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ek/"/>
    </mc:Choice>
  </mc:AlternateContent>
  <xr:revisionPtr revIDLastSave="0" documentId="8_{5D078C65-11C1-FE44-9B83-39F61F697F20}" xr6:coauthVersionLast="47" xr6:coauthVersionMax="47" xr10:uidLastSave="{00000000-0000-0000-0000-000000000000}"/>
  <bookViews>
    <workbookView xWindow="2640" yWindow="1500" windowWidth="28300" windowHeight="17440" xr2:uid="{03D67113-2BA2-9A43-B2FC-E0126D2D0E74}"/>
  </bookViews>
  <sheets>
    <sheet name="Sheet1" sheetId="1" r:id="rId1"/>
  </sheets>
  <definedNames>
    <definedName name="_xlnm._FilterDatabase" localSheetId="0" hidden="1">Sheet1!$AV$1:$AY$6482</definedName>
    <definedName name="report" localSheetId="0">Sheet1!$A$2:$D$388</definedName>
    <definedName name="report_1" localSheetId="0">Sheet1!$F$2:$I$672</definedName>
    <definedName name="report_2" localSheetId="0">Sheet1!$K$2:$N$536</definedName>
    <definedName name="report_3" localSheetId="0">Sheet1!$P$2:$S$873</definedName>
    <definedName name="report_4" localSheetId="0">Sheet1!$U$2:$X$3291</definedName>
    <definedName name="report_5" localSheetId="0">Sheet1!$AD$2:$AG$1511</definedName>
    <definedName name="report_6" localSheetId="0">Sheet1!$AM$2:$AP$846</definedName>
    <definedName name="report_7" localSheetId="0">Sheet1!$AV$2:$AY$6482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825" i="1" l="1"/>
  <c r="BB825" i="1"/>
  <c r="BA825" i="1"/>
  <c r="BC824" i="1"/>
  <c r="BB824" i="1"/>
  <c r="BA824" i="1"/>
  <c r="BC823" i="1"/>
  <c r="BB823" i="1"/>
  <c r="BA823" i="1"/>
  <c r="BC822" i="1"/>
  <c r="BB822" i="1"/>
  <c r="BA822" i="1"/>
  <c r="BC821" i="1"/>
  <c r="BB821" i="1"/>
  <c r="BA821" i="1"/>
  <c r="BC820" i="1"/>
  <c r="BB820" i="1"/>
  <c r="BA820" i="1"/>
  <c r="BC819" i="1"/>
  <c r="BB819" i="1"/>
  <c r="BA819" i="1"/>
  <c r="BC818" i="1"/>
  <c r="BB818" i="1"/>
  <c r="BA818" i="1"/>
  <c r="BC817" i="1"/>
  <c r="BB817" i="1"/>
  <c r="BA817" i="1"/>
  <c r="BC816" i="1"/>
  <c r="BB816" i="1"/>
  <c r="BA816" i="1"/>
  <c r="BC815" i="1"/>
  <c r="BB815" i="1"/>
  <c r="BA815" i="1"/>
  <c r="BC814" i="1"/>
  <c r="BB814" i="1"/>
  <c r="BA814" i="1"/>
  <c r="BC813" i="1"/>
  <c r="BB813" i="1"/>
  <c r="BA813" i="1"/>
  <c r="BC812" i="1"/>
  <c r="BB812" i="1"/>
  <c r="BA812" i="1"/>
  <c r="BC811" i="1"/>
  <c r="BB811" i="1"/>
  <c r="BA811" i="1"/>
  <c r="BC810" i="1"/>
  <c r="BB810" i="1"/>
  <c r="BA810" i="1"/>
  <c r="BC809" i="1"/>
  <c r="BB809" i="1"/>
  <c r="BA809" i="1"/>
  <c r="BC808" i="1"/>
  <c r="BB808" i="1"/>
  <c r="BA808" i="1"/>
  <c r="BC807" i="1"/>
  <c r="BB807" i="1"/>
  <c r="BA807" i="1"/>
  <c r="BC806" i="1"/>
  <c r="BB806" i="1"/>
  <c r="BA806" i="1"/>
  <c r="BC805" i="1"/>
  <c r="BB805" i="1"/>
  <c r="BA805" i="1"/>
  <c r="BC804" i="1"/>
  <c r="BB804" i="1"/>
  <c r="BA804" i="1"/>
  <c r="BC803" i="1"/>
  <c r="BB803" i="1"/>
  <c r="BA803" i="1"/>
  <c r="BC802" i="1"/>
  <c r="BB802" i="1"/>
  <c r="BA802" i="1"/>
  <c r="BC801" i="1"/>
  <c r="BB801" i="1"/>
  <c r="BA801" i="1"/>
  <c r="BC800" i="1"/>
  <c r="BB800" i="1"/>
  <c r="BA800" i="1"/>
  <c r="BC799" i="1"/>
  <c r="BB799" i="1"/>
  <c r="BA799" i="1"/>
  <c r="BC798" i="1"/>
  <c r="BB798" i="1"/>
  <c r="BA798" i="1"/>
  <c r="BC797" i="1"/>
  <c r="BB797" i="1"/>
  <c r="BA797" i="1"/>
  <c r="BC796" i="1"/>
  <c r="BB796" i="1"/>
  <c r="BA796" i="1"/>
  <c r="BC795" i="1"/>
  <c r="BB795" i="1"/>
  <c r="BA795" i="1"/>
  <c r="BC794" i="1"/>
  <c r="BB794" i="1"/>
  <c r="BA794" i="1"/>
  <c r="BC793" i="1"/>
  <c r="BB793" i="1"/>
  <c r="BA793" i="1"/>
  <c r="BC792" i="1"/>
  <c r="BB792" i="1"/>
  <c r="BA792" i="1"/>
  <c r="BC791" i="1"/>
  <c r="BB791" i="1"/>
  <c r="BA791" i="1"/>
  <c r="BC790" i="1"/>
  <c r="BB790" i="1"/>
  <c r="BA790" i="1"/>
  <c r="BC789" i="1"/>
  <c r="BB789" i="1"/>
  <c r="BA789" i="1"/>
  <c r="BC788" i="1"/>
  <c r="BB788" i="1"/>
  <c r="BA788" i="1"/>
  <c r="BC787" i="1"/>
  <c r="BB787" i="1"/>
  <c r="BA787" i="1"/>
  <c r="BC786" i="1"/>
  <c r="BB786" i="1"/>
  <c r="BA786" i="1"/>
  <c r="BC785" i="1"/>
  <c r="BB785" i="1"/>
  <c r="BA785" i="1"/>
  <c r="BC784" i="1"/>
  <c r="BB784" i="1"/>
  <c r="BA784" i="1"/>
  <c r="BC783" i="1"/>
  <c r="BB783" i="1"/>
  <c r="BA783" i="1"/>
  <c r="BC782" i="1"/>
  <c r="BB782" i="1"/>
  <c r="BA782" i="1"/>
  <c r="BC781" i="1"/>
  <c r="BB781" i="1"/>
  <c r="BA781" i="1"/>
  <c r="BC780" i="1"/>
  <c r="BB780" i="1"/>
  <c r="BA780" i="1"/>
  <c r="BC779" i="1"/>
  <c r="BB779" i="1"/>
  <c r="BA779" i="1"/>
  <c r="BC778" i="1"/>
  <c r="BB778" i="1"/>
  <c r="BA778" i="1"/>
  <c r="BC777" i="1"/>
  <c r="BB777" i="1"/>
  <c r="BA777" i="1"/>
  <c r="BC776" i="1"/>
  <c r="BB776" i="1"/>
  <c r="BA776" i="1"/>
  <c r="BC775" i="1"/>
  <c r="BB775" i="1"/>
  <c r="BA775" i="1"/>
  <c r="BC774" i="1"/>
  <c r="BB774" i="1"/>
  <c r="BA774" i="1"/>
  <c r="BC773" i="1"/>
  <c r="BB773" i="1"/>
  <c r="BA773" i="1"/>
  <c r="BC772" i="1"/>
  <c r="BB772" i="1"/>
  <c r="BA772" i="1"/>
  <c r="BC771" i="1"/>
  <c r="BB771" i="1"/>
  <c r="BA771" i="1"/>
  <c r="BC770" i="1"/>
  <c r="BB770" i="1"/>
  <c r="BA770" i="1"/>
  <c r="BC769" i="1"/>
  <c r="BB769" i="1"/>
  <c r="BA769" i="1"/>
  <c r="BC768" i="1"/>
  <c r="BB768" i="1"/>
  <c r="BA768" i="1"/>
  <c r="BC767" i="1"/>
  <c r="BB767" i="1"/>
  <c r="BA767" i="1"/>
  <c r="BC766" i="1"/>
  <c r="BB766" i="1"/>
  <c r="BA766" i="1"/>
  <c r="BC765" i="1"/>
  <c r="BB765" i="1"/>
  <c r="BA765" i="1"/>
  <c r="BC764" i="1"/>
  <c r="BB764" i="1"/>
  <c r="BA764" i="1"/>
  <c r="BC763" i="1"/>
  <c r="BB763" i="1"/>
  <c r="BA763" i="1"/>
  <c r="BC762" i="1"/>
  <c r="BB762" i="1"/>
  <c r="BA762" i="1"/>
  <c r="BC761" i="1"/>
  <c r="BB761" i="1"/>
  <c r="BA761" i="1"/>
  <c r="BC760" i="1"/>
  <c r="BB760" i="1"/>
  <c r="BA760" i="1"/>
  <c r="BC759" i="1"/>
  <c r="BB759" i="1"/>
  <c r="BA759" i="1"/>
  <c r="BC758" i="1"/>
  <c r="BB758" i="1"/>
  <c r="BA758" i="1"/>
  <c r="BC757" i="1"/>
  <c r="BB757" i="1"/>
  <c r="BA757" i="1"/>
  <c r="BC756" i="1"/>
  <c r="BB756" i="1"/>
  <c r="BA756" i="1"/>
  <c r="BC755" i="1"/>
  <c r="BB755" i="1"/>
  <c r="BA755" i="1"/>
  <c r="BC754" i="1"/>
  <c r="BB754" i="1"/>
  <c r="BA754" i="1"/>
  <c r="BC753" i="1"/>
  <c r="BB753" i="1"/>
  <c r="BA753" i="1"/>
  <c r="BC752" i="1"/>
  <c r="BB752" i="1"/>
  <c r="BA752" i="1"/>
  <c r="BC751" i="1"/>
  <c r="BB751" i="1"/>
  <c r="BA751" i="1"/>
  <c r="BC750" i="1"/>
  <c r="BB750" i="1"/>
  <c r="BA750" i="1"/>
  <c r="BC749" i="1"/>
  <c r="BB749" i="1"/>
  <c r="BA749" i="1"/>
  <c r="BC748" i="1"/>
  <c r="BB748" i="1"/>
  <c r="BA748" i="1"/>
  <c r="BC747" i="1"/>
  <c r="BB747" i="1"/>
  <c r="BA747" i="1"/>
  <c r="BC746" i="1"/>
  <c r="BB746" i="1"/>
  <c r="BA746" i="1"/>
  <c r="BC745" i="1"/>
  <c r="BB745" i="1"/>
  <c r="BA745" i="1"/>
  <c r="BC744" i="1"/>
  <c r="BB744" i="1"/>
  <c r="BA744" i="1"/>
  <c r="BC743" i="1"/>
  <c r="BB743" i="1"/>
  <c r="BA743" i="1"/>
  <c r="BC742" i="1"/>
  <c r="BB742" i="1"/>
  <c r="BA742" i="1"/>
  <c r="BC741" i="1"/>
  <c r="BB741" i="1"/>
  <c r="BA741" i="1"/>
  <c r="BC740" i="1"/>
  <c r="BB740" i="1"/>
  <c r="BA740" i="1"/>
  <c r="BC739" i="1"/>
  <c r="BB739" i="1"/>
  <c r="BA739" i="1"/>
  <c r="BC738" i="1"/>
  <c r="BB738" i="1"/>
  <c r="BA738" i="1"/>
  <c r="BC737" i="1"/>
  <c r="BB737" i="1"/>
  <c r="BA737" i="1"/>
  <c r="BC736" i="1"/>
  <c r="BB736" i="1"/>
  <c r="BA736" i="1"/>
  <c r="BC735" i="1"/>
  <c r="BB735" i="1"/>
  <c r="BA735" i="1"/>
  <c r="BC734" i="1"/>
  <c r="BB734" i="1"/>
  <c r="BA734" i="1"/>
  <c r="BC733" i="1"/>
  <c r="BB733" i="1"/>
  <c r="BA733" i="1"/>
  <c r="BC732" i="1"/>
  <c r="BB732" i="1"/>
  <c r="BA732" i="1"/>
  <c r="BC731" i="1"/>
  <c r="BB731" i="1"/>
  <c r="BA731" i="1"/>
  <c r="BC730" i="1"/>
  <c r="BB730" i="1"/>
  <c r="BA730" i="1"/>
  <c r="BC729" i="1"/>
  <c r="BB729" i="1"/>
  <c r="BA729" i="1"/>
  <c r="BC728" i="1"/>
  <c r="BB728" i="1"/>
  <c r="BA728" i="1"/>
  <c r="BC727" i="1"/>
  <c r="BB727" i="1"/>
  <c r="BA727" i="1"/>
  <c r="BC726" i="1"/>
  <c r="BB726" i="1"/>
  <c r="BA726" i="1"/>
  <c r="BC725" i="1"/>
  <c r="BB725" i="1"/>
  <c r="BA725" i="1"/>
  <c r="BC724" i="1"/>
  <c r="BB724" i="1"/>
  <c r="BA724" i="1"/>
  <c r="BC723" i="1"/>
  <c r="BB723" i="1"/>
  <c r="BA723" i="1"/>
  <c r="BC722" i="1"/>
  <c r="BB722" i="1"/>
  <c r="BA722" i="1"/>
  <c r="BC721" i="1"/>
  <c r="BB721" i="1"/>
  <c r="BA721" i="1"/>
  <c r="BC720" i="1"/>
  <c r="BB720" i="1"/>
  <c r="BA720" i="1"/>
  <c r="BC719" i="1"/>
  <c r="BB719" i="1"/>
  <c r="BA719" i="1"/>
  <c r="BC718" i="1"/>
  <c r="BB718" i="1"/>
  <c r="BA718" i="1"/>
  <c r="BC717" i="1"/>
  <c r="BB717" i="1"/>
  <c r="BA717" i="1"/>
  <c r="BC716" i="1"/>
  <c r="BB716" i="1"/>
  <c r="BA716" i="1"/>
  <c r="BC715" i="1"/>
  <c r="BB715" i="1"/>
  <c r="BA715" i="1"/>
  <c r="BC714" i="1"/>
  <c r="BB714" i="1"/>
  <c r="BA714" i="1"/>
  <c r="BC713" i="1"/>
  <c r="BB713" i="1"/>
  <c r="BA713" i="1"/>
  <c r="BC712" i="1"/>
  <c r="BB712" i="1"/>
  <c r="BA712" i="1"/>
  <c r="BC711" i="1"/>
  <c r="BB711" i="1"/>
  <c r="BA711" i="1"/>
  <c r="BC710" i="1"/>
  <c r="BB710" i="1"/>
  <c r="BA710" i="1"/>
  <c r="BC709" i="1"/>
  <c r="BB709" i="1"/>
  <c r="BA709" i="1"/>
  <c r="BC708" i="1"/>
  <c r="BB708" i="1"/>
  <c r="BA708" i="1"/>
  <c r="BC707" i="1"/>
  <c r="BB707" i="1"/>
  <c r="BA707" i="1"/>
  <c r="BC706" i="1"/>
  <c r="BB706" i="1"/>
  <c r="BA706" i="1"/>
  <c r="BC705" i="1"/>
  <c r="BB705" i="1"/>
  <c r="BA705" i="1"/>
  <c r="BC704" i="1"/>
  <c r="BB704" i="1"/>
  <c r="BA704" i="1"/>
  <c r="BC703" i="1"/>
  <c r="BB703" i="1"/>
  <c r="BA703" i="1"/>
  <c r="BC702" i="1"/>
  <c r="BB702" i="1"/>
  <c r="BA702" i="1"/>
  <c r="BC701" i="1"/>
  <c r="BB701" i="1"/>
  <c r="BA701" i="1"/>
  <c r="BC700" i="1"/>
  <c r="BB700" i="1"/>
  <c r="BA700" i="1"/>
  <c r="BC699" i="1"/>
  <c r="BB699" i="1"/>
  <c r="BA699" i="1"/>
  <c r="BC698" i="1"/>
  <c r="BB698" i="1"/>
  <c r="BA698" i="1"/>
  <c r="BC697" i="1"/>
  <c r="BB697" i="1"/>
  <c r="BA697" i="1"/>
  <c r="BC696" i="1"/>
  <c r="BB696" i="1"/>
  <c r="BA696" i="1"/>
  <c r="BC695" i="1"/>
  <c r="BB695" i="1"/>
  <c r="BA695" i="1"/>
  <c r="BC694" i="1"/>
  <c r="BB694" i="1"/>
  <c r="BA694" i="1"/>
  <c r="BC693" i="1"/>
  <c r="BB693" i="1"/>
  <c r="BA693" i="1"/>
  <c r="BC692" i="1"/>
  <c r="BB692" i="1"/>
  <c r="BA692" i="1"/>
  <c r="BC691" i="1"/>
  <c r="BB691" i="1"/>
  <c r="BA691" i="1"/>
  <c r="BC690" i="1"/>
  <c r="BB690" i="1"/>
  <c r="BA690" i="1"/>
  <c r="BC689" i="1"/>
  <c r="BB689" i="1"/>
  <c r="BA689" i="1"/>
  <c r="BC688" i="1"/>
  <c r="BB688" i="1"/>
  <c r="BA688" i="1"/>
  <c r="BC687" i="1"/>
  <c r="BB687" i="1"/>
  <c r="BA687" i="1"/>
  <c r="BC686" i="1"/>
  <c r="BB686" i="1"/>
  <c r="BA686" i="1"/>
  <c r="BC685" i="1"/>
  <c r="BB685" i="1"/>
  <c r="BA685" i="1"/>
  <c r="BC684" i="1"/>
  <c r="BB684" i="1"/>
  <c r="BA684" i="1"/>
  <c r="BC683" i="1"/>
  <c r="BB683" i="1"/>
  <c r="BA683" i="1"/>
  <c r="BC682" i="1"/>
  <c r="BB682" i="1"/>
  <c r="BA682" i="1"/>
  <c r="BC681" i="1"/>
  <c r="BB681" i="1"/>
  <c r="BA681" i="1"/>
  <c r="BC680" i="1"/>
  <c r="BB680" i="1"/>
  <c r="BA680" i="1"/>
  <c r="BC679" i="1"/>
  <c r="BB679" i="1"/>
  <c r="BA679" i="1"/>
  <c r="BC678" i="1"/>
  <c r="BB678" i="1"/>
  <c r="BA678" i="1"/>
  <c r="BC677" i="1"/>
  <c r="BB677" i="1"/>
  <c r="BA677" i="1"/>
  <c r="BC676" i="1"/>
  <c r="BB676" i="1"/>
  <c r="BA676" i="1"/>
  <c r="BC675" i="1"/>
  <c r="BB675" i="1"/>
  <c r="BA675" i="1"/>
  <c r="BC674" i="1"/>
  <c r="BB674" i="1"/>
  <c r="BA674" i="1"/>
  <c r="BC673" i="1"/>
  <c r="BB673" i="1"/>
  <c r="BA673" i="1"/>
  <c r="BC672" i="1"/>
  <c r="BB672" i="1"/>
  <c r="BA672" i="1"/>
  <c r="BC671" i="1"/>
  <c r="BB671" i="1"/>
  <c r="BA671" i="1"/>
  <c r="BC670" i="1"/>
  <c r="BB670" i="1"/>
  <c r="BA670" i="1"/>
  <c r="BC669" i="1"/>
  <c r="BB669" i="1"/>
  <c r="BA669" i="1"/>
  <c r="BC668" i="1"/>
  <c r="BB668" i="1"/>
  <c r="BA668" i="1"/>
  <c r="BC667" i="1"/>
  <c r="BB667" i="1"/>
  <c r="BA667" i="1"/>
  <c r="BC666" i="1"/>
  <c r="BB666" i="1"/>
  <c r="BA666" i="1"/>
  <c r="BC665" i="1"/>
  <c r="BB665" i="1"/>
  <c r="BA665" i="1"/>
  <c r="BC664" i="1"/>
  <c r="BB664" i="1"/>
  <c r="BA664" i="1"/>
  <c r="BC663" i="1"/>
  <c r="BB663" i="1"/>
  <c r="BA663" i="1"/>
  <c r="BC662" i="1"/>
  <c r="BB662" i="1"/>
  <c r="BA662" i="1"/>
  <c r="BC661" i="1"/>
  <c r="BB661" i="1"/>
  <c r="BA661" i="1"/>
  <c r="BC660" i="1"/>
  <c r="BB660" i="1"/>
  <c r="BA660" i="1"/>
  <c r="BC659" i="1"/>
  <c r="BB659" i="1"/>
  <c r="BA659" i="1"/>
  <c r="BC658" i="1"/>
  <c r="BB658" i="1"/>
  <c r="BA658" i="1"/>
  <c r="BC657" i="1"/>
  <c r="BB657" i="1"/>
  <c r="BA657" i="1"/>
  <c r="BC656" i="1"/>
  <c r="BB656" i="1"/>
  <c r="BA656" i="1"/>
  <c r="BC655" i="1"/>
  <c r="BB655" i="1"/>
  <c r="BA655" i="1"/>
  <c r="BC654" i="1"/>
  <c r="BB654" i="1"/>
  <c r="BA654" i="1"/>
  <c r="BC653" i="1"/>
  <c r="BB653" i="1"/>
  <c r="BA653" i="1"/>
  <c r="BC652" i="1"/>
  <c r="BB652" i="1"/>
  <c r="BA652" i="1"/>
  <c r="BC651" i="1"/>
  <c r="BB651" i="1"/>
  <c r="BA651" i="1"/>
  <c r="BC650" i="1"/>
  <c r="BB650" i="1"/>
  <c r="BA650" i="1"/>
  <c r="BC649" i="1"/>
  <c r="BB649" i="1"/>
  <c r="BA649" i="1"/>
  <c r="BC648" i="1"/>
  <c r="BB648" i="1"/>
  <c r="BA648" i="1"/>
  <c r="BC647" i="1"/>
  <c r="BB647" i="1"/>
  <c r="BA647" i="1"/>
  <c r="BC646" i="1"/>
  <c r="BB646" i="1"/>
  <c r="BA646" i="1"/>
  <c r="BC645" i="1"/>
  <c r="BB645" i="1"/>
  <c r="BA645" i="1"/>
  <c r="BC644" i="1"/>
  <c r="BB644" i="1"/>
  <c r="BA644" i="1"/>
  <c r="BC643" i="1"/>
  <c r="BB643" i="1"/>
  <c r="BA643" i="1"/>
  <c r="BC642" i="1"/>
  <c r="BB642" i="1"/>
  <c r="BA642" i="1"/>
  <c r="BC641" i="1"/>
  <c r="BB641" i="1"/>
  <c r="BA641" i="1"/>
  <c r="BC640" i="1"/>
  <c r="BB640" i="1"/>
  <c r="BA640" i="1"/>
  <c r="BC639" i="1"/>
  <c r="BB639" i="1"/>
  <c r="BA639" i="1"/>
  <c r="BC638" i="1"/>
  <c r="BB638" i="1"/>
  <c r="BA638" i="1"/>
  <c r="BC637" i="1"/>
  <c r="BB637" i="1"/>
  <c r="BA637" i="1"/>
  <c r="BC636" i="1"/>
  <c r="BB636" i="1"/>
  <c r="BA636" i="1"/>
  <c r="BC635" i="1"/>
  <c r="BB635" i="1"/>
  <c r="BA635" i="1"/>
  <c r="BC634" i="1"/>
  <c r="BB634" i="1"/>
  <c r="BA634" i="1"/>
  <c r="BC633" i="1"/>
  <c r="BB633" i="1"/>
  <c r="BA633" i="1"/>
  <c r="BC632" i="1"/>
  <c r="BB632" i="1"/>
  <c r="BA632" i="1"/>
  <c r="BC631" i="1"/>
  <c r="BB631" i="1"/>
  <c r="BA631" i="1"/>
  <c r="BC630" i="1"/>
  <c r="BB630" i="1"/>
  <c r="BA630" i="1"/>
  <c r="BC629" i="1"/>
  <c r="BB629" i="1"/>
  <c r="BA629" i="1"/>
  <c r="BC628" i="1"/>
  <c r="BB628" i="1"/>
  <c r="BA628" i="1"/>
  <c r="BC627" i="1"/>
  <c r="BB627" i="1"/>
  <c r="BA627" i="1"/>
  <c r="BC626" i="1"/>
  <c r="BB626" i="1"/>
  <c r="BA626" i="1"/>
  <c r="BC625" i="1"/>
  <c r="BB625" i="1"/>
  <c r="BA625" i="1"/>
  <c r="BC624" i="1"/>
  <c r="BB624" i="1"/>
  <c r="BA624" i="1"/>
  <c r="BC623" i="1"/>
  <c r="BB623" i="1"/>
  <c r="BA623" i="1"/>
  <c r="BC622" i="1"/>
  <c r="BB622" i="1"/>
  <c r="BA622" i="1"/>
  <c r="BC621" i="1"/>
  <c r="BB621" i="1"/>
  <c r="BA621" i="1"/>
  <c r="BC620" i="1"/>
  <c r="BB620" i="1"/>
  <c r="BA620" i="1"/>
  <c r="BC619" i="1"/>
  <c r="BB619" i="1"/>
  <c r="BA619" i="1"/>
  <c r="BC618" i="1"/>
  <c r="BB618" i="1"/>
  <c r="BA618" i="1"/>
  <c r="BC617" i="1"/>
  <c r="BB617" i="1"/>
  <c r="BA617" i="1"/>
  <c r="BC616" i="1"/>
  <c r="BB616" i="1"/>
  <c r="BA616" i="1"/>
  <c r="BC615" i="1"/>
  <c r="BB615" i="1"/>
  <c r="BA615" i="1"/>
  <c r="BC614" i="1"/>
  <c r="BB614" i="1"/>
  <c r="BA614" i="1"/>
  <c r="BC613" i="1"/>
  <c r="BB613" i="1"/>
  <c r="BA613" i="1"/>
  <c r="BC612" i="1"/>
  <c r="BB612" i="1"/>
  <c r="BA612" i="1"/>
  <c r="BC611" i="1"/>
  <c r="BB611" i="1"/>
  <c r="BA611" i="1"/>
  <c r="BC610" i="1"/>
  <c r="BB610" i="1"/>
  <c r="BA610" i="1"/>
  <c r="BC609" i="1"/>
  <c r="BB609" i="1"/>
  <c r="BA609" i="1"/>
  <c r="BC608" i="1"/>
  <c r="BB608" i="1"/>
  <c r="BA608" i="1"/>
  <c r="BC607" i="1"/>
  <c r="BB607" i="1"/>
  <c r="BA607" i="1"/>
  <c r="BC606" i="1"/>
  <c r="BB606" i="1"/>
  <c r="BA606" i="1"/>
  <c r="BC605" i="1"/>
  <c r="BB605" i="1"/>
  <c r="BA605" i="1"/>
  <c r="BC604" i="1"/>
  <c r="BB604" i="1"/>
  <c r="BA604" i="1"/>
  <c r="BC603" i="1"/>
  <c r="BB603" i="1"/>
  <c r="BA603" i="1"/>
  <c r="BC602" i="1"/>
  <c r="BB602" i="1"/>
  <c r="BA602" i="1"/>
  <c r="BC601" i="1"/>
  <c r="BB601" i="1"/>
  <c r="BA601" i="1"/>
  <c r="BC600" i="1"/>
  <c r="BB600" i="1"/>
  <c r="BA600" i="1"/>
  <c r="BC599" i="1"/>
  <c r="BB599" i="1"/>
  <c r="BA599" i="1"/>
  <c r="BC598" i="1"/>
  <c r="BB598" i="1"/>
  <c r="BA598" i="1"/>
  <c r="BC597" i="1"/>
  <c r="BB597" i="1"/>
  <c r="BA597" i="1"/>
  <c r="BC596" i="1"/>
  <c r="BB596" i="1"/>
  <c r="BA596" i="1"/>
  <c r="BC595" i="1"/>
  <c r="BB595" i="1"/>
  <c r="BA595" i="1"/>
  <c r="BC594" i="1"/>
  <c r="BB594" i="1"/>
  <c r="BA594" i="1"/>
  <c r="BC593" i="1"/>
  <c r="BB593" i="1"/>
  <c r="BA593" i="1"/>
  <c r="BC592" i="1"/>
  <c r="BB592" i="1"/>
  <c r="BA592" i="1"/>
  <c r="BC591" i="1"/>
  <c r="BB591" i="1"/>
  <c r="BA591" i="1"/>
  <c r="BC590" i="1"/>
  <c r="BB590" i="1"/>
  <c r="BA590" i="1"/>
  <c r="BC589" i="1"/>
  <c r="BB589" i="1"/>
  <c r="BA589" i="1"/>
  <c r="BC588" i="1"/>
  <c r="BB588" i="1"/>
  <c r="BA588" i="1"/>
  <c r="BC587" i="1"/>
  <c r="BB587" i="1"/>
  <c r="BA587" i="1"/>
  <c r="BC586" i="1"/>
  <c r="BB586" i="1"/>
  <c r="BA586" i="1"/>
  <c r="BC585" i="1"/>
  <c r="BB585" i="1"/>
  <c r="BA585" i="1"/>
  <c r="BC584" i="1"/>
  <c r="BB584" i="1"/>
  <c r="BA584" i="1"/>
  <c r="BC583" i="1"/>
  <c r="BB583" i="1"/>
  <c r="BA583" i="1"/>
  <c r="BC582" i="1"/>
  <c r="BB582" i="1"/>
  <c r="BA582" i="1"/>
  <c r="BC581" i="1"/>
  <c r="BB581" i="1"/>
  <c r="BA581" i="1"/>
  <c r="BC580" i="1"/>
  <c r="BB580" i="1"/>
  <c r="BA580" i="1"/>
  <c r="BC579" i="1"/>
  <c r="BB579" i="1"/>
  <c r="BA579" i="1"/>
  <c r="BC578" i="1"/>
  <c r="BB578" i="1"/>
  <c r="BA578" i="1"/>
  <c r="BC577" i="1"/>
  <c r="BB577" i="1"/>
  <c r="BA577" i="1"/>
  <c r="BC576" i="1"/>
  <c r="BB576" i="1"/>
  <c r="BA576" i="1"/>
  <c r="BC575" i="1"/>
  <c r="BB575" i="1"/>
  <c r="BA575" i="1"/>
  <c r="BC574" i="1"/>
  <c r="BB574" i="1"/>
  <c r="BA574" i="1"/>
  <c r="BC573" i="1"/>
  <c r="BB573" i="1"/>
  <c r="BA573" i="1"/>
  <c r="BC572" i="1"/>
  <c r="BB572" i="1"/>
  <c r="BA572" i="1"/>
  <c r="BC571" i="1"/>
  <c r="BB571" i="1"/>
  <c r="BA571" i="1"/>
  <c r="BC570" i="1"/>
  <c r="BB570" i="1"/>
  <c r="BA570" i="1"/>
  <c r="BC569" i="1"/>
  <c r="BB569" i="1"/>
  <c r="BA569" i="1"/>
  <c r="BC568" i="1"/>
  <c r="BB568" i="1"/>
  <c r="BA568" i="1"/>
  <c r="BC567" i="1"/>
  <c r="BB567" i="1"/>
  <c r="BA567" i="1"/>
  <c r="BC566" i="1"/>
  <c r="BB566" i="1"/>
  <c r="BA566" i="1"/>
  <c r="BC565" i="1"/>
  <c r="BB565" i="1"/>
  <c r="BA565" i="1"/>
  <c r="BC564" i="1"/>
  <c r="BB564" i="1"/>
  <c r="BA564" i="1"/>
  <c r="BC563" i="1"/>
  <c r="BB563" i="1"/>
  <c r="BA563" i="1"/>
  <c r="BC562" i="1"/>
  <c r="BB562" i="1"/>
  <c r="BA562" i="1"/>
  <c r="BC561" i="1"/>
  <c r="BB561" i="1"/>
  <c r="BA561" i="1"/>
  <c r="BC560" i="1"/>
  <c r="BB560" i="1"/>
  <c r="BA560" i="1"/>
  <c r="BC559" i="1"/>
  <c r="BB559" i="1"/>
  <c r="BA559" i="1"/>
  <c r="BC558" i="1"/>
  <c r="BB558" i="1"/>
  <c r="BA558" i="1"/>
  <c r="BC557" i="1"/>
  <c r="BB557" i="1"/>
  <c r="BA557" i="1"/>
  <c r="BC556" i="1"/>
  <c r="BB556" i="1"/>
  <c r="BA556" i="1"/>
  <c r="BC555" i="1"/>
  <c r="BB555" i="1"/>
  <c r="BA555" i="1"/>
  <c r="BC554" i="1"/>
  <c r="BB554" i="1"/>
  <c r="BA554" i="1"/>
  <c r="BC553" i="1"/>
  <c r="BB553" i="1"/>
  <c r="BA553" i="1"/>
  <c r="BC552" i="1"/>
  <c r="BB552" i="1"/>
  <c r="BA552" i="1"/>
  <c r="BC551" i="1"/>
  <c r="BB551" i="1"/>
  <c r="BA551" i="1"/>
  <c r="BC550" i="1"/>
  <c r="BB550" i="1"/>
  <c r="BA550" i="1"/>
  <c r="BC549" i="1"/>
  <c r="BB549" i="1"/>
  <c r="BA549" i="1"/>
  <c r="BC548" i="1"/>
  <c r="BB548" i="1"/>
  <c r="BA548" i="1"/>
  <c r="BC547" i="1"/>
  <c r="BB547" i="1"/>
  <c r="BA547" i="1"/>
  <c r="BC546" i="1"/>
  <c r="BB546" i="1"/>
  <c r="BA546" i="1"/>
  <c r="BC545" i="1"/>
  <c r="BB545" i="1"/>
  <c r="BA545" i="1"/>
  <c r="BC544" i="1"/>
  <c r="BB544" i="1"/>
  <c r="BA544" i="1"/>
  <c r="BC543" i="1"/>
  <c r="BB543" i="1"/>
  <c r="BA543" i="1"/>
  <c r="BC542" i="1"/>
  <c r="BB542" i="1"/>
  <c r="BA542" i="1"/>
  <c r="BC541" i="1"/>
  <c r="BB541" i="1"/>
  <c r="BA541" i="1"/>
  <c r="BC540" i="1"/>
  <c r="BB540" i="1"/>
  <c r="BA540" i="1"/>
  <c r="BC539" i="1"/>
  <c r="BB539" i="1"/>
  <c r="BA539" i="1"/>
  <c r="BC538" i="1"/>
  <c r="BB538" i="1"/>
  <c r="BA538" i="1"/>
  <c r="BC537" i="1"/>
  <c r="BB537" i="1"/>
  <c r="BA537" i="1"/>
  <c r="BC536" i="1"/>
  <c r="BB536" i="1"/>
  <c r="BA536" i="1"/>
  <c r="BC535" i="1"/>
  <c r="BB535" i="1"/>
  <c r="BA535" i="1"/>
  <c r="BC534" i="1"/>
  <c r="BB534" i="1"/>
  <c r="BA534" i="1"/>
  <c r="BC533" i="1"/>
  <c r="BB533" i="1"/>
  <c r="BA533" i="1"/>
  <c r="BC532" i="1"/>
  <c r="BB532" i="1"/>
  <c r="BA532" i="1"/>
  <c r="BC531" i="1"/>
  <c r="BB531" i="1"/>
  <c r="BA531" i="1"/>
  <c r="BC530" i="1"/>
  <c r="BB530" i="1"/>
  <c r="BA530" i="1"/>
  <c r="BC529" i="1"/>
  <c r="BB529" i="1"/>
  <c r="BA529" i="1"/>
  <c r="BC528" i="1"/>
  <c r="BB528" i="1"/>
  <c r="BA528" i="1"/>
  <c r="BC527" i="1"/>
  <c r="BB527" i="1"/>
  <c r="BA527" i="1"/>
  <c r="BC526" i="1"/>
  <c r="BB526" i="1"/>
  <c r="BA526" i="1"/>
  <c r="BC525" i="1"/>
  <c r="BB525" i="1"/>
  <c r="BA525" i="1"/>
  <c r="BC524" i="1"/>
  <c r="BB524" i="1"/>
  <c r="BA524" i="1"/>
  <c r="BC523" i="1"/>
  <c r="BB523" i="1"/>
  <c r="BA523" i="1"/>
  <c r="BC522" i="1"/>
  <c r="BB522" i="1"/>
  <c r="BA522" i="1"/>
  <c r="BC521" i="1"/>
  <c r="BB521" i="1"/>
  <c r="BA521" i="1"/>
  <c r="BC520" i="1"/>
  <c r="BB520" i="1"/>
  <c r="BA520" i="1"/>
  <c r="BC519" i="1"/>
  <c r="BB519" i="1"/>
  <c r="BA519" i="1"/>
  <c r="BC518" i="1"/>
  <c r="BB518" i="1"/>
  <c r="BA518" i="1"/>
  <c r="BC517" i="1"/>
  <c r="BB517" i="1"/>
  <c r="BA517" i="1"/>
  <c r="BC516" i="1"/>
  <c r="BB516" i="1"/>
  <c r="BA516" i="1"/>
  <c r="BC515" i="1"/>
  <c r="BB515" i="1"/>
  <c r="BA515" i="1"/>
  <c r="BC514" i="1"/>
  <c r="BB514" i="1"/>
  <c r="BA514" i="1"/>
  <c r="BC513" i="1"/>
  <c r="BB513" i="1"/>
  <c r="BA513" i="1"/>
  <c r="BC512" i="1"/>
  <c r="BB512" i="1"/>
  <c r="BA512" i="1"/>
  <c r="BC511" i="1"/>
  <c r="BB511" i="1"/>
  <c r="BA511" i="1"/>
  <c r="BC510" i="1"/>
  <c r="BB510" i="1"/>
  <c r="BA510" i="1"/>
  <c r="BC509" i="1"/>
  <c r="BB509" i="1"/>
  <c r="BA509" i="1"/>
  <c r="BC508" i="1"/>
  <c r="BB508" i="1"/>
  <c r="BA508" i="1"/>
  <c r="BC507" i="1"/>
  <c r="BB507" i="1"/>
  <c r="BA507" i="1"/>
  <c r="BC506" i="1"/>
  <c r="BB506" i="1"/>
  <c r="BA506" i="1"/>
  <c r="BC505" i="1"/>
  <c r="BB505" i="1"/>
  <c r="BA505" i="1"/>
  <c r="BC504" i="1"/>
  <c r="BB504" i="1"/>
  <c r="BA504" i="1"/>
  <c r="BC503" i="1"/>
  <c r="BB503" i="1"/>
  <c r="BA503" i="1"/>
  <c r="BC502" i="1"/>
  <c r="BB502" i="1"/>
  <c r="BA502" i="1"/>
  <c r="BC501" i="1"/>
  <c r="BB501" i="1"/>
  <c r="BA501" i="1"/>
  <c r="BC500" i="1"/>
  <c r="BB500" i="1"/>
  <c r="BA500" i="1"/>
  <c r="BC499" i="1"/>
  <c r="BB499" i="1"/>
  <c r="BA499" i="1"/>
  <c r="BC498" i="1"/>
  <c r="BB498" i="1"/>
  <c r="BA498" i="1"/>
  <c r="BC497" i="1"/>
  <c r="BB497" i="1"/>
  <c r="BA497" i="1"/>
  <c r="BC496" i="1"/>
  <c r="BB496" i="1"/>
  <c r="BA496" i="1"/>
  <c r="BC495" i="1"/>
  <c r="BB495" i="1"/>
  <c r="BA495" i="1"/>
  <c r="BC494" i="1"/>
  <c r="BB494" i="1"/>
  <c r="BA494" i="1"/>
  <c r="BC493" i="1"/>
  <c r="BB493" i="1"/>
  <c r="BA493" i="1"/>
  <c r="BC492" i="1"/>
  <c r="BB492" i="1"/>
  <c r="BA492" i="1"/>
  <c r="BC491" i="1"/>
  <c r="BB491" i="1"/>
  <c r="BA491" i="1"/>
  <c r="BC490" i="1"/>
  <c r="BB490" i="1"/>
  <c r="BA490" i="1"/>
  <c r="BC489" i="1"/>
  <c r="BB489" i="1"/>
  <c r="BA489" i="1"/>
  <c r="BC488" i="1"/>
  <c r="BB488" i="1"/>
  <c r="BA488" i="1"/>
  <c r="BC487" i="1"/>
  <c r="BB487" i="1"/>
  <c r="BA487" i="1"/>
  <c r="BC486" i="1"/>
  <c r="BB486" i="1"/>
  <c r="BA486" i="1"/>
  <c r="BC485" i="1"/>
  <c r="BB485" i="1"/>
  <c r="BA485" i="1"/>
  <c r="BC484" i="1"/>
  <c r="BB484" i="1"/>
  <c r="BA484" i="1"/>
  <c r="BC483" i="1"/>
  <c r="BB483" i="1"/>
  <c r="BA483" i="1"/>
  <c r="BC482" i="1"/>
  <c r="BB482" i="1"/>
  <c r="BA482" i="1"/>
  <c r="BC481" i="1"/>
  <c r="BB481" i="1"/>
  <c r="BA481" i="1"/>
  <c r="BC480" i="1"/>
  <c r="BB480" i="1"/>
  <c r="BA480" i="1"/>
  <c r="BC479" i="1"/>
  <c r="BB479" i="1"/>
  <c r="BA479" i="1"/>
  <c r="BC478" i="1"/>
  <c r="BB478" i="1"/>
  <c r="BA478" i="1"/>
  <c r="BC477" i="1"/>
  <c r="BB477" i="1"/>
  <c r="BA477" i="1"/>
  <c r="BC476" i="1"/>
  <c r="BB476" i="1"/>
  <c r="BA476" i="1"/>
  <c r="BC475" i="1"/>
  <c r="BB475" i="1"/>
  <c r="BA475" i="1"/>
  <c r="BC474" i="1"/>
  <c r="BB474" i="1"/>
  <c r="BA474" i="1"/>
  <c r="BC473" i="1"/>
  <c r="BB473" i="1"/>
  <c r="BA473" i="1"/>
  <c r="BC472" i="1"/>
  <c r="BB472" i="1"/>
  <c r="BA472" i="1"/>
  <c r="BC471" i="1"/>
  <c r="BB471" i="1"/>
  <c r="BA471" i="1"/>
  <c r="BC470" i="1"/>
  <c r="BB470" i="1"/>
  <c r="BA470" i="1"/>
  <c r="BC469" i="1"/>
  <c r="BB469" i="1"/>
  <c r="BA469" i="1"/>
  <c r="BC468" i="1"/>
  <c r="BB468" i="1"/>
  <c r="BA468" i="1"/>
  <c r="BC467" i="1"/>
  <c r="BB467" i="1"/>
  <c r="BA467" i="1"/>
  <c r="BC466" i="1"/>
  <c r="BB466" i="1"/>
  <c r="BA466" i="1"/>
  <c r="BC465" i="1"/>
  <c r="BB465" i="1"/>
  <c r="BA465" i="1"/>
  <c r="BC464" i="1"/>
  <c r="BB464" i="1"/>
  <c r="BA464" i="1"/>
  <c r="BC463" i="1"/>
  <c r="BB463" i="1"/>
  <c r="BA463" i="1"/>
  <c r="BC462" i="1"/>
  <c r="BB462" i="1"/>
  <c r="BA462" i="1"/>
  <c r="BC461" i="1"/>
  <c r="BB461" i="1"/>
  <c r="BA461" i="1"/>
  <c r="BC460" i="1"/>
  <c r="BB460" i="1"/>
  <c r="BA460" i="1"/>
  <c r="BC459" i="1"/>
  <c r="BB459" i="1"/>
  <c r="BA459" i="1"/>
  <c r="BC458" i="1"/>
  <c r="BB458" i="1"/>
  <c r="BA458" i="1"/>
  <c r="BC457" i="1"/>
  <c r="BB457" i="1"/>
  <c r="BA457" i="1"/>
  <c r="BC456" i="1"/>
  <c r="BB456" i="1"/>
  <c r="BA456" i="1"/>
  <c r="BC455" i="1"/>
  <c r="BB455" i="1"/>
  <c r="BA455" i="1"/>
  <c r="BC454" i="1"/>
  <c r="BB454" i="1"/>
  <c r="BA454" i="1"/>
  <c r="BC453" i="1"/>
  <c r="BB453" i="1"/>
  <c r="BA453" i="1"/>
  <c r="BC452" i="1"/>
  <c r="BB452" i="1"/>
  <c r="BA452" i="1"/>
  <c r="BC451" i="1"/>
  <c r="BB451" i="1"/>
  <c r="BA451" i="1"/>
  <c r="BC450" i="1"/>
  <c r="BB450" i="1"/>
  <c r="BA450" i="1"/>
  <c r="BC449" i="1"/>
  <c r="BB449" i="1"/>
  <c r="BA449" i="1"/>
  <c r="BC448" i="1"/>
  <c r="BB448" i="1"/>
  <c r="BA448" i="1"/>
  <c r="BC447" i="1"/>
  <c r="BB447" i="1"/>
  <c r="BA447" i="1"/>
  <c r="BC446" i="1"/>
  <c r="BB446" i="1"/>
  <c r="BA446" i="1"/>
  <c r="BC445" i="1"/>
  <c r="BB445" i="1"/>
  <c r="BA445" i="1"/>
  <c r="BC444" i="1"/>
  <c r="BB444" i="1"/>
  <c r="BA444" i="1"/>
  <c r="BC443" i="1"/>
  <c r="BB443" i="1"/>
  <c r="BA443" i="1"/>
  <c r="BC442" i="1"/>
  <c r="BB442" i="1"/>
  <c r="BA442" i="1"/>
  <c r="BC441" i="1"/>
  <c r="BB441" i="1"/>
  <c r="BA441" i="1"/>
  <c r="BC440" i="1"/>
  <c r="BB440" i="1"/>
  <c r="BA440" i="1"/>
  <c r="BC439" i="1"/>
  <c r="BB439" i="1"/>
  <c r="BA439" i="1"/>
  <c r="BC438" i="1"/>
  <c r="BB438" i="1"/>
  <c r="BA438" i="1"/>
  <c r="BC437" i="1"/>
  <c r="BB437" i="1"/>
  <c r="BA437" i="1"/>
  <c r="BC436" i="1"/>
  <c r="BB436" i="1"/>
  <c r="BA436" i="1"/>
  <c r="BC435" i="1"/>
  <c r="BB435" i="1"/>
  <c r="BA435" i="1"/>
  <c r="BC434" i="1"/>
  <c r="BB434" i="1"/>
  <c r="BA434" i="1"/>
  <c r="BC433" i="1"/>
  <c r="BB433" i="1"/>
  <c r="BA433" i="1"/>
  <c r="BC432" i="1"/>
  <c r="BB432" i="1"/>
  <c r="BA432" i="1"/>
  <c r="BC431" i="1"/>
  <c r="BB431" i="1"/>
  <c r="BA431" i="1"/>
  <c r="BC430" i="1"/>
  <c r="BB430" i="1"/>
  <c r="BA430" i="1"/>
  <c r="BC429" i="1"/>
  <c r="BB429" i="1"/>
  <c r="BA429" i="1"/>
  <c r="BC428" i="1"/>
  <c r="BB428" i="1"/>
  <c r="BA428" i="1"/>
  <c r="BC427" i="1"/>
  <c r="BB427" i="1"/>
  <c r="BA427" i="1"/>
  <c r="BC426" i="1"/>
  <c r="BB426" i="1"/>
  <c r="BA426" i="1"/>
  <c r="BC425" i="1"/>
  <c r="BB425" i="1"/>
  <c r="BA425" i="1"/>
  <c r="BC424" i="1"/>
  <c r="BB424" i="1"/>
  <c r="BA424" i="1"/>
  <c r="BC423" i="1"/>
  <c r="BB423" i="1"/>
  <c r="BA423" i="1"/>
  <c r="BC422" i="1"/>
  <c r="BB422" i="1"/>
  <c r="BA422" i="1"/>
  <c r="BC421" i="1"/>
  <c r="BB421" i="1"/>
  <c r="BA421" i="1"/>
  <c r="BC420" i="1"/>
  <c r="BB420" i="1"/>
  <c r="BA420" i="1"/>
  <c r="BC419" i="1"/>
  <c r="BB419" i="1"/>
  <c r="BA419" i="1"/>
  <c r="BC418" i="1"/>
  <c r="BB418" i="1"/>
  <c r="BA418" i="1"/>
  <c r="BC417" i="1"/>
  <c r="BB417" i="1"/>
  <c r="BA417" i="1"/>
  <c r="BC416" i="1"/>
  <c r="BB416" i="1"/>
  <c r="BA416" i="1"/>
  <c r="BC415" i="1"/>
  <c r="BB415" i="1"/>
  <c r="BA415" i="1"/>
  <c r="BC414" i="1"/>
  <c r="BB414" i="1"/>
  <c r="BA414" i="1"/>
  <c r="BC413" i="1"/>
  <c r="BB413" i="1"/>
  <c r="BA413" i="1"/>
  <c r="BC412" i="1"/>
  <c r="BB412" i="1"/>
  <c r="BA412" i="1"/>
  <c r="BC411" i="1"/>
  <c r="BB411" i="1"/>
  <c r="BA411" i="1"/>
  <c r="BC410" i="1"/>
  <c r="BB410" i="1"/>
  <c r="BA410" i="1"/>
  <c r="BC409" i="1"/>
  <c r="BB409" i="1"/>
  <c r="BA409" i="1"/>
  <c r="BC408" i="1"/>
  <c r="BB408" i="1"/>
  <c r="BA408" i="1"/>
  <c r="BC407" i="1"/>
  <c r="BB407" i="1"/>
  <c r="BA407" i="1"/>
  <c r="BC406" i="1"/>
  <c r="BB406" i="1"/>
  <c r="BA406" i="1"/>
  <c r="BC405" i="1"/>
  <c r="BB405" i="1"/>
  <c r="BA405" i="1"/>
  <c r="BC404" i="1"/>
  <c r="BB404" i="1"/>
  <c r="BA404" i="1"/>
  <c r="BC403" i="1"/>
  <c r="BB403" i="1"/>
  <c r="BA403" i="1"/>
  <c r="BC402" i="1"/>
  <c r="BB402" i="1"/>
  <c r="BA402" i="1"/>
  <c r="BC401" i="1"/>
  <c r="BB401" i="1"/>
  <c r="BA401" i="1"/>
  <c r="BC400" i="1"/>
  <c r="BB400" i="1"/>
  <c r="BA400" i="1"/>
  <c r="BC399" i="1"/>
  <c r="BB399" i="1"/>
  <c r="BA399" i="1"/>
  <c r="BC398" i="1"/>
  <c r="BB398" i="1"/>
  <c r="BA398" i="1"/>
  <c r="BC397" i="1"/>
  <c r="BB397" i="1"/>
  <c r="BA397" i="1"/>
  <c r="BC396" i="1"/>
  <c r="BB396" i="1"/>
  <c r="BA396" i="1"/>
  <c r="BC395" i="1"/>
  <c r="BB395" i="1"/>
  <c r="BA395" i="1"/>
  <c r="BC394" i="1"/>
  <c r="BB394" i="1"/>
  <c r="BA394" i="1"/>
  <c r="BC393" i="1"/>
  <c r="BB393" i="1"/>
  <c r="BA393" i="1"/>
  <c r="BC392" i="1"/>
  <c r="BB392" i="1"/>
  <c r="BA392" i="1"/>
  <c r="BC391" i="1"/>
  <c r="BB391" i="1"/>
  <c r="BA391" i="1"/>
  <c r="BC390" i="1"/>
  <c r="BB390" i="1"/>
  <c r="BA390" i="1"/>
  <c r="BC389" i="1"/>
  <c r="BB389" i="1"/>
  <c r="BA389" i="1"/>
  <c r="BC388" i="1"/>
  <c r="BB388" i="1"/>
  <c r="BA388" i="1"/>
  <c r="BC387" i="1"/>
  <c r="BB387" i="1"/>
  <c r="BA387" i="1"/>
  <c r="BC386" i="1"/>
  <c r="BB386" i="1"/>
  <c r="BA386" i="1"/>
  <c r="BC385" i="1"/>
  <c r="BB385" i="1"/>
  <c r="BA385" i="1"/>
  <c r="BC384" i="1"/>
  <c r="BB384" i="1"/>
  <c r="BA384" i="1"/>
  <c r="BC383" i="1"/>
  <c r="BB383" i="1"/>
  <c r="BA383" i="1"/>
  <c r="BC382" i="1"/>
  <c r="BB382" i="1"/>
  <c r="BA382" i="1"/>
  <c r="BC381" i="1"/>
  <c r="BB381" i="1"/>
  <c r="BA381" i="1"/>
  <c r="BC380" i="1"/>
  <c r="BB380" i="1"/>
  <c r="BA380" i="1"/>
  <c r="BC379" i="1"/>
  <c r="BB379" i="1"/>
  <c r="BA379" i="1"/>
  <c r="BC378" i="1"/>
  <c r="BB378" i="1"/>
  <c r="BA378" i="1"/>
  <c r="BC377" i="1"/>
  <c r="BB377" i="1"/>
  <c r="BA377" i="1"/>
  <c r="BC376" i="1"/>
  <c r="BB376" i="1"/>
  <c r="BA376" i="1"/>
  <c r="BC375" i="1"/>
  <c r="BB375" i="1"/>
  <c r="BA375" i="1"/>
  <c r="BC374" i="1"/>
  <c r="BB374" i="1"/>
  <c r="BA374" i="1"/>
  <c r="BC373" i="1"/>
  <c r="BB373" i="1"/>
  <c r="BA373" i="1"/>
  <c r="BC372" i="1"/>
  <c r="BB372" i="1"/>
  <c r="BA372" i="1"/>
  <c r="BC371" i="1"/>
  <c r="BB371" i="1"/>
  <c r="BA371" i="1"/>
  <c r="BC370" i="1"/>
  <c r="BB370" i="1"/>
  <c r="BA370" i="1"/>
  <c r="BC369" i="1"/>
  <c r="BB369" i="1"/>
  <c r="BA369" i="1"/>
  <c r="BC368" i="1"/>
  <c r="BB368" i="1"/>
  <c r="BA368" i="1"/>
  <c r="BC367" i="1"/>
  <c r="BB367" i="1"/>
  <c r="BA367" i="1"/>
  <c r="BC366" i="1"/>
  <c r="BB366" i="1"/>
  <c r="BA366" i="1"/>
  <c r="BC365" i="1"/>
  <c r="BB365" i="1"/>
  <c r="BA365" i="1"/>
  <c r="BC364" i="1"/>
  <c r="BB364" i="1"/>
  <c r="BA364" i="1"/>
  <c r="BC363" i="1"/>
  <c r="BB363" i="1"/>
  <c r="BA363" i="1"/>
  <c r="BC362" i="1"/>
  <c r="BB362" i="1"/>
  <c r="BA362" i="1"/>
  <c r="BC361" i="1"/>
  <c r="BB361" i="1"/>
  <c r="BA361" i="1"/>
  <c r="BC360" i="1"/>
  <c r="BB360" i="1"/>
  <c r="BA360" i="1"/>
  <c r="BC359" i="1"/>
  <c r="BB359" i="1"/>
  <c r="BA359" i="1"/>
  <c r="BC358" i="1"/>
  <c r="BB358" i="1"/>
  <c r="BA358" i="1"/>
  <c r="BC357" i="1"/>
  <c r="BB357" i="1"/>
  <c r="BA357" i="1"/>
  <c r="BC356" i="1"/>
  <c r="BB356" i="1"/>
  <c r="BA356" i="1"/>
  <c r="BC355" i="1"/>
  <c r="BB355" i="1"/>
  <c r="BA355" i="1"/>
  <c r="BC354" i="1"/>
  <c r="BB354" i="1"/>
  <c r="BA354" i="1"/>
  <c r="BC353" i="1"/>
  <c r="BB353" i="1"/>
  <c r="BA353" i="1"/>
  <c r="BC352" i="1"/>
  <c r="BB352" i="1"/>
  <c r="BA352" i="1"/>
  <c r="BC351" i="1"/>
  <c r="BB351" i="1"/>
  <c r="BA351" i="1"/>
  <c r="BC350" i="1"/>
  <c r="BB350" i="1"/>
  <c r="BA350" i="1"/>
  <c r="BC349" i="1"/>
  <c r="BB349" i="1"/>
  <c r="BA349" i="1"/>
  <c r="BC348" i="1"/>
  <c r="BB348" i="1"/>
  <c r="BA348" i="1"/>
  <c r="BC347" i="1"/>
  <c r="BB347" i="1"/>
  <c r="BA347" i="1"/>
  <c r="BC346" i="1"/>
  <c r="BB346" i="1"/>
  <c r="BA346" i="1"/>
  <c r="BC345" i="1"/>
  <c r="BB345" i="1"/>
  <c r="BA345" i="1"/>
  <c r="BC344" i="1"/>
  <c r="BB344" i="1"/>
  <c r="BA344" i="1"/>
  <c r="BC343" i="1"/>
  <c r="BB343" i="1"/>
  <c r="BA343" i="1"/>
  <c r="BC342" i="1"/>
  <c r="BB342" i="1"/>
  <c r="BA342" i="1"/>
  <c r="BC341" i="1"/>
  <c r="BB341" i="1"/>
  <c r="BA341" i="1"/>
  <c r="BC340" i="1"/>
  <c r="BB340" i="1"/>
  <c r="BA340" i="1"/>
  <c r="BC339" i="1"/>
  <c r="BB339" i="1"/>
  <c r="BA339" i="1"/>
  <c r="BC338" i="1"/>
  <c r="BB338" i="1"/>
  <c r="BA338" i="1"/>
  <c r="BC337" i="1"/>
  <c r="BB337" i="1"/>
  <c r="BA337" i="1"/>
  <c r="BC336" i="1"/>
  <c r="BB336" i="1"/>
  <c r="BA336" i="1"/>
  <c r="BC335" i="1"/>
  <c r="BB335" i="1"/>
  <c r="BA335" i="1"/>
  <c r="BC334" i="1"/>
  <c r="BB334" i="1"/>
  <c r="BA334" i="1"/>
  <c r="BC333" i="1"/>
  <c r="BB333" i="1"/>
  <c r="BA333" i="1"/>
  <c r="BC332" i="1"/>
  <c r="BB332" i="1"/>
  <c r="BA332" i="1"/>
  <c r="BC331" i="1"/>
  <c r="BB331" i="1"/>
  <c r="BA331" i="1"/>
  <c r="BC330" i="1"/>
  <c r="BB330" i="1"/>
  <c r="BA330" i="1"/>
  <c r="BC329" i="1"/>
  <c r="BB329" i="1"/>
  <c r="BA329" i="1"/>
  <c r="BC328" i="1"/>
  <c r="BB328" i="1"/>
  <c r="BA328" i="1"/>
  <c r="BC327" i="1"/>
  <c r="BB327" i="1"/>
  <c r="BA327" i="1"/>
  <c r="BC326" i="1"/>
  <c r="BB326" i="1"/>
  <c r="BA326" i="1"/>
  <c r="BC325" i="1"/>
  <c r="BB325" i="1"/>
  <c r="BA325" i="1"/>
  <c r="BC324" i="1"/>
  <c r="BB324" i="1"/>
  <c r="BA324" i="1"/>
  <c r="BC323" i="1"/>
  <c r="BB323" i="1"/>
  <c r="BA323" i="1"/>
  <c r="BC322" i="1"/>
  <c r="BB322" i="1"/>
  <c r="BA322" i="1"/>
  <c r="BC321" i="1"/>
  <c r="BB321" i="1"/>
  <c r="BA321" i="1"/>
  <c r="BC320" i="1"/>
  <c r="BB320" i="1"/>
  <c r="BA320" i="1"/>
  <c r="BC319" i="1"/>
  <c r="BB319" i="1"/>
  <c r="BA319" i="1"/>
  <c r="BC318" i="1"/>
  <c r="BB318" i="1"/>
  <c r="BA318" i="1"/>
  <c r="BC317" i="1"/>
  <c r="BB317" i="1"/>
  <c r="BA317" i="1"/>
  <c r="BC316" i="1"/>
  <c r="BB316" i="1"/>
  <c r="BA316" i="1"/>
  <c r="BC315" i="1"/>
  <c r="BB315" i="1"/>
  <c r="BA315" i="1"/>
  <c r="BC314" i="1"/>
  <c r="BB314" i="1"/>
  <c r="BA314" i="1"/>
  <c r="BC313" i="1"/>
  <c r="BB313" i="1"/>
  <c r="BA313" i="1"/>
  <c r="BC312" i="1"/>
  <c r="BB312" i="1"/>
  <c r="BA312" i="1"/>
  <c r="BC311" i="1"/>
  <c r="BB311" i="1"/>
  <c r="BA311" i="1"/>
  <c r="BC310" i="1"/>
  <c r="BB310" i="1"/>
  <c r="BA310" i="1"/>
  <c r="BC309" i="1"/>
  <c r="BB309" i="1"/>
  <c r="BA309" i="1"/>
  <c r="BC308" i="1"/>
  <c r="BB308" i="1"/>
  <c r="BA308" i="1"/>
  <c r="BC307" i="1"/>
  <c r="BB307" i="1"/>
  <c r="BA307" i="1"/>
  <c r="BC306" i="1"/>
  <c r="BB306" i="1"/>
  <c r="BA306" i="1"/>
  <c r="BC305" i="1"/>
  <c r="BB305" i="1"/>
  <c r="BA305" i="1"/>
  <c r="BC304" i="1"/>
  <c r="BB304" i="1"/>
  <c r="BA304" i="1"/>
  <c r="BC303" i="1"/>
  <c r="BB303" i="1"/>
  <c r="BA303" i="1"/>
  <c r="BC302" i="1"/>
  <c r="BB302" i="1"/>
  <c r="BA302" i="1"/>
  <c r="BC301" i="1"/>
  <c r="BB301" i="1"/>
  <c r="BA301" i="1"/>
  <c r="BC300" i="1"/>
  <c r="BB300" i="1"/>
  <c r="BA300" i="1"/>
  <c r="BC299" i="1"/>
  <c r="BB299" i="1"/>
  <c r="BA299" i="1"/>
  <c r="BC298" i="1"/>
  <c r="BB298" i="1"/>
  <c r="BA298" i="1"/>
  <c r="BC297" i="1"/>
  <c r="BB297" i="1"/>
  <c r="BA297" i="1"/>
  <c r="BC296" i="1"/>
  <c r="BB296" i="1"/>
  <c r="BA296" i="1"/>
  <c r="BC295" i="1"/>
  <c r="BB295" i="1"/>
  <c r="BA295" i="1"/>
  <c r="BC294" i="1"/>
  <c r="BB294" i="1"/>
  <c r="BA294" i="1"/>
  <c r="BC293" i="1"/>
  <c r="BB293" i="1"/>
  <c r="BA293" i="1"/>
  <c r="BC292" i="1"/>
  <c r="BB292" i="1"/>
  <c r="BA292" i="1"/>
  <c r="BC291" i="1"/>
  <c r="BB291" i="1"/>
  <c r="BA291" i="1"/>
  <c r="BC290" i="1"/>
  <c r="BB290" i="1"/>
  <c r="BA290" i="1"/>
  <c r="BC289" i="1"/>
  <c r="BB289" i="1"/>
  <c r="BA289" i="1"/>
  <c r="BC288" i="1"/>
  <c r="BB288" i="1"/>
  <c r="BA288" i="1"/>
  <c r="BC287" i="1"/>
  <c r="BB287" i="1"/>
  <c r="BA287" i="1"/>
  <c r="BC286" i="1"/>
  <c r="BB286" i="1"/>
  <c r="BA286" i="1"/>
  <c r="BC285" i="1"/>
  <c r="BB285" i="1"/>
  <c r="BA285" i="1"/>
  <c r="BC284" i="1"/>
  <c r="BB284" i="1"/>
  <c r="BA284" i="1"/>
  <c r="BC283" i="1"/>
  <c r="BB283" i="1"/>
  <c r="BA283" i="1"/>
  <c r="BC282" i="1"/>
  <c r="BB282" i="1"/>
  <c r="BA282" i="1"/>
  <c r="BC281" i="1"/>
  <c r="BB281" i="1"/>
  <c r="BA281" i="1"/>
  <c r="BC280" i="1"/>
  <c r="BB280" i="1"/>
  <c r="BA280" i="1"/>
  <c r="BC279" i="1"/>
  <c r="BB279" i="1"/>
  <c r="BA279" i="1"/>
  <c r="BC278" i="1"/>
  <c r="BB278" i="1"/>
  <c r="BA278" i="1"/>
  <c r="BC277" i="1"/>
  <c r="BB277" i="1"/>
  <c r="BA277" i="1"/>
  <c r="BC276" i="1"/>
  <c r="BB276" i="1"/>
  <c r="BA276" i="1"/>
  <c r="BC275" i="1"/>
  <c r="BB275" i="1"/>
  <c r="BA275" i="1"/>
  <c r="BC274" i="1"/>
  <c r="BB274" i="1"/>
  <c r="BA274" i="1"/>
  <c r="BC273" i="1"/>
  <c r="BB273" i="1"/>
  <c r="BA273" i="1"/>
  <c r="BC272" i="1"/>
  <c r="BB272" i="1"/>
  <c r="BA272" i="1"/>
  <c r="BC271" i="1"/>
  <c r="BB271" i="1"/>
  <c r="BA271" i="1"/>
  <c r="BC270" i="1"/>
  <c r="BB270" i="1"/>
  <c r="BA270" i="1"/>
  <c r="BC269" i="1"/>
  <c r="BB269" i="1"/>
  <c r="BA269" i="1"/>
  <c r="BC268" i="1"/>
  <c r="BB268" i="1"/>
  <c r="BA268" i="1"/>
  <c r="BC267" i="1"/>
  <c r="BB267" i="1"/>
  <c r="BA267" i="1"/>
  <c r="BC266" i="1"/>
  <c r="BB266" i="1"/>
  <c r="BA266" i="1"/>
  <c r="BC265" i="1"/>
  <c r="BB265" i="1"/>
  <c r="BA265" i="1"/>
  <c r="BC264" i="1"/>
  <c r="BB264" i="1"/>
  <c r="BA264" i="1"/>
  <c r="BC263" i="1"/>
  <c r="BB263" i="1"/>
  <c r="BA263" i="1"/>
  <c r="BC262" i="1"/>
  <c r="BB262" i="1"/>
  <c r="BA262" i="1"/>
  <c r="BC261" i="1"/>
  <c r="BB261" i="1"/>
  <c r="BA261" i="1"/>
  <c r="BC260" i="1"/>
  <c r="BB260" i="1"/>
  <c r="BA260" i="1"/>
  <c r="BC259" i="1"/>
  <c r="BB259" i="1"/>
  <c r="BA259" i="1"/>
  <c r="BC258" i="1"/>
  <c r="BB258" i="1"/>
  <c r="BA258" i="1"/>
  <c r="BC257" i="1"/>
  <c r="BB257" i="1"/>
  <c r="BA257" i="1"/>
  <c r="BC256" i="1"/>
  <c r="BB256" i="1"/>
  <c r="BA256" i="1"/>
  <c r="BC255" i="1"/>
  <c r="BB255" i="1"/>
  <c r="BA255" i="1"/>
  <c r="BC254" i="1"/>
  <c r="BB254" i="1"/>
  <c r="BA254" i="1"/>
  <c r="BC253" i="1"/>
  <c r="BB253" i="1"/>
  <c r="BA253" i="1"/>
  <c r="BC252" i="1"/>
  <c r="BB252" i="1"/>
  <c r="BA252" i="1"/>
  <c r="BC251" i="1"/>
  <c r="BB251" i="1"/>
  <c r="BA251" i="1"/>
  <c r="BC250" i="1"/>
  <c r="BB250" i="1"/>
  <c r="BA250" i="1"/>
  <c r="BC249" i="1"/>
  <c r="BB249" i="1"/>
  <c r="BA249" i="1"/>
  <c r="BC248" i="1"/>
  <c r="BB248" i="1"/>
  <c r="BA248" i="1"/>
  <c r="BC247" i="1"/>
  <c r="BB247" i="1"/>
  <c r="BA247" i="1"/>
  <c r="BC246" i="1"/>
  <c r="BB246" i="1"/>
  <c r="BA246" i="1"/>
  <c r="BC245" i="1"/>
  <c r="BB245" i="1"/>
  <c r="BA245" i="1"/>
  <c r="BC244" i="1"/>
  <c r="BB244" i="1"/>
  <c r="BA244" i="1"/>
  <c r="BC243" i="1"/>
  <c r="BB243" i="1"/>
  <c r="BA243" i="1"/>
  <c r="BC242" i="1"/>
  <c r="BB242" i="1"/>
  <c r="BA242" i="1"/>
  <c r="BC241" i="1"/>
  <c r="BB241" i="1"/>
  <c r="BA241" i="1"/>
  <c r="BC240" i="1"/>
  <c r="BB240" i="1"/>
  <c r="BA240" i="1"/>
  <c r="BC239" i="1"/>
  <c r="BB239" i="1"/>
  <c r="BA239" i="1"/>
  <c r="BC238" i="1"/>
  <c r="BB238" i="1"/>
  <c r="BA238" i="1"/>
  <c r="BC237" i="1"/>
  <c r="BB237" i="1"/>
  <c r="BA237" i="1"/>
  <c r="BC236" i="1"/>
  <c r="BB236" i="1"/>
  <c r="BA236" i="1"/>
  <c r="BC235" i="1"/>
  <c r="BB235" i="1"/>
  <c r="BA235" i="1"/>
  <c r="BC234" i="1"/>
  <c r="BB234" i="1"/>
  <c r="BA234" i="1"/>
  <c r="BC233" i="1"/>
  <c r="BB233" i="1"/>
  <c r="BA233" i="1"/>
  <c r="BC232" i="1"/>
  <c r="BB232" i="1"/>
  <c r="BA232" i="1"/>
  <c r="BC231" i="1"/>
  <c r="BB231" i="1"/>
  <c r="BA231" i="1"/>
  <c r="BC230" i="1"/>
  <c r="BB230" i="1"/>
  <c r="BA230" i="1"/>
  <c r="BC229" i="1"/>
  <c r="BB229" i="1"/>
  <c r="BA229" i="1"/>
  <c r="BC228" i="1"/>
  <c r="BB228" i="1"/>
  <c r="BA228" i="1"/>
  <c r="BC227" i="1"/>
  <c r="BB227" i="1"/>
  <c r="BA227" i="1"/>
  <c r="BC226" i="1"/>
  <c r="BB226" i="1"/>
  <c r="BA226" i="1"/>
  <c r="BC225" i="1"/>
  <c r="BB225" i="1"/>
  <c r="BA225" i="1"/>
  <c r="BC224" i="1"/>
  <c r="BB224" i="1"/>
  <c r="BA224" i="1"/>
  <c r="BC223" i="1"/>
  <c r="BB223" i="1"/>
  <c r="BA223" i="1"/>
  <c r="BC222" i="1"/>
  <c r="BB222" i="1"/>
  <c r="BA222" i="1"/>
  <c r="BC221" i="1"/>
  <c r="BB221" i="1"/>
  <c r="BA221" i="1"/>
  <c r="BC220" i="1"/>
  <c r="BB220" i="1"/>
  <c r="BA220" i="1"/>
  <c r="BC219" i="1"/>
  <c r="BB219" i="1"/>
  <c r="BA219" i="1"/>
  <c r="BC218" i="1"/>
  <c r="BB218" i="1"/>
  <c r="BA218" i="1"/>
  <c r="BC217" i="1"/>
  <c r="BB217" i="1"/>
  <c r="BA217" i="1"/>
  <c r="BC216" i="1"/>
  <c r="BB216" i="1"/>
  <c r="BA216" i="1"/>
  <c r="BC215" i="1"/>
  <c r="BB215" i="1"/>
  <c r="BA215" i="1"/>
  <c r="BC214" i="1"/>
  <c r="BB214" i="1"/>
  <c r="BA214" i="1"/>
  <c r="BC213" i="1"/>
  <c r="BB213" i="1"/>
  <c r="BA213" i="1"/>
  <c r="BC212" i="1"/>
  <c r="BB212" i="1"/>
  <c r="BA212" i="1"/>
  <c r="BC211" i="1"/>
  <c r="BB211" i="1"/>
  <c r="BA211" i="1"/>
  <c r="BC210" i="1"/>
  <c r="BB210" i="1"/>
  <c r="BA210" i="1"/>
  <c r="BC209" i="1"/>
  <c r="BB209" i="1"/>
  <c r="BA209" i="1"/>
  <c r="BC208" i="1"/>
  <c r="BB208" i="1"/>
  <c r="BA208" i="1"/>
  <c r="BC207" i="1"/>
  <c r="BB207" i="1"/>
  <c r="BA207" i="1"/>
  <c r="BC206" i="1"/>
  <c r="BB206" i="1"/>
  <c r="BA206" i="1"/>
  <c r="BC205" i="1"/>
  <c r="BB205" i="1"/>
  <c r="BA205" i="1"/>
  <c r="BC204" i="1"/>
  <c r="BB204" i="1"/>
  <c r="BA204" i="1"/>
  <c r="BC203" i="1"/>
  <c r="BB203" i="1"/>
  <c r="BA203" i="1"/>
  <c r="BC202" i="1"/>
  <c r="BB202" i="1"/>
  <c r="BA202" i="1"/>
  <c r="BC201" i="1"/>
  <c r="BB201" i="1"/>
  <c r="BA201" i="1"/>
  <c r="BC200" i="1"/>
  <c r="BB200" i="1"/>
  <c r="BA200" i="1"/>
  <c r="BC199" i="1"/>
  <c r="BB199" i="1"/>
  <c r="BA199" i="1"/>
  <c r="BC198" i="1"/>
  <c r="BB198" i="1"/>
  <c r="BA198" i="1"/>
  <c r="BC197" i="1"/>
  <c r="BB197" i="1"/>
  <c r="BA197" i="1"/>
  <c r="BC196" i="1"/>
  <c r="BB196" i="1"/>
  <c r="BA196" i="1"/>
  <c r="BC195" i="1"/>
  <c r="BB195" i="1"/>
  <c r="BA195" i="1"/>
  <c r="BC194" i="1"/>
  <c r="BB194" i="1"/>
  <c r="BA194" i="1"/>
  <c r="BC193" i="1"/>
  <c r="BB193" i="1"/>
  <c r="BA193" i="1"/>
  <c r="BC192" i="1"/>
  <c r="BB192" i="1"/>
  <c r="BA192" i="1"/>
  <c r="BC191" i="1"/>
  <c r="BB191" i="1"/>
  <c r="BA191" i="1"/>
  <c r="BC190" i="1"/>
  <c r="BB190" i="1"/>
  <c r="BA190" i="1"/>
  <c r="BC189" i="1"/>
  <c r="BB189" i="1"/>
  <c r="BA189" i="1"/>
  <c r="BC188" i="1"/>
  <c r="BB188" i="1"/>
  <c r="BA188" i="1"/>
  <c r="BC187" i="1"/>
  <c r="BB187" i="1"/>
  <c r="BA187" i="1"/>
  <c r="BC186" i="1"/>
  <c r="BB186" i="1"/>
  <c r="BA186" i="1"/>
  <c r="BC185" i="1"/>
  <c r="BB185" i="1"/>
  <c r="BA185" i="1"/>
  <c r="BC184" i="1"/>
  <c r="BB184" i="1"/>
  <c r="BA184" i="1"/>
  <c r="BC183" i="1"/>
  <c r="BB183" i="1"/>
  <c r="BA183" i="1"/>
  <c r="BC182" i="1"/>
  <c r="BB182" i="1"/>
  <c r="BA182" i="1"/>
  <c r="BC181" i="1"/>
  <c r="BB181" i="1"/>
  <c r="BA181" i="1"/>
  <c r="BC180" i="1"/>
  <c r="BB180" i="1"/>
  <c r="BA180" i="1"/>
  <c r="BC179" i="1"/>
  <c r="BB179" i="1"/>
  <c r="BA179" i="1"/>
  <c r="BC178" i="1"/>
  <c r="BB178" i="1"/>
  <c r="BA178" i="1"/>
  <c r="BC177" i="1"/>
  <c r="BB177" i="1"/>
  <c r="BA177" i="1"/>
  <c r="BC176" i="1"/>
  <c r="BB176" i="1"/>
  <c r="BA176" i="1"/>
  <c r="BC175" i="1"/>
  <c r="BB175" i="1"/>
  <c r="BA175" i="1"/>
  <c r="BC174" i="1"/>
  <c r="BB174" i="1"/>
  <c r="BA174" i="1"/>
  <c r="BC173" i="1"/>
  <c r="BB173" i="1"/>
  <c r="BA173" i="1"/>
  <c r="BC172" i="1"/>
  <c r="BB172" i="1"/>
  <c r="BA172" i="1"/>
  <c r="BC171" i="1"/>
  <c r="BB171" i="1"/>
  <c r="BA171" i="1"/>
  <c r="BC170" i="1"/>
  <c r="BB170" i="1"/>
  <c r="BA170" i="1"/>
  <c r="BC169" i="1"/>
  <c r="BB169" i="1"/>
  <c r="BA169" i="1"/>
  <c r="BC168" i="1"/>
  <c r="BB168" i="1"/>
  <c r="BA168" i="1"/>
  <c r="BC167" i="1"/>
  <c r="BB167" i="1"/>
  <c r="BA167" i="1"/>
  <c r="BC166" i="1"/>
  <c r="BB166" i="1"/>
  <c r="BA166" i="1"/>
  <c r="BC165" i="1"/>
  <c r="BB165" i="1"/>
  <c r="BA165" i="1"/>
  <c r="BC164" i="1"/>
  <c r="BB164" i="1"/>
  <c r="BA164" i="1"/>
  <c r="BC163" i="1"/>
  <c r="BB163" i="1"/>
  <c r="BA163" i="1"/>
  <c r="BC162" i="1"/>
  <c r="BB162" i="1"/>
  <c r="BA162" i="1"/>
  <c r="BC161" i="1"/>
  <c r="BB161" i="1"/>
  <c r="BA161" i="1"/>
  <c r="BC160" i="1"/>
  <c r="BB160" i="1"/>
  <c r="BA160" i="1"/>
  <c r="BC159" i="1"/>
  <c r="BB159" i="1"/>
  <c r="BA159" i="1"/>
  <c r="BC158" i="1"/>
  <c r="BB158" i="1"/>
  <c r="BA158" i="1"/>
  <c r="BC157" i="1"/>
  <c r="BB157" i="1"/>
  <c r="BA157" i="1"/>
  <c r="BC156" i="1"/>
  <c r="BB156" i="1"/>
  <c r="BA156" i="1"/>
  <c r="BC155" i="1"/>
  <c r="BB155" i="1"/>
  <c r="BA155" i="1"/>
  <c r="BC154" i="1"/>
  <c r="BB154" i="1"/>
  <c r="BA154" i="1"/>
  <c r="BC153" i="1"/>
  <c r="BB153" i="1"/>
  <c r="BA153" i="1"/>
  <c r="BC152" i="1"/>
  <c r="BB152" i="1"/>
  <c r="BA152" i="1"/>
  <c r="BC151" i="1"/>
  <c r="BB151" i="1"/>
  <c r="BA151" i="1"/>
  <c r="BC150" i="1"/>
  <c r="BB150" i="1"/>
  <c r="BA150" i="1"/>
  <c r="BC149" i="1"/>
  <c r="BB149" i="1"/>
  <c r="BA149" i="1"/>
  <c r="BC148" i="1"/>
  <c r="BB148" i="1"/>
  <c r="BA148" i="1"/>
  <c r="BC147" i="1"/>
  <c r="BB147" i="1"/>
  <c r="BA147" i="1"/>
  <c r="BC146" i="1"/>
  <c r="BB146" i="1"/>
  <c r="BA146" i="1"/>
  <c r="BC145" i="1"/>
  <c r="BB145" i="1"/>
  <c r="BA145" i="1"/>
  <c r="BC144" i="1"/>
  <c r="BB144" i="1"/>
  <c r="BA144" i="1"/>
  <c r="BC143" i="1"/>
  <c r="BB143" i="1"/>
  <c r="BA143" i="1"/>
  <c r="BC142" i="1"/>
  <c r="BB142" i="1"/>
  <c r="BA142" i="1"/>
  <c r="BC141" i="1"/>
  <c r="BB141" i="1"/>
  <c r="BA141" i="1"/>
  <c r="BC140" i="1"/>
  <c r="BB140" i="1"/>
  <c r="BA140" i="1"/>
  <c r="BC139" i="1"/>
  <c r="BB139" i="1"/>
  <c r="BA139" i="1"/>
  <c r="BC138" i="1"/>
  <c r="BB138" i="1"/>
  <c r="BA138" i="1"/>
  <c r="BC137" i="1"/>
  <c r="BB137" i="1"/>
  <c r="BA137" i="1"/>
  <c r="BC136" i="1"/>
  <c r="BB136" i="1"/>
  <c r="BA136" i="1"/>
  <c r="BC135" i="1"/>
  <c r="BB135" i="1"/>
  <c r="BA135" i="1"/>
  <c r="BC134" i="1"/>
  <c r="BB134" i="1"/>
  <c r="BA134" i="1"/>
  <c r="BC133" i="1"/>
  <c r="BB133" i="1"/>
  <c r="BA133" i="1"/>
  <c r="BC132" i="1"/>
  <c r="BB132" i="1"/>
  <c r="BA132" i="1"/>
  <c r="BC131" i="1"/>
  <c r="BB131" i="1"/>
  <c r="BA131" i="1"/>
  <c r="BC130" i="1"/>
  <c r="BB130" i="1"/>
  <c r="BA130" i="1"/>
  <c r="BC129" i="1"/>
  <c r="BB129" i="1"/>
  <c r="BA129" i="1"/>
  <c r="BC128" i="1"/>
  <c r="BB128" i="1"/>
  <c r="BA128" i="1"/>
  <c r="BC127" i="1"/>
  <c r="BB127" i="1"/>
  <c r="BA127" i="1"/>
  <c r="BC126" i="1"/>
  <c r="BB126" i="1"/>
  <c r="BA126" i="1"/>
  <c r="BC125" i="1"/>
  <c r="BB125" i="1"/>
  <c r="BA125" i="1"/>
  <c r="BC124" i="1"/>
  <c r="BB124" i="1"/>
  <c r="BA124" i="1"/>
  <c r="BC123" i="1"/>
  <c r="BB123" i="1"/>
  <c r="BA123" i="1"/>
  <c r="BC122" i="1"/>
  <c r="BB122" i="1"/>
  <c r="BA122" i="1"/>
  <c r="BC121" i="1"/>
  <c r="BB121" i="1"/>
  <c r="BA121" i="1"/>
  <c r="BC120" i="1"/>
  <c r="BB120" i="1"/>
  <c r="BA120" i="1"/>
  <c r="BC119" i="1"/>
  <c r="BB119" i="1"/>
  <c r="BA119" i="1"/>
  <c r="BC118" i="1"/>
  <c r="BB118" i="1"/>
  <c r="BA118" i="1"/>
  <c r="BC117" i="1"/>
  <c r="BB117" i="1"/>
  <c r="BA117" i="1"/>
  <c r="BC116" i="1"/>
  <c r="BB116" i="1"/>
  <c r="BA116" i="1"/>
  <c r="BC115" i="1"/>
  <c r="BB115" i="1"/>
  <c r="BA115" i="1"/>
  <c r="BC114" i="1"/>
  <c r="BB114" i="1"/>
  <c r="BA114" i="1"/>
  <c r="BC113" i="1"/>
  <c r="BB113" i="1"/>
  <c r="BA113" i="1"/>
  <c r="BC112" i="1"/>
  <c r="BB112" i="1"/>
  <c r="BA112" i="1"/>
  <c r="BC111" i="1"/>
  <c r="BB111" i="1"/>
  <c r="BA111" i="1"/>
  <c r="BC110" i="1"/>
  <c r="BB110" i="1"/>
  <c r="BA110" i="1"/>
  <c r="BC109" i="1"/>
  <c r="BB109" i="1"/>
  <c r="BA109" i="1"/>
  <c r="BC108" i="1"/>
  <c r="BB108" i="1"/>
  <c r="BA108" i="1"/>
  <c r="BC107" i="1"/>
  <c r="BB107" i="1"/>
  <c r="BA107" i="1"/>
  <c r="BC106" i="1"/>
  <c r="BB106" i="1"/>
  <c r="BA106" i="1"/>
  <c r="BC105" i="1"/>
  <c r="BB105" i="1"/>
  <c r="BA105" i="1"/>
  <c r="BC104" i="1"/>
  <c r="BB104" i="1"/>
  <c r="BA104" i="1"/>
  <c r="BC103" i="1"/>
  <c r="BB103" i="1"/>
  <c r="BA103" i="1"/>
  <c r="BC102" i="1"/>
  <c r="BB102" i="1"/>
  <c r="BA102" i="1"/>
  <c r="BC101" i="1"/>
  <c r="BB101" i="1"/>
  <c r="BA101" i="1"/>
  <c r="BC100" i="1"/>
  <c r="BB100" i="1"/>
  <c r="BA100" i="1"/>
  <c r="BC99" i="1"/>
  <c r="BB99" i="1"/>
  <c r="BA99" i="1"/>
  <c r="BC98" i="1"/>
  <c r="BB98" i="1"/>
  <c r="BA98" i="1"/>
  <c r="BC97" i="1"/>
  <c r="BB97" i="1"/>
  <c r="BA97" i="1"/>
  <c r="BC96" i="1"/>
  <c r="BB96" i="1"/>
  <c r="BA96" i="1"/>
  <c r="BC95" i="1"/>
  <c r="BB95" i="1"/>
  <c r="BA95" i="1"/>
  <c r="BC94" i="1"/>
  <c r="BB94" i="1"/>
  <c r="BA94" i="1"/>
  <c r="BC93" i="1"/>
  <c r="BB93" i="1"/>
  <c r="BA93" i="1"/>
  <c r="BC92" i="1"/>
  <c r="BB92" i="1"/>
  <c r="BA92" i="1"/>
  <c r="BC91" i="1"/>
  <c r="BB91" i="1"/>
  <c r="BA91" i="1"/>
  <c r="BC90" i="1"/>
  <c r="BB90" i="1"/>
  <c r="BA90" i="1"/>
  <c r="BC89" i="1"/>
  <c r="BB89" i="1"/>
  <c r="BA89" i="1"/>
  <c r="BC88" i="1"/>
  <c r="BB88" i="1"/>
  <c r="BA88" i="1"/>
  <c r="BC87" i="1"/>
  <c r="BB87" i="1"/>
  <c r="BA87" i="1"/>
  <c r="BC86" i="1"/>
  <c r="BB86" i="1"/>
  <c r="BA86" i="1"/>
  <c r="BC85" i="1"/>
  <c r="BB85" i="1"/>
  <c r="BA85" i="1"/>
  <c r="BC84" i="1"/>
  <c r="BB84" i="1"/>
  <c r="BA84" i="1"/>
  <c r="BC83" i="1"/>
  <c r="BB83" i="1"/>
  <c r="BA83" i="1"/>
  <c r="BC82" i="1"/>
  <c r="BB82" i="1"/>
  <c r="BA82" i="1"/>
  <c r="BC81" i="1"/>
  <c r="BB81" i="1"/>
  <c r="BA81" i="1"/>
  <c r="BC80" i="1"/>
  <c r="BB80" i="1"/>
  <c r="BA80" i="1"/>
  <c r="BC79" i="1"/>
  <c r="BB79" i="1"/>
  <c r="BA79" i="1"/>
  <c r="BC78" i="1"/>
  <c r="BB78" i="1"/>
  <c r="BA78" i="1"/>
  <c r="BC77" i="1"/>
  <c r="BB77" i="1"/>
  <c r="BA77" i="1"/>
  <c r="BC76" i="1"/>
  <c r="BB76" i="1"/>
  <c r="BA76" i="1"/>
  <c r="BC75" i="1"/>
  <c r="BB75" i="1"/>
  <c r="BA75" i="1"/>
  <c r="BC74" i="1"/>
  <c r="BB74" i="1"/>
  <c r="BA74" i="1"/>
  <c r="BC73" i="1"/>
  <c r="BB73" i="1"/>
  <c r="BA73" i="1"/>
  <c r="BC72" i="1"/>
  <c r="BB72" i="1"/>
  <c r="BA72" i="1"/>
  <c r="BC71" i="1"/>
  <c r="BB71" i="1"/>
  <c r="BA71" i="1"/>
  <c r="BC70" i="1"/>
  <c r="BB70" i="1"/>
  <c r="BA70" i="1"/>
  <c r="BC69" i="1"/>
  <c r="BB69" i="1"/>
  <c r="BA69" i="1"/>
  <c r="BC68" i="1"/>
  <c r="BB68" i="1"/>
  <c r="BA68" i="1"/>
  <c r="BC67" i="1"/>
  <c r="BB67" i="1"/>
  <c r="BA67" i="1"/>
  <c r="BC66" i="1"/>
  <c r="BB66" i="1"/>
  <c r="BA66" i="1"/>
  <c r="BC65" i="1"/>
  <c r="BB65" i="1"/>
  <c r="BA65" i="1"/>
  <c r="BC64" i="1"/>
  <c r="BB64" i="1"/>
  <c r="BA64" i="1"/>
  <c r="BC63" i="1"/>
  <c r="BB63" i="1"/>
  <c r="BA63" i="1"/>
  <c r="BC62" i="1"/>
  <c r="BB62" i="1"/>
  <c r="BA62" i="1"/>
  <c r="BC61" i="1"/>
  <c r="BB61" i="1"/>
  <c r="BA61" i="1"/>
  <c r="BC60" i="1"/>
  <c r="BB60" i="1"/>
  <c r="BA60" i="1"/>
  <c r="BC59" i="1"/>
  <c r="BB59" i="1"/>
  <c r="BA59" i="1"/>
  <c r="BC58" i="1"/>
  <c r="BB58" i="1"/>
  <c r="BA58" i="1"/>
  <c r="BC57" i="1"/>
  <c r="BB57" i="1"/>
  <c r="BA57" i="1"/>
  <c r="BC56" i="1"/>
  <c r="BB56" i="1"/>
  <c r="BA56" i="1"/>
  <c r="BC55" i="1"/>
  <c r="BB55" i="1"/>
  <c r="BA55" i="1"/>
  <c r="BC54" i="1"/>
  <c r="BB54" i="1"/>
  <c r="BA54" i="1"/>
  <c r="BC53" i="1"/>
  <c r="BB53" i="1"/>
  <c r="BA53" i="1"/>
  <c r="BC52" i="1"/>
  <c r="BB52" i="1"/>
  <c r="BA52" i="1"/>
  <c r="BC51" i="1"/>
  <c r="BB51" i="1"/>
  <c r="BA51" i="1"/>
  <c r="BC50" i="1"/>
  <c r="BB50" i="1"/>
  <c r="BA50" i="1"/>
  <c r="BC49" i="1"/>
  <c r="BB49" i="1"/>
  <c r="BA49" i="1"/>
  <c r="BC48" i="1"/>
  <c r="BB48" i="1"/>
  <c r="BA48" i="1"/>
  <c r="BC47" i="1"/>
  <c r="BB47" i="1"/>
  <c r="BA47" i="1"/>
  <c r="BC46" i="1"/>
  <c r="BB46" i="1"/>
  <c r="BA46" i="1"/>
  <c r="BC45" i="1"/>
  <c r="BB45" i="1"/>
  <c r="BA45" i="1"/>
  <c r="BC44" i="1"/>
  <c r="BB44" i="1"/>
  <c r="BA44" i="1"/>
  <c r="BC43" i="1"/>
  <c r="BB43" i="1"/>
  <c r="BA43" i="1"/>
  <c r="BC42" i="1"/>
  <c r="BB42" i="1"/>
  <c r="BA42" i="1"/>
  <c r="BC41" i="1"/>
  <c r="BB41" i="1"/>
  <c r="BA41" i="1"/>
  <c r="BC40" i="1"/>
  <c r="BB40" i="1"/>
  <c r="BA40" i="1"/>
  <c r="BC39" i="1"/>
  <c r="BB39" i="1"/>
  <c r="BA39" i="1"/>
  <c r="BC38" i="1"/>
  <c r="BB38" i="1"/>
  <c r="BA38" i="1"/>
  <c r="BC37" i="1"/>
  <c r="BB37" i="1"/>
  <c r="BA37" i="1"/>
  <c r="BC36" i="1"/>
  <c r="BB36" i="1"/>
  <c r="BA36" i="1"/>
  <c r="BC35" i="1"/>
  <c r="BB35" i="1"/>
  <c r="BA35" i="1"/>
  <c r="BC34" i="1"/>
  <c r="BB34" i="1"/>
  <c r="BA34" i="1"/>
  <c r="BC33" i="1"/>
  <c r="BB33" i="1"/>
  <c r="BA33" i="1"/>
  <c r="BC32" i="1"/>
  <c r="BB32" i="1"/>
  <c r="BA32" i="1"/>
  <c r="BC31" i="1"/>
  <c r="BB31" i="1"/>
  <c r="BA31" i="1"/>
  <c r="BC30" i="1"/>
  <c r="BB30" i="1"/>
  <c r="BA30" i="1"/>
  <c r="BC29" i="1"/>
  <c r="BB29" i="1"/>
  <c r="BA29" i="1"/>
  <c r="BC28" i="1"/>
  <c r="BB28" i="1"/>
  <c r="BA28" i="1"/>
  <c r="BC27" i="1"/>
  <c r="BB27" i="1"/>
  <c r="BA27" i="1"/>
  <c r="BC26" i="1"/>
  <c r="BB26" i="1"/>
  <c r="BA26" i="1"/>
  <c r="BC25" i="1"/>
  <c r="BB25" i="1"/>
  <c r="BA25" i="1"/>
  <c r="BC24" i="1"/>
  <c r="BB24" i="1"/>
  <c r="BA24" i="1"/>
  <c r="BC23" i="1"/>
  <c r="BB23" i="1"/>
  <c r="BA23" i="1"/>
  <c r="BC22" i="1"/>
  <c r="BB22" i="1"/>
  <c r="BA22" i="1"/>
  <c r="BC21" i="1"/>
  <c r="BB21" i="1"/>
  <c r="BA21" i="1"/>
  <c r="BC20" i="1"/>
  <c r="BB20" i="1"/>
  <c r="BA20" i="1"/>
  <c r="BC19" i="1"/>
  <c r="BB19" i="1"/>
  <c r="BA19" i="1"/>
  <c r="BC18" i="1"/>
  <c r="BB18" i="1"/>
  <c r="BA18" i="1"/>
  <c r="BC17" i="1"/>
  <c r="BB17" i="1"/>
  <c r="BA17" i="1"/>
  <c r="BC16" i="1"/>
  <c r="BB16" i="1"/>
  <c r="BA16" i="1"/>
  <c r="BC15" i="1"/>
  <c r="BB15" i="1"/>
  <c r="BA15" i="1"/>
  <c r="BC14" i="1"/>
  <c r="BB14" i="1"/>
  <c r="BA14" i="1"/>
  <c r="BC13" i="1"/>
  <c r="BB13" i="1"/>
  <c r="BA13" i="1"/>
  <c r="BC12" i="1"/>
  <c r="BB12" i="1"/>
  <c r="BA12" i="1"/>
  <c r="BC11" i="1"/>
  <c r="BB11" i="1"/>
  <c r="BA11" i="1"/>
  <c r="BC10" i="1"/>
  <c r="BB10" i="1"/>
  <c r="BA10" i="1"/>
  <c r="BC9" i="1"/>
  <c r="BB9" i="1"/>
  <c r="BA9" i="1"/>
  <c r="BC8" i="1"/>
  <c r="BB8" i="1"/>
  <c r="BA8" i="1"/>
  <c r="BC7" i="1"/>
  <c r="BB7" i="1"/>
  <c r="BA7" i="1"/>
  <c r="BC6" i="1"/>
  <c r="BB6" i="1"/>
  <c r="BA6" i="1"/>
  <c r="BC5" i="1"/>
  <c r="BB5" i="1"/>
  <c r="BA5" i="1"/>
  <c r="BC4" i="1"/>
  <c r="BB4" i="1"/>
  <c r="BA4" i="1"/>
  <c r="BC3" i="1"/>
  <c r="BB3" i="1"/>
  <c r="BA3" i="1"/>
  <c r="BC2" i="1"/>
  <c r="BC1" i="1" s="1"/>
  <c r="BB2" i="1"/>
  <c r="BB1" i="1" s="1"/>
  <c r="BA2" i="1"/>
  <c r="BA1" i="1" s="1"/>
  <c r="AT825" i="1"/>
  <c r="AS825" i="1"/>
  <c r="AR825" i="1"/>
  <c r="AT824" i="1"/>
  <c r="AS824" i="1"/>
  <c r="AR824" i="1"/>
  <c r="AT823" i="1"/>
  <c r="AS823" i="1"/>
  <c r="AR823" i="1"/>
  <c r="AT822" i="1"/>
  <c r="AS822" i="1"/>
  <c r="AR822" i="1"/>
  <c r="AT821" i="1"/>
  <c r="AS821" i="1"/>
  <c r="AR821" i="1"/>
  <c r="AT820" i="1"/>
  <c r="AS820" i="1"/>
  <c r="AR820" i="1"/>
  <c r="AT819" i="1"/>
  <c r="AS819" i="1"/>
  <c r="AR819" i="1"/>
  <c r="AT818" i="1"/>
  <c r="AS818" i="1"/>
  <c r="AR818" i="1"/>
  <c r="AT817" i="1"/>
  <c r="AS817" i="1"/>
  <c r="AR817" i="1"/>
  <c r="AT816" i="1"/>
  <c r="AS816" i="1"/>
  <c r="AR816" i="1"/>
  <c r="AT815" i="1"/>
  <c r="AS815" i="1"/>
  <c r="AR815" i="1"/>
  <c r="AT814" i="1"/>
  <c r="AS814" i="1"/>
  <c r="AR814" i="1"/>
  <c r="AT813" i="1"/>
  <c r="AS813" i="1"/>
  <c r="AR813" i="1"/>
  <c r="AT812" i="1"/>
  <c r="AS812" i="1"/>
  <c r="AR812" i="1"/>
  <c r="AT811" i="1"/>
  <c r="AS811" i="1"/>
  <c r="AR811" i="1"/>
  <c r="AT810" i="1"/>
  <c r="AS810" i="1"/>
  <c r="AR810" i="1"/>
  <c r="AT809" i="1"/>
  <c r="AS809" i="1"/>
  <c r="AR809" i="1"/>
  <c r="AT808" i="1"/>
  <c r="AS808" i="1"/>
  <c r="AR808" i="1"/>
  <c r="AT807" i="1"/>
  <c r="AS807" i="1"/>
  <c r="AR807" i="1"/>
  <c r="AT806" i="1"/>
  <c r="AS806" i="1"/>
  <c r="AR806" i="1"/>
  <c r="AT805" i="1"/>
  <c r="AS805" i="1"/>
  <c r="AR805" i="1"/>
  <c r="AT804" i="1"/>
  <c r="AS804" i="1"/>
  <c r="AR804" i="1"/>
  <c r="AT803" i="1"/>
  <c r="AS803" i="1"/>
  <c r="AR803" i="1"/>
  <c r="AT802" i="1"/>
  <c r="AS802" i="1"/>
  <c r="AR802" i="1"/>
  <c r="AT801" i="1"/>
  <c r="AS801" i="1"/>
  <c r="AR801" i="1"/>
  <c r="AT800" i="1"/>
  <c r="AS800" i="1"/>
  <c r="AR800" i="1"/>
  <c r="AT799" i="1"/>
  <c r="AS799" i="1"/>
  <c r="AR799" i="1"/>
  <c r="AT798" i="1"/>
  <c r="AS798" i="1"/>
  <c r="AR798" i="1"/>
  <c r="AT797" i="1"/>
  <c r="AS797" i="1"/>
  <c r="AR797" i="1"/>
  <c r="AT796" i="1"/>
  <c r="AS796" i="1"/>
  <c r="AR796" i="1"/>
  <c r="AT795" i="1"/>
  <c r="AS795" i="1"/>
  <c r="AR795" i="1"/>
  <c r="AT794" i="1"/>
  <c r="AS794" i="1"/>
  <c r="AR794" i="1"/>
  <c r="AT793" i="1"/>
  <c r="AS793" i="1"/>
  <c r="AR793" i="1"/>
  <c r="AT792" i="1"/>
  <c r="AS792" i="1"/>
  <c r="AR792" i="1"/>
  <c r="AT791" i="1"/>
  <c r="AS791" i="1"/>
  <c r="AR791" i="1"/>
  <c r="AT790" i="1"/>
  <c r="AS790" i="1"/>
  <c r="AR790" i="1"/>
  <c r="AT789" i="1"/>
  <c r="AS789" i="1"/>
  <c r="AR789" i="1"/>
  <c r="AT788" i="1"/>
  <c r="AS788" i="1"/>
  <c r="AR788" i="1"/>
  <c r="AT787" i="1"/>
  <c r="AS787" i="1"/>
  <c r="AR787" i="1"/>
  <c r="AT786" i="1"/>
  <c r="AS786" i="1"/>
  <c r="AR786" i="1"/>
  <c r="AT785" i="1"/>
  <c r="AS785" i="1"/>
  <c r="AR785" i="1"/>
  <c r="AT784" i="1"/>
  <c r="AS784" i="1"/>
  <c r="AR784" i="1"/>
  <c r="AT783" i="1"/>
  <c r="AS783" i="1"/>
  <c r="AR783" i="1"/>
  <c r="AT782" i="1"/>
  <c r="AS782" i="1"/>
  <c r="AR782" i="1"/>
  <c r="AT781" i="1"/>
  <c r="AS781" i="1"/>
  <c r="AR781" i="1"/>
  <c r="AT780" i="1"/>
  <c r="AS780" i="1"/>
  <c r="AR780" i="1"/>
  <c r="AT779" i="1"/>
  <c r="AS779" i="1"/>
  <c r="AR779" i="1"/>
  <c r="AT778" i="1"/>
  <c r="AS778" i="1"/>
  <c r="AR778" i="1"/>
  <c r="AT777" i="1"/>
  <c r="AS777" i="1"/>
  <c r="AR777" i="1"/>
  <c r="AT776" i="1"/>
  <c r="AS776" i="1"/>
  <c r="AR776" i="1"/>
  <c r="AT775" i="1"/>
  <c r="AS775" i="1"/>
  <c r="AR775" i="1"/>
  <c r="AT774" i="1"/>
  <c r="AS774" i="1"/>
  <c r="AR774" i="1"/>
  <c r="AT773" i="1"/>
  <c r="AS773" i="1"/>
  <c r="AR773" i="1"/>
  <c r="AT772" i="1"/>
  <c r="AS772" i="1"/>
  <c r="AR772" i="1"/>
  <c r="AT771" i="1"/>
  <c r="AS771" i="1"/>
  <c r="AR771" i="1"/>
  <c r="AT770" i="1"/>
  <c r="AS770" i="1"/>
  <c r="AR770" i="1"/>
  <c r="AT769" i="1"/>
  <c r="AS769" i="1"/>
  <c r="AR769" i="1"/>
  <c r="AT768" i="1"/>
  <c r="AS768" i="1"/>
  <c r="AR768" i="1"/>
  <c r="AT767" i="1"/>
  <c r="AS767" i="1"/>
  <c r="AR767" i="1"/>
  <c r="AT766" i="1"/>
  <c r="AS766" i="1"/>
  <c r="AR766" i="1"/>
  <c r="AT765" i="1"/>
  <c r="AS765" i="1"/>
  <c r="AR765" i="1"/>
  <c r="AT764" i="1"/>
  <c r="AS764" i="1"/>
  <c r="AR764" i="1"/>
  <c r="AT763" i="1"/>
  <c r="AS763" i="1"/>
  <c r="AR763" i="1"/>
  <c r="AT762" i="1"/>
  <c r="AS762" i="1"/>
  <c r="AR762" i="1"/>
  <c r="AT761" i="1"/>
  <c r="AS761" i="1"/>
  <c r="AR761" i="1"/>
  <c r="AT760" i="1"/>
  <c r="AS760" i="1"/>
  <c r="AR760" i="1"/>
  <c r="AT759" i="1"/>
  <c r="AS759" i="1"/>
  <c r="AR759" i="1"/>
  <c r="AT758" i="1"/>
  <c r="AS758" i="1"/>
  <c r="AR758" i="1"/>
  <c r="AT757" i="1"/>
  <c r="AS757" i="1"/>
  <c r="AR757" i="1"/>
  <c r="AT756" i="1"/>
  <c r="AS756" i="1"/>
  <c r="AR756" i="1"/>
  <c r="AT755" i="1"/>
  <c r="AS755" i="1"/>
  <c r="AR755" i="1"/>
  <c r="AT754" i="1"/>
  <c r="AS754" i="1"/>
  <c r="AR754" i="1"/>
  <c r="AT753" i="1"/>
  <c r="AS753" i="1"/>
  <c r="AR753" i="1"/>
  <c r="AT752" i="1"/>
  <c r="AS752" i="1"/>
  <c r="AR752" i="1"/>
  <c r="AT751" i="1"/>
  <c r="AS751" i="1"/>
  <c r="AR751" i="1"/>
  <c r="AT750" i="1"/>
  <c r="AS750" i="1"/>
  <c r="AR750" i="1"/>
  <c r="AT749" i="1"/>
  <c r="AS749" i="1"/>
  <c r="AR749" i="1"/>
  <c r="AT748" i="1"/>
  <c r="AS748" i="1"/>
  <c r="AR748" i="1"/>
  <c r="AT747" i="1"/>
  <c r="AS747" i="1"/>
  <c r="AR747" i="1"/>
  <c r="AT746" i="1"/>
  <c r="AS746" i="1"/>
  <c r="AR746" i="1"/>
  <c r="AT745" i="1"/>
  <c r="AS745" i="1"/>
  <c r="AR745" i="1"/>
  <c r="AT744" i="1"/>
  <c r="AS744" i="1"/>
  <c r="AR744" i="1"/>
  <c r="AT743" i="1"/>
  <c r="AS743" i="1"/>
  <c r="AR743" i="1"/>
  <c r="AT742" i="1"/>
  <c r="AS742" i="1"/>
  <c r="AR742" i="1"/>
  <c r="AT741" i="1"/>
  <c r="AS741" i="1"/>
  <c r="AR741" i="1"/>
  <c r="AT740" i="1"/>
  <c r="AS740" i="1"/>
  <c r="AR740" i="1"/>
  <c r="AT739" i="1"/>
  <c r="AS739" i="1"/>
  <c r="AR739" i="1"/>
  <c r="AT738" i="1"/>
  <c r="AS738" i="1"/>
  <c r="AR738" i="1"/>
  <c r="AT737" i="1"/>
  <c r="AS737" i="1"/>
  <c r="AR737" i="1"/>
  <c r="AT736" i="1"/>
  <c r="AS736" i="1"/>
  <c r="AR736" i="1"/>
  <c r="AT735" i="1"/>
  <c r="AS735" i="1"/>
  <c r="AR735" i="1"/>
  <c r="AT734" i="1"/>
  <c r="AS734" i="1"/>
  <c r="AR734" i="1"/>
  <c r="AT733" i="1"/>
  <c r="AS733" i="1"/>
  <c r="AR733" i="1"/>
  <c r="AT732" i="1"/>
  <c r="AS732" i="1"/>
  <c r="AR732" i="1"/>
  <c r="AT731" i="1"/>
  <c r="AS731" i="1"/>
  <c r="AR731" i="1"/>
  <c r="AT730" i="1"/>
  <c r="AS730" i="1"/>
  <c r="AR730" i="1"/>
  <c r="AT729" i="1"/>
  <c r="AS729" i="1"/>
  <c r="AR729" i="1"/>
  <c r="AT728" i="1"/>
  <c r="AS728" i="1"/>
  <c r="AR728" i="1"/>
  <c r="AT727" i="1"/>
  <c r="AS727" i="1"/>
  <c r="AR727" i="1"/>
  <c r="AT726" i="1"/>
  <c r="AS726" i="1"/>
  <c r="AR726" i="1"/>
  <c r="AT725" i="1"/>
  <c r="AS725" i="1"/>
  <c r="AR725" i="1"/>
  <c r="AT724" i="1"/>
  <c r="AS724" i="1"/>
  <c r="AR724" i="1"/>
  <c r="AT723" i="1"/>
  <c r="AS723" i="1"/>
  <c r="AR723" i="1"/>
  <c r="AT722" i="1"/>
  <c r="AS722" i="1"/>
  <c r="AR722" i="1"/>
  <c r="AT721" i="1"/>
  <c r="AS721" i="1"/>
  <c r="AR721" i="1"/>
  <c r="AT720" i="1"/>
  <c r="AS720" i="1"/>
  <c r="AR720" i="1"/>
  <c r="AT719" i="1"/>
  <c r="AS719" i="1"/>
  <c r="AR719" i="1"/>
  <c r="AT718" i="1"/>
  <c r="AS718" i="1"/>
  <c r="AR718" i="1"/>
  <c r="AT717" i="1"/>
  <c r="AS717" i="1"/>
  <c r="AR717" i="1"/>
  <c r="AT716" i="1"/>
  <c r="AS716" i="1"/>
  <c r="AR716" i="1"/>
  <c r="AT715" i="1"/>
  <c r="AS715" i="1"/>
  <c r="AR715" i="1"/>
  <c r="AT714" i="1"/>
  <c r="AS714" i="1"/>
  <c r="AR714" i="1"/>
  <c r="AT713" i="1"/>
  <c r="AS713" i="1"/>
  <c r="AR713" i="1"/>
  <c r="AT712" i="1"/>
  <c r="AS712" i="1"/>
  <c r="AR712" i="1"/>
  <c r="AT711" i="1"/>
  <c r="AS711" i="1"/>
  <c r="AR711" i="1"/>
  <c r="AT710" i="1"/>
  <c r="AS710" i="1"/>
  <c r="AR710" i="1"/>
  <c r="AT709" i="1"/>
  <c r="AS709" i="1"/>
  <c r="AR709" i="1"/>
  <c r="AT708" i="1"/>
  <c r="AS708" i="1"/>
  <c r="AR708" i="1"/>
  <c r="AT707" i="1"/>
  <c r="AS707" i="1"/>
  <c r="AR707" i="1"/>
  <c r="AT706" i="1"/>
  <c r="AS706" i="1"/>
  <c r="AR706" i="1"/>
  <c r="AT705" i="1"/>
  <c r="AS705" i="1"/>
  <c r="AR705" i="1"/>
  <c r="AT704" i="1"/>
  <c r="AS704" i="1"/>
  <c r="AR704" i="1"/>
  <c r="AT703" i="1"/>
  <c r="AS703" i="1"/>
  <c r="AR703" i="1"/>
  <c r="AT702" i="1"/>
  <c r="AS702" i="1"/>
  <c r="AR702" i="1"/>
  <c r="AT701" i="1"/>
  <c r="AS701" i="1"/>
  <c r="AR701" i="1"/>
  <c r="AT700" i="1"/>
  <c r="AS700" i="1"/>
  <c r="AR700" i="1"/>
  <c r="AT699" i="1"/>
  <c r="AS699" i="1"/>
  <c r="AR699" i="1"/>
  <c r="AT698" i="1"/>
  <c r="AS698" i="1"/>
  <c r="AR698" i="1"/>
  <c r="AT697" i="1"/>
  <c r="AS697" i="1"/>
  <c r="AR697" i="1"/>
  <c r="AT696" i="1"/>
  <c r="AS696" i="1"/>
  <c r="AR696" i="1"/>
  <c r="AT695" i="1"/>
  <c r="AS695" i="1"/>
  <c r="AR695" i="1"/>
  <c r="AT694" i="1"/>
  <c r="AS694" i="1"/>
  <c r="AR694" i="1"/>
  <c r="AT693" i="1"/>
  <c r="AS693" i="1"/>
  <c r="AR693" i="1"/>
  <c r="AT692" i="1"/>
  <c r="AS692" i="1"/>
  <c r="AR692" i="1"/>
  <c r="AT691" i="1"/>
  <c r="AS691" i="1"/>
  <c r="AR691" i="1"/>
  <c r="AT690" i="1"/>
  <c r="AS690" i="1"/>
  <c r="AR690" i="1"/>
  <c r="AT689" i="1"/>
  <c r="AS689" i="1"/>
  <c r="AR689" i="1"/>
  <c r="AT688" i="1"/>
  <c r="AS688" i="1"/>
  <c r="AR688" i="1"/>
  <c r="AT687" i="1"/>
  <c r="AS687" i="1"/>
  <c r="AR687" i="1"/>
  <c r="AT686" i="1"/>
  <c r="AS686" i="1"/>
  <c r="AR686" i="1"/>
  <c r="AT685" i="1"/>
  <c r="AS685" i="1"/>
  <c r="AR685" i="1"/>
  <c r="AT684" i="1"/>
  <c r="AS684" i="1"/>
  <c r="AR684" i="1"/>
  <c r="AT683" i="1"/>
  <c r="AS683" i="1"/>
  <c r="AR683" i="1"/>
  <c r="AT682" i="1"/>
  <c r="AS682" i="1"/>
  <c r="AR682" i="1"/>
  <c r="AT681" i="1"/>
  <c r="AS681" i="1"/>
  <c r="AR681" i="1"/>
  <c r="AT680" i="1"/>
  <c r="AS680" i="1"/>
  <c r="AR680" i="1"/>
  <c r="AT679" i="1"/>
  <c r="AS679" i="1"/>
  <c r="AR679" i="1"/>
  <c r="AT678" i="1"/>
  <c r="AS678" i="1"/>
  <c r="AR678" i="1"/>
  <c r="AT677" i="1"/>
  <c r="AS677" i="1"/>
  <c r="AR677" i="1"/>
  <c r="AT676" i="1"/>
  <c r="AS676" i="1"/>
  <c r="AR676" i="1"/>
  <c r="AT675" i="1"/>
  <c r="AS675" i="1"/>
  <c r="AR675" i="1"/>
  <c r="AT674" i="1"/>
  <c r="AS674" i="1"/>
  <c r="AR674" i="1"/>
  <c r="AT673" i="1"/>
  <c r="AS673" i="1"/>
  <c r="AR673" i="1"/>
  <c r="AT672" i="1"/>
  <c r="AS672" i="1"/>
  <c r="AR672" i="1"/>
  <c r="AT671" i="1"/>
  <c r="AS671" i="1"/>
  <c r="AR671" i="1"/>
  <c r="AT670" i="1"/>
  <c r="AS670" i="1"/>
  <c r="AR670" i="1"/>
  <c r="AT669" i="1"/>
  <c r="AS669" i="1"/>
  <c r="AR669" i="1"/>
  <c r="AT668" i="1"/>
  <c r="AS668" i="1"/>
  <c r="AR668" i="1"/>
  <c r="AT667" i="1"/>
  <c r="AS667" i="1"/>
  <c r="AR667" i="1"/>
  <c r="AT666" i="1"/>
  <c r="AS666" i="1"/>
  <c r="AR666" i="1"/>
  <c r="AT665" i="1"/>
  <c r="AS665" i="1"/>
  <c r="AR665" i="1"/>
  <c r="AT664" i="1"/>
  <c r="AS664" i="1"/>
  <c r="AR664" i="1"/>
  <c r="AT663" i="1"/>
  <c r="AS663" i="1"/>
  <c r="AR663" i="1"/>
  <c r="AT662" i="1"/>
  <c r="AS662" i="1"/>
  <c r="AR662" i="1"/>
  <c r="AT661" i="1"/>
  <c r="AS661" i="1"/>
  <c r="AR661" i="1"/>
  <c r="AT660" i="1"/>
  <c r="AS660" i="1"/>
  <c r="AR660" i="1"/>
  <c r="AT659" i="1"/>
  <c r="AS659" i="1"/>
  <c r="AR659" i="1"/>
  <c r="AT658" i="1"/>
  <c r="AS658" i="1"/>
  <c r="AR658" i="1"/>
  <c r="AT657" i="1"/>
  <c r="AS657" i="1"/>
  <c r="AR657" i="1"/>
  <c r="AT656" i="1"/>
  <c r="AS656" i="1"/>
  <c r="AR656" i="1"/>
  <c r="AT655" i="1"/>
  <c r="AS655" i="1"/>
  <c r="AR655" i="1"/>
  <c r="AT654" i="1"/>
  <c r="AS654" i="1"/>
  <c r="AR654" i="1"/>
  <c r="AT653" i="1"/>
  <c r="AS653" i="1"/>
  <c r="AR653" i="1"/>
  <c r="AT652" i="1"/>
  <c r="AS652" i="1"/>
  <c r="AR652" i="1"/>
  <c r="AT651" i="1"/>
  <c r="AS651" i="1"/>
  <c r="AR651" i="1"/>
  <c r="AT650" i="1"/>
  <c r="AS650" i="1"/>
  <c r="AR650" i="1"/>
  <c r="AT649" i="1"/>
  <c r="AS649" i="1"/>
  <c r="AR649" i="1"/>
  <c r="AT648" i="1"/>
  <c r="AS648" i="1"/>
  <c r="AR648" i="1"/>
  <c r="AT647" i="1"/>
  <c r="AS647" i="1"/>
  <c r="AR647" i="1"/>
  <c r="AT646" i="1"/>
  <c r="AS646" i="1"/>
  <c r="AR646" i="1"/>
  <c r="AT645" i="1"/>
  <c r="AS645" i="1"/>
  <c r="AR645" i="1"/>
  <c r="AT644" i="1"/>
  <c r="AS644" i="1"/>
  <c r="AR644" i="1"/>
  <c r="AT643" i="1"/>
  <c r="AS643" i="1"/>
  <c r="AR643" i="1"/>
  <c r="AT642" i="1"/>
  <c r="AS642" i="1"/>
  <c r="AR642" i="1"/>
  <c r="AT641" i="1"/>
  <c r="AS641" i="1"/>
  <c r="AR641" i="1"/>
  <c r="AT640" i="1"/>
  <c r="AS640" i="1"/>
  <c r="AR640" i="1"/>
  <c r="AT639" i="1"/>
  <c r="AS639" i="1"/>
  <c r="AR639" i="1"/>
  <c r="AT638" i="1"/>
  <c r="AS638" i="1"/>
  <c r="AR638" i="1"/>
  <c r="AT637" i="1"/>
  <c r="AS637" i="1"/>
  <c r="AR637" i="1"/>
  <c r="AT636" i="1"/>
  <c r="AS636" i="1"/>
  <c r="AR636" i="1"/>
  <c r="AT635" i="1"/>
  <c r="AS635" i="1"/>
  <c r="AR635" i="1"/>
  <c r="AT634" i="1"/>
  <c r="AS634" i="1"/>
  <c r="AR634" i="1"/>
  <c r="AT633" i="1"/>
  <c r="AS633" i="1"/>
  <c r="AR633" i="1"/>
  <c r="AT632" i="1"/>
  <c r="AS632" i="1"/>
  <c r="AR632" i="1"/>
  <c r="AT631" i="1"/>
  <c r="AS631" i="1"/>
  <c r="AR631" i="1"/>
  <c r="AT630" i="1"/>
  <c r="AS630" i="1"/>
  <c r="AR630" i="1"/>
  <c r="AT629" i="1"/>
  <c r="AS629" i="1"/>
  <c r="AR629" i="1"/>
  <c r="AT628" i="1"/>
  <c r="AS628" i="1"/>
  <c r="AR628" i="1"/>
  <c r="AT627" i="1"/>
  <c r="AS627" i="1"/>
  <c r="AR627" i="1"/>
  <c r="AT626" i="1"/>
  <c r="AS626" i="1"/>
  <c r="AR626" i="1"/>
  <c r="AT625" i="1"/>
  <c r="AS625" i="1"/>
  <c r="AR625" i="1"/>
  <c r="AT624" i="1"/>
  <c r="AS624" i="1"/>
  <c r="AR624" i="1"/>
  <c r="AT623" i="1"/>
  <c r="AS623" i="1"/>
  <c r="AR623" i="1"/>
  <c r="AT622" i="1"/>
  <c r="AS622" i="1"/>
  <c r="AR622" i="1"/>
  <c r="AT621" i="1"/>
  <c r="AS621" i="1"/>
  <c r="AR621" i="1"/>
  <c r="AT620" i="1"/>
  <c r="AS620" i="1"/>
  <c r="AR620" i="1"/>
  <c r="AT619" i="1"/>
  <c r="AS619" i="1"/>
  <c r="AR619" i="1"/>
  <c r="AT618" i="1"/>
  <c r="AS618" i="1"/>
  <c r="AR618" i="1"/>
  <c r="AT617" i="1"/>
  <c r="AS617" i="1"/>
  <c r="AR617" i="1"/>
  <c r="AT616" i="1"/>
  <c r="AS616" i="1"/>
  <c r="AR616" i="1"/>
  <c r="AT615" i="1"/>
  <c r="AS615" i="1"/>
  <c r="AR615" i="1"/>
  <c r="AT614" i="1"/>
  <c r="AS614" i="1"/>
  <c r="AR614" i="1"/>
  <c r="AT613" i="1"/>
  <c r="AS613" i="1"/>
  <c r="AR613" i="1"/>
  <c r="AT612" i="1"/>
  <c r="AS612" i="1"/>
  <c r="AR612" i="1"/>
  <c r="AT611" i="1"/>
  <c r="AS611" i="1"/>
  <c r="AR611" i="1"/>
  <c r="AT610" i="1"/>
  <c r="AS610" i="1"/>
  <c r="AR610" i="1"/>
  <c r="AT609" i="1"/>
  <c r="AS609" i="1"/>
  <c r="AR609" i="1"/>
  <c r="AT608" i="1"/>
  <c r="AS608" i="1"/>
  <c r="AR608" i="1"/>
  <c r="AT607" i="1"/>
  <c r="AS607" i="1"/>
  <c r="AR607" i="1"/>
  <c r="AT606" i="1"/>
  <c r="AS606" i="1"/>
  <c r="AR606" i="1"/>
  <c r="AT605" i="1"/>
  <c r="AS605" i="1"/>
  <c r="AR605" i="1"/>
  <c r="AT604" i="1"/>
  <c r="AS604" i="1"/>
  <c r="AR604" i="1"/>
  <c r="AT603" i="1"/>
  <c r="AS603" i="1"/>
  <c r="AR603" i="1"/>
  <c r="AT602" i="1"/>
  <c r="AS602" i="1"/>
  <c r="AR602" i="1"/>
  <c r="AT601" i="1"/>
  <c r="AS601" i="1"/>
  <c r="AR601" i="1"/>
  <c r="AT600" i="1"/>
  <c r="AS600" i="1"/>
  <c r="AR600" i="1"/>
  <c r="AT599" i="1"/>
  <c r="AS599" i="1"/>
  <c r="AR599" i="1"/>
  <c r="AT598" i="1"/>
  <c r="AS598" i="1"/>
  <c r="AR598" i="1"/>
  <c r="AT597" i="1"/>
  <c r="AS597" i="1"/>
  <c r="AR597" i="1"/>
  <c r="AT596" i="1"/>
  <c r="AS596" i="1"/>
  <c r="AR596" i="1"/>
  <c r="AT595" i="1"/>
  <c r="AS595" i="1"/>
  <c r="AR595" i="1"/>
  <c r="AT594" i="1"/>
  <c r="AS594" i="1"/>
  <c r="AR594" i="1"/>
  <c r="AT593" i="1"/>
  <c r="AS593" i="1"/>
  <c r="AR593" i="1"/>
  <c r="AT592" i="1"/>
  <c r="AS592" i="1"/>
  <c r="AR592" i="1"/>
  <c r="AT591" i="1"/>
  <c r="AS591" i="1"/>
  <c r="AR591" i="1"/>
  <c r="AT590" i="1"/>
  <c r="AS590" i="1"/>
  <c r="AR590" i="1"/>
  <c r="AT589" i="1"/>
  <c r="AS589" i="1"/>
  <c r="AR589" i="1"/>
  <c r="AT588" i="1"/>
  <c r="AS588" i="1"/>
  <c r="AR588" i="1"/>
  <c r="AT587" i="1"/>
  <c r="AS587" i="1"/>
  <c r="AR587" i="1"/>
  <c r="AT586" i="1"/>
  <c r="AS586" i="1"/>
  <c r="AR586" i="1"/>
  <c r="AT585" i="1"/>
  <c r="AS585" i="1"/>
  <c r="AR585" i="1"/>
  <c r="AT584" i="1"/>
  <c r="AS584" i="1"/>
  <c r="AR584" i="1"/>
  <c r="AT583" i="1"/>
  <c r="AS583" i="1"/>
  <c r="AR583" i="1"/>
  <c r="AT582" i="1"/>
  <c r="AS582" i="1"/>
  <c r="AR582" i="1"/>
  <c r="AT581" i="1"/>
  <c r="AS581" i="1"/>
  <c r="AR581" i="1"/>
  <c r="AT580" i="1"/>
  <c r="AS580" i="1"/>
  <c r="AR580" i="1"/>
  <c r="AT579" i="1"/>
  <c r="AS579" i="1"/>
  <c r="AR579" i="1"/>
  <c r="AT578" i="1"/>
  <c r="AS578" i="1"/>
  <c r="AR578" i="1"/>
  <c r="AT577" i="1"/>
  <c r="AS577" i="1"/>
  <c r="AR577" i="1"/>
  <c r="AT576" i="1"/>
  <c r="AS576" i="1"/>
  <c r="AR576" i="1"/>
  <c r="AT575" i="1"/>
  <c r="AS575" i="1"/>
  <c r="AR575" i="1"/>
  <c r="AT574" i="1"/>
  <c r="AS574" i="1"/>
  <c r="AR574" i="1"/>
  <c r="AT573" i="1"/>
  <c r="AS573" i="1"/>
  <c r="AR573" i="1"/>
  <c r="AT572" i="1"/>
  <c r="AS572" i="1"/>
  <c r="AR572" i="1"/>
  <c r="AT571" i="1"/>
  <c r="AS571" i="1"/>
  <c r="AR571" i="1"/>
  <c r="AT570" i="1"/>
  <c r="AS570" i="1"/>
  <c r="AR570" i="1"/>
  <c r="AT569" i="1"/>
  <c r="AS569" i="1"/>
  <c r="AR569" i="1"/>
  <c r="AT568" i="1"/>
  <c r="AS568" i="1"/>
  <c r="AR568" i="1"/>
  <c r="AT567" i="1"/>
  <c r="AS567" i="1"/>
  <c r="AR567" i="1"/>
  <c r="AT566" i="1"/>
  <c r="AS566" i="1"/>
  <c r="AR566" i="1"/>
  <c r="AT565" i="1"/>
  <c r="AS565" i="1"/>
  <c r="AR565" i="1"/>
  <c r="AT564" i="1"/>
  <c r="AS564" i="1"/>
  <c r="AR564" i="1"/>
  <c r="AT563" i="1"/>
  <c r="AS563" i="1"/>
  <c r="AR563" i="1"/>
  <c r="AT562" i="1"/>
  <c r="AS562" i="1"/>
  <c r="AR562" i="1"/>
  <c r="AT561" i="1"/>
  <c r="AS561" i="1"/>
  <c r="AR561" i="1"/>
  <c r="AT560" i="1"/>
  <c r="AS560" i="1"/>
  <c r="AR560" i="1"/>
  <c r="AT559" i="1"/>
  <c r="AS559" i="1"/>
  <c r="AR559" i="1"/>
  <c r="AT558" i="1"/>
  <c r="AS558" i="1"/>
  <c r="AR558" i="1"/>
  <c r="AT557" i="1"/>
  <c r="AS557" i="1"/>
  <c r="AR557" i="1"/>
  <c r="AT556" i="1"/>
  <c r="AS556" i="1"/>
  <c r="AR556" i="1"/>
  <c r="AT555" i="1"/>
  <c r="AS555" i="1"/>
  <c r="AR555" i="1"/>
  <c r="AT554" i="1"/>
  <c r="AS554" i="1"/>
  <c r="AR554" i="1"/>
  <c r="AT553" i="1"/>
  <c r="AS553" i="1"/>
  <c r="AR553" i="1"/>
  <c r="AT552" i="1"/>
  <c r="AS552" i="1"/>
  <c r="AR552" i="1"/>
  <c r="AT551" i="1"/>
  <c r="AS551" i="1"/>
  <c r="AR551" i="1"/>
  <c r="AT550" i="1"/>
  <c r="AS550" i="1"/>
  <c r="AR550" i="1"/>
  <c r="AT549" i="1"/>
  <c r="AS549" i="1"/>
  <c r="AR549" i="1"/>
  <c r="AT548" i="1"/>
  <c r="AS548" i="1"/>
  <c r="AR548" i="1"/>
  <c r="AT547" i="1"/>
  <c r="AS547" i="1"/>
  <c r="AR547" i="1"/>
  <c r="AT546" i="1"/>
  <c r="AS546" i="1"/>
  <c r="AR546" i="1"/>
  <c r="AT545" i="1"/>
  <c r="AS545" i="1"/>
  <c r="AR545" i="1"/>
  <c r="AT544" i="1"/>
  <c r="AS544" i="1"/>
  <c r="AR544" i="1"/>
  <c r="AT543" i="1"/>
  <c r="AS543" i="1"/>
  <c r="AR543" i="1"/>
  <c r="AT542" i="1"/>
  <c r="AS542" i="1"/>
  <c r="AR542" i="1"/>
  <c r="AT541" i="1"/>
  <c r="AS541" i="1"/>
  <c r="AR541" i="1"/>
  <c r="AT540" i="1"/>
  <c r="AS540" i="1"/>
  <c r="AR540" i="1"/>
  <c r="AT539" i="1"/>
  <c r="AS539" i="1"/>
  <c r="AR539" i="1"/>
  <c r="AT538" i="1"/>
  <c r="AS538" i="1"/>
  <c r="AR538" i="1"/>
  <c r="AT537" i="1"/>
  <c r="AS537" i="1"/>
  <c r="AR537" i="1"/>
  <c r="AT536" i="1"/>
  <c r="AS536" i="1"/>
  <c r="AR536" i="1"/>
  <c r="AT535" i="1"/>
  <c r="AS535" i="1"/>
  <c r="AR535" i="1"/>
  <c r="AT534" i="1"/>
  <c r="AS534" i="1"/>
  <c r="AR534" i="1"/>
  <c r="AT533" i="1"/>
  <c r="AS533" i="1"/>
  <c r="AR533" i="1"/>
  <c r="AT532" i="1"/>
  <c r="AS532" i="1"/>
  <c r="AR532" i="1"/>
  <c r="AT531" i="1"/>
  <c r="AS531" i="1"/>
  <c r="AR531" i="1"/>
  <c r="AT530" i="1"/>
  <c r="AS530" i="1"/>
  <c r="AR530" i="1"/>
  <c r="AT529" i="1"/>
  <c r="AS529" i="1"/>
  <c r="AR529" i="1"/>
  <c r="AT528" i="1"/>
  <c r="AS528" i="1"/>
  <c r="AR528" i="1"/>
  <c r="AT527" i="1"/>
  <c r="AS527" i="1"/>
  <c r="AR527" i="1"/>
  <c r="AT526" i="1"/>
  <c r="AS526" i="1"/>
  <c r="AR526" i="1"/>
  <c r="AT525" i="1"/>
  <c r="AS525" i="1"/>
  <c r="AR525" i="1"/>
  <c r="AT524" i="1"/>
  <c r="AS524" i="1"/>
  <c r="AR524" i="1"/>
  <c r="AT523" i="1"/>
  <c r="AS523" i="1"/>
  <c r="AR523" i="1"/>
  <c r="AT522" i="1"/>
  <c r="AS522" i="1"/>
  <c r="AR522" i="1"/>
  <c r="AT521" i="1"/>
  <c r="AS521" i="1"/>
  <c r="AR521" i="1"/>
  <c r="AT520" i="1"/>
  <c r="AS520" i="1"/>
  <c r="AR520" i="1"/>
  <c r="AT519" i="1"/>
  <c r="AS519" i="1"/>
  <c r="AR519" i="1"/>
  <c r="AT518" i="1"/>
  <c r="AS518" i="1"/>
  <c r="AR518" i="1"/>
  <c r="AT517" i="1"/>
  <c r="AS517" i="1"/>
  <c r="AR517" i="1"/>
  <c r="AT516" i="1"/>
  <c r="AS516" i="1"/>
  <c r="AR516" i="1"/>
  <c r="AT515" i="1"/>
  <c r="AS515" i="1"/>
  <c r="AR515" i="1"/>
  <c r="AT514" i="1"/>
  <c r="AS514" i="1"/>
  <c r="AR514" i="1"/>
  <c r="AT513" i="1"/>
  <c r="AS513" i="1"/>
  <c r="AR513" i="1"/>
  <c r="AT512" i="1"/>
  <c r="AS512" i="1"/>
  <c r="AR512" i="1"/>
  <c r="AT511" i="1"/>
  <c r="AS511" i="1"/>
  <c r="AR511" i="1"/>
  <c r="AT510" i="1"/>
  <c r="AS510" i="1"/>
  <c r="AR510" i="1"/>
  <c r="AT509" i="1"/>
  <c r="AS509" i="1"/>
  <c r="AR509" i="1"/>
  <c r="AT508" i="1"/>
  <c r="AS508" i="1"/>
  <c r="AR508" i="1"/>
  <c r="AT507" i="1"/>
  <c r="AS507" i="1"/>
  <c r="AR507" i="1"/>
  <c r="AT506" i="1"/>
  <c r="AS506" i="1"/>
  <c r="AR506" i="1"/>
  <c r="AT505" i="1"/>
  <c r="AS505" i="1"/>
  <c r="AR505" i="1"/>
  <c r="AT504" i="1"/>
  <c r="AS504" i="1"/>
  <c r="AR504" i="1"/>
  <c r="AT503" i="1"/>
  <c r="AS503" i="1"/>
  <c r="AR503" i="1"/>
  <c r="AT502" i="1"/>
  <c r="AS502" i="1"/>
  <c r="AR502" i="1"/>
  <c r="AT501" i="1"/>
  <c r="AS501" i="1"/>
  <c r="AR501" i="1"/>
  <c r="AT500" i="1"/>
  <c r="AS500" i="1"/>
  <c r="AR500" i="1"/>
  <c r="AT499" i="1"/>
  <c r="AS499" i="1"/>
  <c r="AR499" i="1"/>
  <c r="AT498" i="1"/>
  <c r="AS498" i="1"/>
  <c r="AR498" i="1"/>
  <c r="AT497" i="1"/>
  <c r="AS497" i="1"/>
  <c r="AR497" i="1"/>
  <c r="AT496" i="1"/>
  <c r="AS496" i="1"/>
  <c r="AR496" i="1"/>
  <c r="AT495" i="1"/>
  <c r="AS495" i="1"/>
  <c r="AR495" i="1"/>
  <c r="AT494" i="1"/>
  <c r="AS494" i="1"/>
  <c r="AR494" i="1"/>
  <c r="AT493" i="1"/>
  <c r="AS493" i="1"/>
  <c r="AR493" i="1"/>
  <c r="AT492" i="1"/>
  <c r="AS492" i="1"/>
  <c r="AR492" i="1"/>
  <c r="AT491" i="1"/>
  <c r="AS491" i="1"/>
  <c r="AR491" i="1"/>
  <c r="AT490" i="1"/>
  <c r="AS490" i="1"/>
  <c r="AR490" i="1"/>
  <c r="AT489" i="1"/>
  <c r="AS489" i="1"/>
  <c r="AR489" i="1"/>
  <c r="AT488" i="1"/>
  <c r="AS488" i="1"/>
  <c r="AR488" i="1"/>
  <c r="AT487" i="1"/>
  <c r="AS487" i="1"/>
  <c r="AR487" i="1"/>
  <c r="AT486" i="1"/>
  <c r="AS486" i="1"/>
  <c r="AR486" i="1"/>
  <c r="AT485" i="1"/>
  <c r="AS485" i="1"/>
  <c r="AR485" i="1"/>
  <c r="AT484" i="1"/>
  <c r="AS484" i="1"/>
  <c r="AR484" i="1"/>
  <c r="AT483" i="1"/>
  <c r="AS483" i="1"/>
  <c r="AR483" i="1"/>
  <c r="AT482" i="1"/>
  <c r="AS482" i="1"/>
  <c r="AR482" i="1"/>
  <c r="AT481" i="1"/>
  <c r="AS481" i="1"/>
  <c r="AR481" i="1"/>
  <c r="AT480" i="1"/>
  <c r="AS480" i="1"/>
  <c r="AR480" i="1"/>
  <c r="AT479" i="1"/>
  <c r="AS479" i="1"/>
  <c r="AR479" i="1"/>
  <c r="AT478" i="1"/>
  <c r="AS478" i="1"/>
  <c r="AR478" i="1"/>
  <c r="AT477" i="1"/>
  <c r="AS477" i="1"/>
  <c r="AR477" i="1"/>
  <c r="AT476" i="1"/>
  <c r="AS476" i="1"/>
  <c r="AR476" i="1"/>
  <c r="AT475" i="1"/>
  <c r="AS475" i="1"/>
  <c r="AR475" i="1"/>
  <c r="AT474" i="1"/>
  <c r="AS474" i="1"/>
  <c r="AR474" i="1"/>
  <c r="AT473" i="1"/>
  <c r="AS473" i="1"/>
  <c r="AR473" i="1"/>
  <c r="AT472" i="1"/>
  <c r="AS472" i="1"/>
  <c r="AR472" i="1"/>
  <c r="AT471" i="1"/>
  <c r="AS471" i="1"/>
  <c r="AR471" i="1"/>
  <c r="AT470" i="1"/>
  <c r="AS470" i="1"/>
  <c r="AR470" i="1"/>
  <c r="AT469" i="1"/>
  <c r="AS469" i="1"/>
  <c r="AR469" i="1"/>
  <c r="AT468" i="1"/>
  <c r="AS468" i="1"/>
  <c r="AR468" i="1"/>
  <c r="AT467" i="1"/>
  <c r="AS467" i="1"/>
  <c r="AR467" i="1"/>
  <c r="AT466" i="1"/>
  <c r="AS466" i="1"/>
  <c r="AR466" i="1"/>
  <c r="AT465" i="1"/>
  <c r="AS465" i="1"/>
  <c r="AR465" i="1"/>
  <c r="AT464" i="1"/>
  <c r="AS464" i="1"/>
  <c r="AR464" i="1"/>
  <c r="AT463" i="1"/>
  <c r="AS463" i="1"/>
  <c r="AR463" i="1"/>
  <c r="AT462" i="1"/>
  <c r="AS462" i="1"/>
  <c r="AR462" i="1"/>
  <c r="AT461" i="1"/>
  <c r="AS461" i="1"/>
  <c r="AR461" i="1"/>
  <c r="AT460" i="1"/>
  <c r="AS460" i="1"/>
  <c r="AR460" i="1"/>
  <c r="AT459" i="1"/>
  <c r="AS459" i="1"/>
  <c r="AR459" i="1"/>
  <c r="AT458" i="1"/>
  <c r="AS458" i="1"/>
  <c r="AR458" i="1"/>
  <c r="AT457" i="1"/>
  <c r="AS457" i="1"/>
  <c r="AR457" i="1"/>
  <c r="AT456" i="1"/>
  <c r="AS456" i="1"/>
  <c r="AR456" i="1"/>
  <c r="AT455" i="1"/>
  <c r="AS455" i="1"/>
  <c r="AR455" i="1"/>
  <c r="AT454" i="1"/>
  <c r="AS454" i="1"/>
  <c r="AR454" i="1"/>
  <c r="AT453" i="1"/>
  <c r="AS453" i="1"/>
  <c r="AR453" i="1"/>
  <c r="AT452" i="1"/>
  <c r="AS452" i="1"/>
  <c r="AR452" i="1"/>
  <c r="AT451" i="1"/>
  <c r="AS451" i="1"/>
  <c r="AR451" i="1"/>
  <c r="AT450" i="1"/>
  <c r="AS450" i="1"/>
  <c r="AR450" i="1"/>
  <c r="AT449" i="1"/>
  <c r="AS449" i="1"/>
  <c r="AR449" i="1"/>
  <c r="AT448" i="1"/>
  <c r="AS448" i="1"/>
  <c r="AR448" i="1"/>
  <c r="AT447" i="1"/>
  <c r="AS447" i="1"/>
  <c r="AR447" i="1"/>
  <c r="AT446" i="1"/>
  <c r="AS446" i="1"/>
  <c r="AR446" i="1"/>
  <c r="AT445" i="1"/>
  <c r="AS445" i="1"/>
  <c r="AR445" i="1"/>
  <c r="AT444" i="1"/>
  <c r="AS444" i="1"/>
  <c r="AR444" i="1"/>
  <c r="AT443" i="1"/>
  <c r="AS443" i="1"/>
  <c r="AR443" i="1"/>
  <c r="AT442" i="1"/>
  <c r="AS442" i="1"/>
  <c r="AR442" i="1"/>
  <c r="AT441" i="1"/>
  <c r="AS441" i="1"/>
  <c r="AR441" i="1"/>
  <c r="AT440" i="1"/>
  <c r="AS440" i="1"/>
  <c r="AR440" i="1"/>
  <c r="AT439" i="1"/>
  <c r="AS439" i="1"/>
  <c r="AR439" i="1"/>
  <c r="AT438" i="1"/>
  <c r="AS438" i="1"/>
  <c r="AR438" i="1"/>
  <c r="AT437" i="1"/>
  <c r="AS437" i="1"/>
  <c r="AR437" i="1"/>
  <c r="AT436" i="1"/>
  <c r="AS436" i="1"/>
  <c r="AR436" i="1"/>
  <c r="AT435" i="1"/>
  <c r="AS435" i="1"/>
  <c r="AR435" i="1"/>
  <c r="AT434" i="1"/>
  <c r="AS434" i="1"/>
  <c r="AR434" i="1"/>
  <c r="AT433" i="1"/>
  <c r="AS433" i="1"/>
  <c r="AR433" i="1"/>
  <c r="AT432" i="1"/>
  <c r="AS432" i="1"/>
  <c r="AR432" i="1"/>
  <c r="AT431" i="1"/>
  <c r="AS431" i="1"/>
  <c r="AR431" i="1"/>
  <c r="AT430" i="1"/>
  <c r="AS430" i="1"/>
  <c r="AR430" i="1"/>
  <c r="AT429" i="1"/>
  <c r="AS429" i="1"/>
  <c r="AR429" i="1"/>
  <c r="AT428" i="1"/>
  <c r="AS428" i="1"/>
  <c r="AR428" i="1"/>
  <c r="AT427" i="1"/>
  <c r="AS427" i="1"/>
  <c r="AR427" i="1"/>
  <c r="AT426" i="1"/>
  <c r="AS426" i="1"/>
  <c r="AR426" i="1"/>
  <c r="AT425" i="1"/>
  <c r="AS425" i="1"/>
  <c r="AR425" i="1"/>
  <c r="AT424" i="1"/>
  <c r="AS424" i="1"/>
  <c r="AR424" i="1"/>
  <c r="AT423" i="1"/>
  <c r="AS423" i="1"/>
  <c r="AR423" i="1"/>
  <c r="AT422" i="1"/>
  <c r="AS422" i="1"/>
  <c r="AR422" i="1"/>
  <c r="AT421" i="1"/>
  <c r="AS421" i="1"/>
  <c r="AR421" i="1"/>
  <c r="AT420" i="1"/>
  <c r="AS420" i="1"/>
  <c r="AR420" i="1"/>
  <c r="AT419" i="1"/>
  <c r="AS419" i="1"/>
  <c r="AR419" i="1"/>
  <c r="AT418" i="1"/>
  <c r="AS418" i="1"/>
  <c r="AR418" i="1"/>
  <c r="AT417" i="1"/>
  <c r="AS417" i="1"/>
  <c r="AR417" i="1"/>
  <c r="AT416" i="1"/>
  <c r="AS416" i="1"/>
  <c r="AR416" i="1"/>
  <c r="AT415" i="1"/>
  <c r="AS415" i="1"/>
  <c r="AR415" i="1"/>
  <c r="AT414" i="1"/>
  <c r="AS414" i="1"/>
  <c r="AR414" i="1"/>
  <c r="AT413" i="1"/>
  <c r="AS413" i="1"/>
  <c r="AR413" i="1"/>
  <c r="AT412" i="1"/>
  <c r="AS412" i="1"/>
  <c r="AR412" i="1"/>
  <c r="AT411" i="1"/>
  <c r="AS411" i="1"/>
  <c r="AR411" i="1"/>
  <c r="AT410" i="1"/>
  <c r="AS410" i="1"/>
  <c r="AR410" i="1"/>
  <c r="AT409" i="1"/>
  <c r="AS409" i="1"/>
  <c r="AR409" i="1"/>
  <c r="AT408" i="1"/>
  <c r="AS408" i="1"/>
  <c r="AR408" i="1"/>
  <c r="AT407" i="1"/>
  <c r="AS407" i="1"/>
  <c r="AR407" i="1"/>
  <c r="AT406" i="1"/>
  <c r="AS406" i="1"/>
  <c r="AR406" i="1"/>
  <c r="AT405" i="1"/>
  <c r="AS405" i="1"/>
  <c r="AR405" i="1"/>
  <c r="AT404" i="1"/>
  <c r="AS404" i="1"/>
  <c r="AR404" i="1"/>
  <c r="AT403" i="1"/>
  <c r="AS403" i="1"/>
  <c r="AR403" i="1"/>
  <c r="AT402" i="1"/>
  <c r="AS402" i="1"/>
  <c r="AR402" i="1"/>
  <c r="AT401" i="1"/>
  <c r="AS401" i="1"/>
  <c r="AR401" i="1"/>
  <c r="AT400" i="1"/>
  <c r="AS400" i="1"/>
  <c r="AR400" i="1"/>
  <c r="AT399" i="1"/>
  <c r="AS399" i="1"/>
  <c r="AR399" i="1"/>
  <c r="AT398" i="1"/>
  <c r="AS398" i="1"/>
  <c r="AR398" i="1"/>
  <c r="AT397" i="1"/>
  <c r="AS397" i="1"/>
  <c r="AR397" i="1"/>
  <c r="AT396" i="1"/>
  <c r="AS396" i="1"/>
  <c r="AR396" i="1"/>
  <c r="AT395" i="1"/>
  <c r="AS395" i="1"/>
  <c r="AR395" i="1"/>
  <c r="AT394" i="1"/>
  <c r="AS394" i="1"/>
  <c r="AR394" i="1"/>
  <c r="AT393" i="1"/>
  <c r="AS393" i="1"/>
  <c r="AR393" i="1"/>
  <c r="AT392" i="1"/>
  <c r="AS392" i="1"/>
  <c r="AR392" i="1"/>
  <c r="AT391" i="1"/>
  <c r="AS391" i="1"/>
  <c r="AR391" i="1"/>
  <c r="AT390" i="1"/>
  <c r="AS390" i="1"/>
  <c r="AR390" i="1"/>
  <c r="AT389" i="1"/>
  <c r="AS389" i="1"/>
  <c r="AR389" i="1"/>
  <c r="AT388" i="1"/>
  <c r="AS388" i="1"/>
  <c r="AR388" i="1"/>
  <c r="AT387" i="1"/>
  <c r="AS387" i="1"/>
  <c r="AR387" i="1"/>
  <c r="AT386" i="1"/>
  <c r="AS386" i="1"/>
  <c r="AR386" i="1"/>
  <c r="AT385" i="1"/>
  <c r="AS385" i="1"/>
  <c r="AR385" i="1"/>
  <c r="AT384" i="1"/>
  <c r="AS384" i="1"/>
  <c r="AR384" i="1"/>
  <c r="AT383" i="1"/>
  <c r="AS383" i="1"/>
  <c r="AR383" i="1"/>
  <c r="AT382" i="1"/>
  <c r="AS382" i="1"/>
  <c r="AR382" i="1"/>
  <c r="AT381" i="1"/>
  <c r="AS381" i="1"/>
  <c r="AR381" i="1"/>
  <c r="AT380" i="1"/>
  <c r="AS380" i="1"/>
  <c r="AR380" i="1"/>
  <c r="AT379" i="1"/>
  <c r="AS379" i="1"/>
  <c r="AR379" i="1"/>
  <c r="AT378" i="1"/>
  <c r="AS378" i="1"/>
  <c r="AR378" i="1"/>
  <c r="AT377" i="1"/>
  <c r="AS377" i="1"/>
  <c r="AR377" i="1"/>
  <c r="AT376" i="1"/>
  <c r="AS376" i="1"/>
  <c r="AR376" i="1"/>
  <c r="AT375" i="1"/>
  <c r="AS375" i="1"/>
  <c r="AR375" i="1"/>
  <c r="AT374" i="1"/>
  <c r="AS374" i="1"/>
  <c r="AR374" i="1"/>
  <c r="AT373" i="1"/>
  <c r="AS373" i="1"/>
  <c r="AR373" i="1"/>
  <c r="AT372" i="1"/>
  <c r="AS372" i="1"/>
  <c r="AR372" i="1"/>
  <c r="AT371" i="1"/>
  <c r="AS371" i="1"/>
  <c r="AR371" i="1"/>
  <c r="AT370" i="1"/>
  <c r="AS370" i="1"/>
  <c r="AR370" i="1"/>
  <c r="AT369" i="1"/>
  <c r="AS369" i="1"/>
  <c r="AR369" i="1"/>
  <c r="AT368" i="1"/>
  <c r="AS368" i="1"/>
  <c r="AR368" i="1"/>
  <c r="AT367" i="1"/>
  <c r="AS367" i="1"/>
  <c r="AR367" i="1"/>
  <c r="AT366" i="1"/>
  <c r="AS366" i="1"/>
  <c r="AR366" i="1"/>
  <c r="AT365" i="1"/>
  <c r="AS365" i="1"/>
  <c r="AR365" i="1"/>
  <c r="AT364" i="1"/>
  <c r="AS364" i="1"/>
  <c r="AR364" i="1"/>
  <c r="AT363" i="1"/>
  <c r="AS363" i="1"/>
  <c r="AR363" i="1"/>
  <c r="AT362" i="1"/>
  <c r="AS362" i="1"/>
  <c r="AR362" i="1"/>
  <c r="AT361" i="1"/>
  <c r="AS361" i="1"/>
  <c r="AR361" i="1"/>
  <c r="AT360" i="1"/>
  <c r="AS360" i="1"/>
  <c r="AR360" i="1"/>
  <c r="AT359" i="1"/>
  <c r="AS359" i="1"/>
  <c r="AR359" i="1"/>
  <c r="AT358" i="1"/>
  <c r="AS358" i="1"/>
  <c r="AR358" i="1"/>
  <c r="AT357" i="1"/>
  <c r="AS357" i="1"/>
  <c r="AR357" i="1"/>
  <c r="AT356" i="1"/>
  <c r="AS356" i="1"/>
  <c r="AR356" i="1"/>
  <c r="AT355" i="1"/>
  <c r="AS355" i="1"/>
  <c r="AR355" i="1"/>
  <c r="AT354" i="1"/>
  <c r="AS354" i="1"/>
  <c r="AR354" i="1"/>
  <c r="AT353" i="1"/>
  <c r="AS353" i="1"/>
  <c r="AR353" i="1"/>
  <c r="AT352" i="1"/>
  <c r="AS352" i="1"/>
  <c r="AR352" i="1"/>
  <c r="AT351" i="1"/>
  <c r="AS351" i="1"/>
  <c r="AR351" i="1"/>
  <c r="AT350" i="1"/>
  <c r="AS350" i="1"/>
  <c r="AR350" i="1"/>
  <c r="AT349" i="1"/>
  <c r="AS349" i="1"/>
  <c r="AR349" i="1"/>
  <c r="AT348" i="1"/>
  <c r="AS348" i="1"/>
  <c r="AR348" i="1"/>
  <c r="AT347" i="1"/>
  <c r="AS347" i="1"/>
  <c r="AR347" i="1"/>
  <c r="AT346" i="1"/>
  <c r="AS346" i="1"/>
  <c r="AR346" i="1"/>
  <c r="AT345" i="1"/>
  <c r="AS345" i="1"/>
  <c r="AR345" i="1"/>
  <c r="AT344" i="1"/>
  <c r="AS344" i="1"/>
  <c r="AR344" i="1"/>
  <c r="AT343" i="1"/>
  <c r="AS343" i="1"/>
  <c r="AR343" i="1"/>
  <c r="AT342" i="1"/>
  <c r="AS342" i="1"/>
  <c r="AR342" i="1"/>
  <c r="AT341" i="1"/>
  <c r="AS341" i="1"/>
  <c r="AR341" i="1"/>
  <c r="AT340" i="1"/>
  <c r="AS340" i="1"/>
  <c r="AR340" i="1"/>
  <c r="AT339" i="1"/>
  <c r="AS339" i="1"/>
  <c r="AR339" i="1"/>
  <c r="AT338" i="1"/>
  <c r="AS338" i="1"/>
  <c r="AR338" i="1"/>
  <c r="AT337" i="1"/>
  <c r="AS337" i="1"/>
  <c r="AR337" i="1"/>
  <c r="AT336" i="1"/>
  <c r="AS336" i="1"/>
  <c r="AR336" i="1"/>
  <c r="AT335" i="1"/>
  <c r="AS335" i="1"/>
  <c r="AR335" i="1"/>
  <c r="AT334" i="1"/>
  <c r="AS334" i="1"/>
  <c r="AR334" i="1"/>
  <c r="AT333" i="1"/>
  <c r="AS333" i="1"/>
  <c r="AR333" i="1"/>
  <c r="AT332" i="1"/>
  <c r="AS332" i="1"/>
  <c r="AR332" i="1"/>
  <c r="AT331" i="1"/>
  <c r="AS331" i="1"/>
  <c r="AR331" i="1"/>
  <c r="AT330" i="1"/>
  <c r="AS330" i="1"/>
  <c r="AR330" i="1"/>
  <c r="AT329" i="1"/>
  <c r="AS329" i="1"/>
  <c r="AR329" i="1"/>
  <c r="AT328" i="1"/>
  <c r="AS328" i="1"/>
  <c r="AR328" i="1"/>
  <c r="AT327" i="1"/>
  <c r="AS327" i="1"/>
  <c r="AR327" i="1"/>
  <c r="AT326" i="1"/>
  <c r="AS326" i="1"/>
  <c r="AR326" i="1"/>
  <c r="AT325" i="1"/>
  <c r="AS325" i="1"/>
  <c r="AR325" i="1"/>
  <c r="AT324" i="1"/>
  <c r="AS324" i="1"/>
  <c r="AR324" i="1"/>
  <c r="AT323" i="1"/>
  <c r="AS323" i="1"/>
  <c r="AR323" i="1"/>
  <c r="AT322" i="1"/>
  <c r="AS322" i="1"/>
  <c r="AR322" i="1"/>
  <c r="AT321" i="1"/>
  <c r="AS321" i="1"/>
  <c r="AR321" i="1"/>
  <c r="AT320" i="1"/>
  <c r="AS320" i="1"/>
  <c r="AR320" i="1"/>
  <c r="AT319" i="1"/>
  <c r="AS319" i="1"/>
  <c r="AR319" i="1"/>
  <c r="AT318" i="1"/>
  <c r="AS318" i="1"/>
  <c r="AR318" i="1"/>
  <c r="AT317" i="1"/>
  <c r="AS317" i="1"/>
  <c r="AR317" i="1"/>
  <c r="AT316" i="1"/>
  <c r="AS316" i="1"/>
  <c r="AR316" i="1"/>
  <c r="AT315" i="1"/>
  <c r="AS315" i="1"/>
  <c r="AR315" i="1"/>
  <c r="AT314" i="1"/>
  <c r="AS314" i="1"/>
  <c r="AR314" i="1"/>
  <c r="AT313" i="1"/>
  <c r="AS313" i="1"/>
  <c r="AR313" i="1"/>
  <c r="AT312" i="1"/>
  <c r="AS312" i="1"/>
  <c r="AR312" i="1"/>
  <c r="AT311" i="1"/>
  <c r="AS311" i="1"/>
  <c r="AR311" i="1"/>
  <c r="AT310" i="1"/>
  <c r="AS310" i="1"/>
  <c r="AR310" i="1"/>
  <c r="AT309" i="1"/>
  <c r="AS309" i="1"/>
  <c r="AR309" i="1"/>
  <c r="AT308" i="1"/>
  <c r="AS308" i="1"/>
  <c r="AR308" i="1"/>
  <c r="AT307" i="1"/>
  <c r="AS307" i="1"/>
  <c r="AR307" i="1"/>
  <c r="AT306" i="1"/>
  <c r="AS306" i="1"/>
  <c r="AR306" i="1"/>
  <c r="AT305" i="1"/>
  <c r="AS305" i="1"/>
  <c r="AR305" i="1"/>
  <c r="AT304" i="1"/>
  <c r="AS304" i="1"/>
  <c r="AR304" i="1"/>
  <c r="AT303" i="1"/>
  <c r="AS303" i="1"/>
  <c r="AR303" i="1"/>
  <c r="AT302" i="1"/>
  <c r="AS302" i="1"/>
  <c r="AR302" i="1"/>
  <c r="AT301" i="1"/>
  <c r="AS301" i="1"/>
  <c r="AR301" i="1"/>
  <c r="AT300" i="1"/>
  <c r="AS300" i="1"/>
  <c r="AR300" i="1"/>
  <c r="AT299" i="1"/>
  <c r="AS299" i="1"/>
  <c r="AR299" i="1"/>
  <c r="AT298" i="1"/>
  <c r="AS298" i="1"/>
  <c r="AR298" i="1"/>
  <c r="AT297" i="1"/>
  <c r="AS297" i="1"/>
  <c r="AR297" i="1"/>
  <c r="AT296" i="1"/>
  <c r="AS296" i="1"/>
  <c r="AR296" i="1"/>
  <c r="AT295" i="1"/>
  <c r="AS295" i="1"/>
  <c r="AR295" i="1"/>
  <c r="AT294" i="1"/>
  <c r="AS294" i="1"/>
  <c r="AR294" i="1"/>
  <c r="AT293" i="1"/>
  <c r="AS293" i="1"/>
  <c r="AR293" i="1"/>
  <c r="AT292" i="1"/>
  <c r="AS292" i="1"/>
  <c r="AR292" i="1"/>
  <c r="AT291" i="1"/>
  <c r="AS291" i="1"/>
  <c r="AR291" i="1"/>
  <c r="AT290" i="1"/>
  <c r="AS290" i="1"/>
  <c r="AR290" i="1"/>
  <c r="AT289" i="1"/>
  <c r="AS289" i="1"/>
  <c r="AR289" i="1"/>
  <c r="AT288" i="1"/>
  <c r="AS288" i="1"/>
  <c r="AR288" i="1"/>
  <c r="AT287" i="1"/>
  <c r="AS287" i="1"/>
  <c r="AR287" i="1"/>
  <c r="AT286" i="1"/>
  <c r="AS286" i="1"/>
  <c r="AR286" i="1"/>
  <c r="AT285" i="1"/>
  <c r="AS285" i="1"/>
  <c r="AR285" i="1"/>
  <c r="AT284" i="1"/>
  <c r="AS284" i="1"/>
  <c r="AR284" i="1"/>
  <c r="AT283" i="1"/>
  <c r="AS283" i="1"/>
  <c r="AR283" i="1"/>
  <c r="AT282" i="1"/>
  <c r="AS282" i="1"/>
  <c r="AR282" i="1"/>
  <c r="AT281" i="1"/>
  <c r="AS281" i="1"/>
  <c r="AR281" i="1"/>
  <c r="AT280" i="1"/>
  <c r="AS280" i="1"/>
  <c r="AR280" i="1"/>
  <c r="AT279" i="1"/>
  <c r="AS279" i="1"/>
  <c r="AR279" i="1"/>
  <c r="AT278" i="1"/>
  <c r="AS278" i="1"/>
  <c r="AR278" i="1"/>
  <c r="AT277" i="1"/>
  <c r="AS277" i="1"/>
  <c r="AR277" i="1"/>
  <c r="AT276" i="1"/>
  <c r="AS276" i="1"/>
  <c r="AR276" i="1"/>
  <c r="AT275" i="1"/>
  <c r="AS275" i="1"/>
  <c r="AR275" i="1"/>
  <c r="AT274" i="1"/>
  <c r="AS274" i="1"/>
  <c r="AR274" i="1"/>
  <c r="AT273" i="1"/>
  <c r="AS273" i="1"/>
  <c r="AR273" i="1"/>
  <c r="AT272" i="1"/>
  <c r="AS272" i="1"/>
  <c r="AR272" i="1"/>
  <c r="AT271" i="1"/>
  <c r="AS271" i="1"/>
  <c r="AR271" i="1"/>
  <c r="AT270" i="1"/>
  <c r="AS270" i="1"/>
  <c r="AR270" i="1"/>
  <c r="AT269" i="1"/>
  <c r="AS269" i="1"/>
  <c r="AR269" i="1"/>
  <c r="AT268" i="1"/>
  <c r="AS268" i="1"/>
  <c r="AR268" i="1"/>
  <c r="AT267" i="1"/>
  <c r="AS267" i="1"/>
  <c r="AR267" i="1"/>
  <c r="AT266" i="1"/>
  <c r="AS266" i="1"/>
  <c r="AR266" i="1"/>
  <c r="AT265" i="1"/>
  <c r="AS265" i="1"/>
  <c r="AR265" i="1"/>
  <c r="AT264" i="1"/>
  <c r="AS264" i="1"/>
  <c r="AR264" i="1"/>
  <c r="AT263" i="1"/>
  <c r="AS263" i="1"/>
  <c r="AR263" i="1"/>
  <c r="AT262" i="1"/>
  <c r="AS262" i="1"/>
  <c r="AR262" i="1"/>
  <c r="AT261" i="1"/>
  <c r="AS261" i="1"/>
  <c r="AR261" i="1"/>
  <c r="AT260" i="1"/>
  <c r="AS260" i="1"/>
  <c r="AR260" i="1"/>
  <c r="AT259" i="1"/>
  <c r="AS259" i="1"/>
  <c r="AR259" i="1"/>
  <c r="AT258" i="1"/>
  <c r="AS258" i="1"/>
  <c r="AR258" i="1"/>
  <c r="AT257" i="1"/>
  <c r="AS257" i="1"/>
  <c r="AR257" i="1"/>
  <c r="AT256" i="1"/>
  <c r="AS256" i="1"/>
  <c r="AR256" i="1"/>
  <c r="AT255" i="1"/>
  <c r="AS255" i="1"/>
  <c r="AR255" i="1"/>
  <c r="AT254" i="1"/>
  <c r="AS254" i="1"/>
  <c r="AR254" i="1"/>
  <c r="AT253" i="1"/>
  <c r="AS253" i="1"/>
  <c r="AR253" i="1"/>
  <c r="AT252" i="1"/>
  <c r="AS252" i="1"/>
  <c r="AR252" i="1"/>
  <c r="AT251" i="1"/>
  <c r="AS251" i="1"/>
  <c r="AR251" i="1"/>
  <c r="AT250" i="1"/>
  <c r="AS250" i="1"/>
  <c r="AR250" i="1"/>
  <c r="AT249" i="1"/>
  <c r="AS249" i="1"/>
  <c r="AR249" i="1"/>
  <c r="AT248" i="1"/>
  <c r="AS248" i="1"/>
  <c r="AR248" i="1"/>
  <c r="AT247" i="1"/>
  <c r="AS247" i="1"/>
  <c r="AR247" i="1"/>
  <c r="AT246" i="1"/>
  <c r="AS246" i="1"/>
  <c r="AR246" i="1"/>
  <c r="AT245" i="1"/>
  <c r="AS245" i="1"/>
  <c r="AR245" i="1"/>
  <c r="AT244" i="1"/>
  <c r="AS244" i="1"/>
  <c r="AR244" i="1"/>
  <c r="AT243" i="1"/>
  <c r="AS243" i="1"/>
  <c r="AR243" i="1"/>
  <c r="AT242" i="1"/>
  <c r="AS242" i="1"/>
  <c r="AR242" i="1"/>
  <c r="AT241" i="1"/>
  <c r="AS241" i="1"/>
  <c r="AR241" i="1"/>
  <c r="AT240" i="1"/>
  <c r="AS240" i="1"/>
  <c r="AR240" i="1"/>
  <c r="AT239" i="1"/>
  <c r="AS239" i="1"/>
  <c r="AR239" i="1"/>
  <c r="AT238" i="1"/>
  <c r="AS238" i="1"/>
  <c r="AR238" i="1"/>
  <c r="AT237" i="1"/>
  <c r="AS237" i="1"/>
  <c r="AR237" i="1"/>
  <c r="AT236" i="1"/>
  <c r="AS236" i="1"/>
  <c r="AR236" i="1"/>
  <c r="AT235" i="1"/>
  <c r="AS235" i="1"/>
  <c r="AR235" i="1"/>
  <c r="AT234" i="1"/>
  <c r="AS234" i="1"/>
  <c r="AR234" i="1"/>
  <c r="AT233" i="1"/>
  <c r="AS233" i="1"/>
  <c r="AR233" i="1"/>
  <c r="AT232" i="1"/>
  <c r="AS232" i="1"/>
  <c r="AR232" i="1"/>
  <c r="AT231" i="1"/>
  <c r="AS231" i="1"/>
  <c r="AR231" i="1"/>
  <c r="AT230" i="1"/>
  <c r="AS230" i="1"/>
  <c r="AR230" i="1"/>
  <c r="AT229" i="1"/>
  <c r="AS229" i="1"/>
  <c r="AR229" i="1"/>
  <c r="AT228" i="1"/>
  <c r="AS228" i="1"/>
  <c r="AR228" i="1"/>
  <c r="AT227" i="1"/>
  <c r="AS227" i="1"/>
  <c r="AR227" i="1"/>
  <c r="AT226" i="1"/>
  <c r="AS226" i="1"/>
  <c r="AR226" i="1"/>
  <c r="AT225" i="1"/>
  <c r="AS225" i="1"/>
  <c r="AR225" i="1"/>
  <c r="AT224" i="1"/>
  <c r="AS224" i="1"/>
  <c r="AR224" i="1"/>
  <c r="AT223" i="1"/>
  <c r="AS223" i="1"/>
  <c r="AR223" i="1"/>
  <c r="AT222" i="1"/>
  <c r="AS222" i="1"/>
  <c r="AR222" i="1"/>
  <c r="AT221" i="1"/>
  <c r="AS221" i="1"/>
  <c r="AR221" i="1"/>
  <c r="AT220" i="1"/>
  <c r="AS220" i="1"/>
  <c r="AR220" i="1"/>
  <c r="AT219" i="1"/>
  <c r="AS219" i="1"/>
  <c r="AR219" i="1"/>
  <c r="AT218" i="1"/>
  <c r="AS218" i="1"/>
  <c r="AR218" i="1"/>
  <c r="AT217" i="1"/>
  <c r="AS217" i="1"/>
  <c r="AR217" i="1"/>
  <c r="AT216" i="1"/>
  <c r="AS216" i="1"/>
  <c r="AR216" i="1"/>
  <c r="AT215" i="1"/>
  <c r="AS215" i="1"/>
  <c r="AR215" i="1"/>
  <c r="AT214" i="1"/>
  <c r="AS214" i="1"/>
  <c r="AR214" i="1"/>
  <c r="AT213" i="1"/>
  <c r="AS213" i="1"/>
  <c r="AR213" i="1"/>
  <c r="AT212" i="1"/>
  <c r="AS212" i="1"/>
  <c r="AR212" i="1"/>
  <c r="AT211" i="1"/>
  <c r="AS211" i="1"/>
  <c r="AR211" i="1"/>
  <c r="AT210" i="1"/>
  <c r="AS210" i="1"/>
  <c r="AR210" i="1"/>
  <c r="AT209" i="1"/>
  <c r="AS209" i="1"/>
  <c r="AR209" i="1"/>
  <c r="AT208" i="1"/>
  <c r="AS208" i="1"/>
  <c r="AR208" i="1"/>
  <c r="AT207" i="1"/>
  <c r="AS207" i="1"/>
  <c r="AR207" i="1"/>
  <c r="AT206" i="1"/>
  <c r="AS206" i="1"/>
  <c r="AR206" i="1"/>
  <c r="AT205" i="1"/>
  <c r="AS205" i="1"/>
  <c r="AR205" i="1"/>
  <c r="AT204" i="1"/>
  <c r="AS204" i="1"/>
  <c r="AR204" i="1"/>
  <c r="AT203" i="1"/>
  <c r="AS203" i="1"/>
  <c r="AR203" i="1"/>
  <c r="AT202" i="1"/>
  <c r="AS202" i="1"/>
  <c r="AR202" i="1"/>
  <c r="AT201" i="1"/>
  <c r="AS201" i="1"/>
  <c r="AR201" i="1"/>
  <c r="AT200" i="1"/>
  <c r="AS200" i="1"/>
  <c r="AR200" i="1"/>
  <c r="AT199" i="1"/>
  <c r="AS199" i="1"/>
  <c r="AR199" i="1"/>
  <c r="AT198" i="1"/>
  <c r="AS198" i="1"/>
  <c r="AR198" i="1"/>
  <c r="AT197" i="1"/>
  <c r="AS197" i="1"/>
  <c r="AR197" i="1"/>
  <c r="AT196" i="1"/>
  <c r="AS196" i="1"/>
  <c r="AR196" i="1"/>
  <c r="AT195" i="1"/>
  <c r="AS195" i="1"/>
  <c r="AR195" i="1"/>
  <c r="AT194" i="1"/>
  <c r="AS194" i="1"/>
  <c r="AR194" i="1"/>
  <c r="AT193" i="1"/>
  <c r="AS193" i="1"/>
  <c r="AR193" i="1"/>
  <c r="AT192" i="1"/>
  <c r="AS192" i="1"/>
  <c r="AR192" i="1"/>
  <c r="AT191" i="1"/>
  <c r="AS191" i="1"/>
  <c r="AR191" i="1"/>
  <c r="AT190" i="1"/>
  <c r="AS190" i="1"/>
  <c r="AR190" i="1"/>
  <c r="AT189" i="1"/>
  <c r="AS189" i="1"/>
  <c r="AR189" i="1"/>
  <c r="AT188" i="1"/>
  <c r="AS188" i="1"/>
  <c r="AR188" i="1"/>
  <c r="AT187" i="1"/>
  <c r="AS187" i="1"/>
  <c r="AR187" i="1"/>
  <c r="AT186" i="1"/>
  <c r="AS186" i="1"/>
  <c r="AR186" i="1"/>
  <c r="AT185" i="1"/>
  <c r="AS185" i="1"/>
  <c r="AR185" i="1"/>
  <c r="AT184" i="1"/>
  <c r="AS184" i="1"/>
  <c r="AR184" i="1"/>
  <c r="AT183" i="1"/>
  <c r="AS183" i="1"/>
  <c r="AR183" i="1"/>
  <c r="AT182" i="1"/>
  <c r="AS182" i="1"/>
  <c r="AR182" i="1"/>
  <c r="AT181" i="1"/>
  <c r="AS181" i="1"/>
  <c r="AR181" i="1"/>
  <c r="AT180" i="1"/>
  <c r="AS180" i="1"/>
  <c r="AR180" i="1"/>
  <c r="AT179" i="1"/>
  <c r="AS179" i="1"/>
  <c r="AR179" i="1"/>
  <c r="AT178" i="1"/>
  <c r="AS178" i="1"/>
  <c r="AR178" i="1"/>
  <c r="AT177" i="1"/>
  <c r="AS177" i="1"/>
  <c r="AR177" i="1"/>
  <c r="AT176" i="1"/>
  <c r="AS176" i="1"/>
  <c r="AR176" i="1"/>
  <c r="AT175" i="1"/>
  <c r="AS175" i="1"/>
  <c r="AR175" i="1"/>
  <c r="AT174" i="1"/>
  <c r="AS174" i="1"/>
  <c r="AR174" i="1"/>
  <c r="AT173" i="1"/>
  <c r="AS173" i="1"/>
  <c r="AR173" i="1"/>
  <c r="AT172" i="1"/>
  <c r="AS172" i="1"/>
  <c r="AR172" i="1"/>
  <c r="AT171" i="1"/>
  <c r="AS171" i="1"/>
  <c r="AR171" i="1"/>
  <c r="AT170" i="1"/>
  <c r="AS170" i="1"/>
  <c r="AR170" i="1"/>
  <c r="AT169" i="1"/>
  <c r="AS169" i="1"/>
  <c r="AR169" i="1"/>
  <c r="AT168" i="1"/>
  <c r="AS168" i="1"/>
  <c r="AR168" i="1"/>
  <c r="AT167" i="1"/>
  <c r="AS167" i="1"/>
  <c r="AR167" i="1"/>
  <c r="AT166" i="1"/>
  <c r="AS166" i="1"/>
  <c r="AR166" i="1"/>
  <c r="AT165" i="1"/>
  <c r="AS165" i="1"/>
  <c r="AR165" i="1"/>
  <c r="AT164" i="1"/>
  <c r="AS164" i="1"/>
  <c r="AR164" i="1"/>
  <c r="AT163" i="1"/>
  <c r="AS163" i="1"/>
  <c r="AR163" i="1"/>
  <c r="AT162" i="1"/>
  <c r="AS162" i="1"/>
  <c r="AR162" i="1"/>
  <c r="AT161" i="1"/>
  <c r="AS161" i="1"/>
  <c r="AR161" i="1"/>
  <c r="AT160" i="1"/>
  <c r="AS160" i="1"/>
  <c r="AR160" i="1"/>
  <c r="AT159" i="1"/>
  <c r="AS159" i="1"/>
  <c r="AR159" i="1"/>
  <c r="AT158" i="1"/>
  <c r="AS158" i="1"/>
  <c r="AR158" i="1"/>
  <c r="AT157" i="1"/>
  <c r="AS157" i="1"/>
  <c r="AR157" i="1"/>
  <c r="AT156" i="1"/>
  <c r="AS156" i="1"/>
  <c r="AR156" i="1"/>
  <c r="AT155" i="1"/>
  <c r="AS155" i="1"/>
  <c r="AR155" i="1"/>
  <c r="AT154" i="1"/>
  <c r="AS154" i="1"/>
  <c r="AR154" i="1"/>
  <c r="AT153" i="1"/>
  <c r="AS153" i="1"/>
  <c r="AR153" i="1"/>
  <c r="AT152" i="1"/>
  <c r="AS152" i="1"/>
  <c r="AR152" i="1"/>
  <c r="AT151" i="1"/>
  <c r="AS151" i="1"/>
  <c r="AR151" i="1"/>
  <c r="AT150" i="1"/>
  <c r="AS150" i="1"/>
  <c r="AR150" i="1"/>
  <c r="AT149" i="1"/>
  <c r="AS149" i="1"/>
  <c r="AR149" i="1"/>
  <c r="AT148" i="1"/>
  <c r="AS148" i="1"/>
  <c r="AR148" i="1"/>
  <c r="AT147" i="1"/>
  <c r="AS147" i="1"/>
  <c r="AR147" i="1"/>
  <c r="AT146" i="1"/>
  <c r="AS146" i="1"/>
  <c r="AR146" i="1"/>
  <c r="AT145" i="1"/>
  <c r="AS145" i="1"/>
  <c r="AR145" i="1"/>
  <c r="AT144" i="1"/>
  <c r="AS144" i="1"/>
  <c r="AR144" i="1"/>
  <c r="AT143" i="1"/>
  <c r="AS143" i="1"/>
  <c r="AR143" i="1"/>
  <c r="AT142" i="1"/>
  <c r="AS142" i="1"/>
  <c r="AR142" i="1"/>
  <c r="AT141" i="1"/>
  <c r="AS141" i="1"/>
  <c r="AR141" i="1"/>
  <c r="AT140" i="1"/>
  <c r="AS140" i="1"/>
  <c r="AR140" i="1"/>
  <c r="AT139" i="1"/>
  <c r="AS139" i="1"/>
  <c r="AR139" i="1"/>
  <c r="AT138" i="1"/>
  <c r="AS138" i="1"/>
  <c r="AR138" i="1"/>
  <c r="AT137" i="1"/>
  <c r="AS137" i="1"/>
  <c r="AR137" i="1"/>
  <c r="AT136" i="1"/>
  <c r="AS136" i="1"/>
  <c r="AR136" i="1"/>
  <c r="AT135" i="1"/>
  <c r="AS135" i="1"/>
  <c r="AR135" i="1"/>
  <c r="AT134" i="1"/>
  <c r="AS134" i="1"/>
  <c r="AR134" i="1"/>
  <c r="AT133" i="1"/>
  <c r="AS133" i="1"/>
  <c r="AR133" i="1"/>
  <c r="AT132" i="1"/>
  <c r="AS132" i="1"/>
  <c r="AR132" i="1"/>
  <c r="AT131" i="1"/>
  <c r="AS131" i="1"/>
  <c r="AR131" i="1"/>
  <c r="AT130" i="1"/>
  <c r="AS130" i="1"/>
  <c r="AR130" i="1"/>
  <c r="AT129" i="1"/>
  <c r="AS129" i="1"/>
  <c r="AR129" i="1"/>
  <c r="AT128" i="1"/>
  <c r="AS128" i="1"/>
  <c r="AR128" i="1"/>
  <c r="AT127" i="1"/>
  <c r="AS127" i="1"/>
  <c r="AR127" i="1"/>
  <c r="AT126" i="1"/>
  <c r="AS126" i="1"/>
  <c r="AR126" i="1"/>
  <c r="AT125" i="1"/>
  <c r="AS125" i="1"/>
  <c r="AR125" i="1"/>
  <c r="AT124" i="1"/>
  <c r="AS124" i="1"/>
  <c r="AR124" i="1"/>
  <c r="AT123" i="1"/>
  <c r="AS123" i="1"/>
  <c r="AR123" i="1"/>
  <c r="AT122" i="1"/>
  <c r="AS122" i="1"/>
  <c r="AR122" i="1"/>
  <c r="AT121" i="1"/>
  <c r="AS121" i="1"/>
  <c r="AR121" i="1"/>
  <c r="AT120" i="1"/>
  <c r="AS120" i="1"/>
  <c r="AR120" i="1"/>
  <c r="AT119" i="1"/>
  <c r="AS119" i="1"/>
  <c r="AR119" i="1"/>
  <c r="AT118" i="1"/>
  <c r="AS118" i="1"/>
  <c r="AR118" i="1"/>
  <c r="AT117" i="1"/>
  <c r="AS117" i="1"/>
  <c r="AR117" i="1"/>
  <c r="AT116" i="1"/>
  <c r="AS116" i="1"/>
  <c r="AR116" i="1"/>
  <c r="AT115" i="1"/>
  <c r="AS115" i="1"/>
  <c r="AR115" i="1"/>
  <c r="AT114" i="1"/>
  <c r="AS114" i="1"/>
  <c r="AR114" i="1"/>
  <c r="AT113" i="1"/>
  <c r="AS113" i="1"/>
  <c r="AR113" i="1"/>
  <c r="AT112" i="1"/>
  <c r="AS112" i="1"/>
  <c r="AR112" i="1"/>
  <c r="AT111" i="1"/>
  <c r="AS111" i="1"/>
  <c r="AR111" i="1"/>
  <c r="AT110" i="1"/>
  <c r="AS110" i="1"/>
  <c r="AR110" i="1"/>
  <c r="AT109" i="1"/>
  <c r="AS109" i="1"/>
  <c r="AR109" i="1"/>
  <c r="AT108" i="1"/>
  <c r="AS108" i="1"/>
  <c r="AR108" i="1"/>
  <c r="AT107" i="1"/>
  <c r="AS107" i="1"/>
  <c r="AR107" i="1"/>
  <c r="AT106" i="1"/>
  <c r="AS106" i="1"/>
  <c r="AR106" i="1"/>
  <c r="AT105" i="1"/>
  <c r="AS105" i="1"/>
  <c r="AR105" i="1"/>
  <c r="AT104" i="1"/>
  <c r="AS104" i="1"/>
  <c r="AR104" i="1"/>
  <c r="AT103" i="1"/>
  <c r="AS103" i="1"/>
  <c r="AR103" i="1"/>
  <c r="AT102" i="1"/>
  <c r="AS102" i="1"/>
  <c r="AR102" i="1"/>
  <c r="AT101" i="1"/>
  <c r="AS101" i="1"/>
  <c r="AR101" i="1"/>
  <c r="AT100" i="1"/>
  <c r="AS100" i="1"/>
  <c r="AR100" i="1"/>
  <c r="AT99" i="1"/>
  <c r="AS99" i="1"/>
  <c r="AR99" i="1"/>
  <c r="AT98" i="1"/>
  <c r="AS98" i="1"/>
  <c r="AR98" i="1"/>
  <c r="AT97" i="1"/>
  <c r="AS97" i="1"/>
  <c r="AR97" i="1"/>
  <c r="AT96" i="1"/>
  <c r="AS96" i="1"/>
  <c r="AR96" i="1"/>
  <c r="AT95" i="1"/>
  <c r="AS95" i="1"/>
  <c r="AR95" i="1"/>
  <c r="AT94" i="1"/>
  <c r="AS94" i="1"/>
  <c r="AR94" i="1"/>
  <c r="AT93" i="1"/>
  <c r="AS93" i="1"/>
  <c r="AR93" i="1"/>
  <c r="AT92" i="1"/>
  <c r="AS92" i="1"/>
  <c r="AR92" i="1"/>
  <c r="AT91" i="1"/>
  <c r="AS91" i="1"/>
  <c r="AR91" i="1"/>
  <c r="AT90" i="1"/>
  <c r="AS90" i="1"/>
  <c r="AR90" i="1"/>
  <c r="AT89" i="1"/>
  <c r="AS89" i="1"/>
  <c r="AR89" i="1"/>
  <c r="AT88" i="1"/>
  <c r="AS88" i="1"/>
  <c r="AR88" i="1"/>
  <c r="AT87" i="1"/>
  <c r="AS87" i="1"/>
  <c r="AR87" i="1"/>
  <c r="AT86" i="1"/>
  <c r="AS86" i="1"/>
  <c r="AR86" i="1"/>
  <c r="AT85" i="1"/>
  <c r="AS85" i="1"/>
  <c r="AR85" i="1"/>
  <c r="AT84" i="1"/>
  <c r="AS84" i="1"/>
  <c r="AR84" i="1"/>
  <c r="AT83" i="1"/>
  <c r="AS83" i="1"/>
  <c r="AR83" i="1"/>
  <c r="AT82" i="1"/>
  <c r="AS82" i="1"/>
  <c r="AR82" i="1"/>
  <c r="AT81" i="1"/>
  <c r="AS81" i="1"/>
  <c r="AR81" i="1"/>
  <c r="AT80" i="1"/>
  <c r="AS80" i="1"/>
  <c r="AR80" i="1"/>
  <c r="AT79" i="1"/>
  <c r="AS79" i="1"/>
  <c r="AR79" i="1"/>
  <c r="AT78" i="1"/>
  <c r="AS78" i="1"/>
  <c r="AR78" i="1"/>
  <c r="AT77" i="1"/>
  <c r="AS77" i="1"/>
  <c r="AR77" i="1"/>
  <c r="AT76" i="1"/>
  <c r="AS76" i="1"/>
  <c r="AR76" i="1"/>
  <c r="AT75" i="1"/>
  <c r="AS75" i="1"/>
  <c r="AR75" i="1"/>
  <c r="AT74" i="1"/>
  <c r="AS74" i="1"/>
  <c r="AR74" i="1"/>
  <c r="AT73" i="1"/>
  <c r="AS73" i="1"/>
  <c r="AR73" i="1"/>
  <c r="AT72" i="1"/>
  <c r="AS72" i="1"/>
  <c r="AR72" i="1"/>
  <c r="AT71" i="1"/>
  <c r="AS71" i="1"/>
  <c r="AR71" i="1"/>
  <c r="AT70" i="1"/>
  <c r="AS70" i="1"/>
  <c r="AR70" i="1"/>
  <c r="AT69" i="1"/>
  <c r="AS69" i="1"/>
  <c r="AR69" i="1"/>
  <c r="AT68" i="1"/>
  <c r="AS68" i="1"/>
  <c r="AR68" i="1"/>
  <c r="AT67" i="1"/>
  <c r="AS67" i="1"/>
  <c r="AR67" i="1"/>
  <c r="AT66" i="1"/>
  <c r="AS66" i="1"/>
  <c r="AR66" i="1"/>
  <c r="AT65" i="1"/>
  <c r="AS65" i="1"/>
  <c r="AR65" i="1"/>
  <c r="AT64" i="1"/>
  <c r="AS64" i="1"/>
  <c r="AR64" i="1"/>
  <c r="AT63" i="1"/>
  <c r="AS63" i="1"/>
  <c r="AR63" i="1"/>
  <c r="AT62" i="1"/>
  <c r="AS62" i="1"/>
  <c r="AR62" i="1"/>
  <c r="AT61" i="1"/>
  <c r="AS61" i="1"/>
  <c r="AR61" i="1"/>
  <c r="AT60" i="1"/>
  <c r="AS60" i="1"/>
  <c r="AR60" i="1"/>
  <c r="AT59" i="1"/>
  <c r="AS59" i="1"/>
  <c r="AR59" i="1"/>
  <c r="AT58" i="1"/>
  <c r="AS58" i="1"/>
  <c r="AR58" i="1"/>
  <c r="AT57" i="1"/>
  <c r="AS57" i="1"/>
  <c r="AR57" i="1"/>
  <c r="AT56" i="1"/>
  <c r="AS56" i="1"/>
  <c r="AR56" i="1"/>
  <c r="AT55" i="1"/>
  <c r="AS55" i="1"/>
  <c r="AR55" i="1"/>
  <c r="AT54" i="1"/>
  <c r="AS54" i="1"/>
  <c r="AR54" i="1"/>
  <c r="AT53" i="1"/>
  <c r="AS53" i="1"/>
  <c r="AR53" i="1"/>
  <c r="AT52" i="1"/>
  <c r="AS52" i="1"/>
  <c r="AR52" i="1"/>
  <c r="AT51" i="1"/>
  <c r="AS51" i="1"/>
  <c r="AR51" i="1"/>
  <c r="AT50" i="1"/>
  <c r="AS50" i="1"/>
  <c r="AR50" i="1"/>
  <c r="AT49" i="1"/>
  <c r="AS49" i="1"/>
  <c r="AR49" i="1"/>
  <c r="AT48" i="1"/>
  <c r="AS48" i="1"/>
  <c r="AR48" i="1"/>
  <c r="AT47" i="1"/>
  <c r="AS47" i="1"/>
  <c r="AR47" i="1"/>
  <c r="AT46" i="1"/>
  <c r="AS46" i="1"/>
  <c r="AR46" i="1"/>
  <c r="AT45" i="1"/>
  <c r="AS45" i="1"/>
  <c r="AR45" i="1"/>
  <c r="AT44" i="1"/>
  <c r="AS44" i="1"/>
  <c r="AR44" i="1"/>
  <c r="AT43" i="1"/>
  <c r="AS43" i="1"/>
  <c r="AR43" i="1"/>
  <c r="AT42" i="1"/>
  <c r="AS42" i="1"/>
  <c r="AR42" i="1"/>
  <c r="AT41" i="1"/>
  <c r="AS41" i="1"/>
  <c r="AR41" i="1"/>
  <c r="AT40" i="1"/>
  <c r="AS40" i="1"/>
  <c r="AR40" i="1"/>
  <c r="AT39" i="1"/>
  <c r="AS39" i="1"/>
  <c r="AR39" i="1"/>
  <c r="AT38" i="1"/>
  <c r="AS38" i="1"/>
  <c r="AR38" i="1"/>
  <c r="AT37" i="1"/>
  <c r="AS37" i="1"/>
  <c r="AR37" i="1"/>
  <c r="AT36" i="1"/>
  <c r="AS36" i="1"/>
  <c r="AR36" i="1"/>
  <c r="AT35" i="1"/>
  <c r="AS35" i="1"/>
  <c r="AR35" i="1"/>
  <c r="AT34" i="1"/>
  <c r="AS34" i="1"/>
  <c r="AR34" i="1"/>
  <c r="AT33" i="1"/>
  <c r="AS33" i="1"/>
  <c r="AR33" i="1"/>
  <c r="AT32" i="1"/>
  <c r="AS32" i="1"/>
  <c r="AR32" i="1"/>
  <c r="AT31" i="1"/>
  <c r="AS31" i="1"/>
  <c r="AR31" i="1"/>
  <c r="AT30" i="1"/>
  <c r="AS30" i="1"/>
  <c r="AR30" i="1"/>
  <c r="AT29" i="1"/>
  <c r="AS29" i="1"/>
  <c r="AR29" i="1"/>
  <c r="AT28" i="1"/>
  <c r="AS28" i="1"/>
  <c r="AR28" i="1"/>
  <c r="AT27" i="1"/>
  <c r="AS27" i="1"/>
  <c r="AR27" i="1"/>
  <c r="AT26" i="1"/>
  <c r="AS26" i="1"/>
  <c r="AR26" i="1"/>
  <c r="AT25" i="1"/>
  <c r="AS25" i="1"/>
  <c r="AR25" i="1"/>
  <c r="AT24" i="1"/>
  <c r="AS24" i="1"/>
  <c r="AR24" i="1"/>
  <c r="AT23" i="1"/>
  <c r="AS23" i="1"/>
  <c r="AR23" i="1"/>
  <c r="AT22" i="1"/>
  <c r="AS22" i="1"/>
  <c r="AR22" i="1"/>
  <c r="AT21" i="1"/>
  <c r="AS21" i="1"/>
  <c r="AR21" i="1"/>
  <c r="AT20" i="1"/>
  <c r="AS20" i="1"/>
  <c r="AR20" i="1"/>
  <c r="AT19" i="1"/>
  <c r="AS19" i="1"/>
  <c r="AR19" i="1"/>
  <c r="AT18" i="1"/>
  <c r="AS18" i="1"/>
  <c r="AR18" i="1"/>
  <c r="AT17" i="1"/>
  <c r="AS17" i="1"/>
  <c r="AR17" i="1"/>
  <c r="AT16" i="1"/>
  <c r="AS16" i="1"/>
  <c r="AR16" i="1"/>
  <c r="AT15" i="1"/>
  <c r="AS15" i="1"/>
  <c r="AR15" i="1"/>
  <c r="AT14" i="1"/>
  <c r="AS14" i="1"/>
  <c r="AR14" i="1"/>
  <c r="AT13" i="1"/>
  <c r="AS13" i="1"/>
  <c r="AR13" i="1"/>
  <c r="AT12" i="1"/>
  <c r="AS12" i="1"/>
  <c r="AR12" i="1"/>
  <c r="AT11" i="1"/>
  <c r="AS11" i="1"/>
  <c r="AR11" i="1"/>
  <c r="AT10" i="1"/>
  <c r="AS10" i="1"/>
  <c r="AR10" i="1"/>
  <c r="AT9" i="1"/>
  <c r="AS9" i="1"/>
  <c r="AR9" i="1"/>
  <c r="AT8" i="1"/>
  <c r="AS8" i="1"/>
  <c r="AR8" i="1"/>
  <c r="AT7" i="1"/>
  <c r="AS7" i="1"/>
  <c r="AR7" i="1"/>
  <c r="AT6" i="1"/>
  <c r="AS6" i="1"/>
  <c r="AR6" i="1"/>
  <c r="AT5" i="1"/>
  <c r="AS5" i="1"/>
  <c r="AR5" i="1"/>
  <c r="AT4" i="1"/>
  <c r="AS4" i="1"/>
  <c r="AR4" i="1"/>
  <c r="AT3" i="1"/>
  <c r="AS3" i="1"/>
  <c r="AR3" i="1"/>
  <c r="AT2" i="1"/>
  <c r="AT1" i="1" s="1"/>
  <c r="AS2" i="1"/>
  <c r="AS1" i="1" s="1"/>
  <c r="AR2" i="1"/>
  <c r="AR1" i="1" s="1"/>
  <c r="Z3" i="1"/>
  <c r="AA3" i="1"/>
  <c r="AB3" i="1"/>
  <c r="Z4" i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55" i="1"/>
  <c r="AA55" i="1"/>
  <c r="AB55" i="1"/>
  <c r="Z56" i="1"/>
  <c r="AA56" i="1"/>
  <c r="AB56" i="1"/>
  <c r="Z57" i="1"/>
  <c r="AA57" i="1"/>
  <c r="AB57" i="1"/>
  <c r="Z58" i="1"/>
  <c r="AA58" i="1"/>
  <c r="AB58" i="1"/>
  <c r="Z59" i="1"/>
  <c r="AA59" i="1"/>
  <c r="AB59" i="1"/>
  <c r="Z60" i="1"/>
  <c r="AA60" i="1"/>
  <c r="AB60" i="1"/>
  <c r="Z61" i="1"/>
  <c r="AA61" i="1"/>
  <c r="AB61" i="1"/>
  <c r="Z62" i="1"/>
  <c r="AA62" i="1"/>
  <c r="AB62" i="1"/>
  <c r="Z63" i="1"/>
  <c r="AA63" i="1"/>
  <c r="AB63" i="1"/>
  <c r="Z64" i="1"/>
  <c r="AA64" i="1"/>
  <c r="AB64" i="1"/>
  <c r="Z65" i="1"/>
  <c r="AA65" i="1"/>
  <c r="AB65" i="1"/>
  <c r="Z66" i="1"/>
  <c r="AA66" i="1"/>
  <c r="AB66" i="1"/>
  <c r="Z67" i="1"/>
  <c r="AA67" i="1"/>
  <c r="AB67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06" i="1"/>
  <c r="AA106" i="1"/>
  <c r="AB106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B119" i="1"/>
  <c r="Z120" i="1"/>
  <c r="AA120" i="1"/>
  <c r="AB120" i="1"/>
  <c r="Z121" i="1"/>
  <c r="AA121" i="1"/>
  <c r="AB121" i="1"/>
  <c r="Z122" i="1"/>
  <c r="AA122" i="1"/>
  <c r="AB122" i="1"/>
  <c r="Z123" i="1"/>
  <c r="AA123" i="1"/>
  <c r="AB123" i="1"/>
  <c r="Z124" i="1"/>
  <c r="AA124" i="1"/>
  <c r="AB124" i="1"/>
  <c r="Z125" i="1"/>
  <c r="AA125" i="1"/>
  <c r="AB125" i="1"/>
  <c r="Z126" i="1"/>
  <c r="AA126" i="1"/>
  <c r="AB126" i="1"/>
  <c r="Z127" i="1"/>
  <c r="AA127" i="1"/>
  <c r="AB127" i="1"/>
  <c r="Z128" i="1"/>
  <c r="AA128" i="1"/>
  <c r="AB128" i="1"/>
  <c r="Z129" i="1"/>
  <c r="AA129" i="1"/>
  <c r="AB129" i="1"/>
  <c r="Z130" i="1"/>
  <c r="AA130" i="1"/>
  <c r="AB130" i="1"/>
  <c r="Z131" i="1"/>
  <c r="AA131" i="1"/>
  <c r="AB131" i="1"/>
  <c r="Z132" i="1"/>
  <c r="AA132" i="1"/>
  <c r="AB132" i="1"/>
  <c r="Z133" i="1"/>
  <c r="AA133" i="1"/>
  <c r="AB133" i="1"/>
  <c r="Z134" i="1"/>
  <c r="AA134" i="1"/>
  <c r="AB134" i="1"/>
  <c r="Z135" i="1"/>
  <c r="AA135" i="1"/>
  <c r="AB135" i="1"/>
  <c r="Z136" i="1"/>
  <c r="AA136" i="1"/>
  <c r="AB136" i="1"/>
  <c r="Z137" i="1"/>
  <c r="AA137" i="1"/>
  <c r="AB137" i="1"/>
  <c r="Z138" i="1"/>
  <c r="AA138" i="1"/>
  <c r="AB138" i="1"/>
  <c r="Z139" i="1"/>
  <c r="AA139" i="1"/>
  <c r="AB139" i="1"/>
  <c r="Z140" i="1"/>
  <c r="AA140" i="1"/>
  <c r="AB140" i="1"/>
  <c r="Z141" i="1"/>
  <c r="AA141" i="1"/>
  <c r="AB141" i="1"/>
  <c r="Z142" i="1"/>
  <c r="AA142" i="1"/>
  <c r="AB142" i="1"/>
  <c r="Z143" i="1"/>
  <c r="AA143" i="1"/>
  <c r="AB143" i="1"/>
  <c r="Z144" i="1"/>
  <c r="AA144" i="1"/>
  <c r="AB144" i="1"/>
  <c r="Z145" i="1"/>
  <c r="AA145" i="1"/>
  <c r="AB145" i="1"/>
  <c r="Z146" i="1"/>
  <c r="AA146" i="1"/>
  <c r="AB146" i="1"/>
  <c r="Z147" i="1"/>
  <c r="AA147" i="1"/>
  <c r="AB147" i="1"/>
  <c r="Z148" i="1"/>
  <c r="AA148" i="1"/>
  <c r="AB148" i="1"/>
  <c r="Z149" i="1"/>
  <c r="AA149" i="1"/>
  <c r="AB149" i="1"/>
  <c r="Z150" i="1"/>
  <c r="AA150" i="1"/>
  <c r="AB150" i="1"/>
  <c r="Z151" i="1"/>
  <c r="AA151" i="1"/>
  <c r="AB151" i="1"/>
  <c r="Z152" i="1"/>
  <c r="AA152" i="1"/>
  <c r="AB152" i="1"/>
  <c r="Z153" i="1"/>
  <c r="AA153" i="1"/>
  <c r="AB153" i="1"/>
  <c r="Z154" i="1"/>
  <c r="AA154" i="1"/>
  <c r="AB154" i="1"/>
  <c r="Z155" i="1"/>
  <c r="AA155" i="1"/>
  <c r="AB155" i="1"/>
  <c r="Z156" i="1"/>
  <c r="AA156" i="1"/>
  <c r="AB156" i="1"/>
  <c r="Z157" i="1"/>
  <c r="AA157" i="1"/>
  <c r="AB157" i="1"/>
  <c r="Z158" i="1"/>
  <c r="AA158" i="1"/>
  <c r="AB158" i="1"/>
  <c r="Z159" i="1"/>
  <c r="AA159" i="1"/>
  <c r="AB159" i="1"/>
  <c r="Z160" i="1"/>
  <c r="AA160" i="1"/>
  <c r="AB160" i="1"/>
  <c r="Z161" i="1"/>
  <c r="AA161" i="1"/>
  <c r="AB161" i="1"/>
  <c r="Z162" i="1"/>
  <c r="AA162" i="1"/>
  <c r="AB162" i="1"/>
  <c r="Z163" i="1"/>
  <c r="AA163" i="1"/>
  <c r="AB163" i="1"/>
  <c r="Z164" i="1"/>
  <c r="AA164" i="1"/>
  <c r="AB164" i="1"/>
  <c r="Z165" i="1"/>
  <c r="AA165" i="1"/>
  <c r="AB165" i="1"/>
  <c r="Z166" i="1"/>
  <c r="AA166" i="1"/>
  <c r="AB166" i="1"/>
  <c r="Z167" i="1"/>
  <c r="AA167" i="1"/>
  <c r="AB167" i="1"/>
  <c r="Z168" i="1"/>
  <c r="AA168" i="1"/>
  <c r="AB168" i="1"/>
  <c r="Z169" i="1"/>
  <c r="AA169" i="1"/>
  <c r="AB169" i="1"/>
  <c r="Z170" i="1"/>
  <c r="AA170" i="1"/>
  <c r="AB170" i="1"/>
  <c r="Z171" i="1"/>
  <c r="AA171" i="1"/>
  <c r="AB171" i="1"/>
  <c r="Z172" i="1"/>
  <c r="AA172" i="1"/>
  <c r="AB172" i="1"/>
  <c r="Z173" i="1"/>
  <c r="AA173" i="1"/>
  <c r="AB173" i="1"/>
  <c r="Z174" i="1"/>
  <c r="AA174" i="1"/>
  <c r="AB174" i="1"/>
  <c r="Z175" i="1"/>
  <c r="AA175" i="1"/>
  <c r="AB175" i="1"/>
  <c r="Z176" i="1"/>
  <c r="AA176" i="1"/>
  <c r="AB176" i="1"/>
  <c r="Z177" i="1"/>
  <c r="AA177" i="1"/>
  <c r="AB177" i="1"/>
  <c r="Z178" i="1"/>
  <c r="AA178" i="1"/>
  <c r="AB178" i="1"/>
  <c r="Z179" i="1"/>
  <c r="AA179" i="1"/>
  <c r="AB179" i="1"/>
  <c r="Z180" i="1"/>
  <c r="AA180" i="1"/>
  <c r="AB180" i="1"/>
  <c r="Z181" i="1"/>
  <c r="AA181" i="1"/>
  <c r="AB181" i="1"/>
  <c r="Z182" i="1"/>
  <c r="AA182" i="1"/>
  <c r="AB182" i="1"/>
  <c r="Z183" i="1"/>
  <c r="AA183" i="1"/>
  <c r="AB183" i="1"/>
  <c r="Z184" i="1"/>
  <c r="AA184" i="1"/>
  <c r="AB184" i="1"/>
  <c r="Z185" i="1"/>
  <c r="AA185" i="1"/>
  <c r="AB185" i="1"/>
  <c r="Z186" i="1"/>
  <c r="AA186" i="1"/>
  <c r="AB186" i="1"/>
  <c r="Z187" i="1"/>
  <c r="AA187" i="1"/>
  <c r="AB187" i="1"/>
  <c r="Z188" i="1"/>
  <c r="AA188" i="1"/>
  <c r="AB188" i="1"/>
  <c r="Z189" i="1"/>
  <c r="AA189" i="1"/>
  <c r="AB189" i="1"/>
  <c r="Z190" i="1"/>
  <c r="AA190" i="1"/>
  <c r="AB190" i="1"/>
  <c r="Z191" i="1"/>
  <c r="AA191" i="1"/>
  <c r="AB191" i="1"/>
  <c r="Z192" i="1"/>
  <c r="AA192" i="1"/>
  <c r="AB192" i="1"/>
  <c r="Z193" i="1"/>
  <c r="AA193" i="1"/>
  <c r="AB193" i="1"/>
  <c r="Z194" i="1"/>
  <c r="AA194" i="1"/>
  <c r="AB194" i="1"/>
  <c r="Z195" i="1"/>
  <c r="AA195" i="1"/>
  <c r="AB195" i="1"/>
  <c r="Z196" i="1"/>
  <c r="AA196" i="1"/>
  <c r="AB196" i="1"/>
  <c r="Z197" i="1"/>
  <c r="AA197" i="1"/>
  <c r="AB197" i="1"/>
  <c r="Z198" i="1"/>
  <c r="AA198" i="1"/>
  <c r="AB198" i="1"/>
  <c r="Z199" i="1"/>
  <c r="AA199" i="1"/>
  <c r="AB199" i="1"/>
  <c r="Z200" i="1"/>
  <c r="AA200" i="1"/>
  <c r="AB200" i="1"/>
  <c r="Z201" i="1"/>
  <c r="AA201" i="1"/>
  <c r="AB201" i="1"/>
  <c r="Z202" i="1"/>
  <c r="AA202" i="1"/>
  <c r="AB202" i="1"/>
  <c r="Z203" i="1"/>
  <c r="AA203" i="1"/>
  <c r="AB203" i="1"/>
  <c r="Z204" i="1"/>
  <c r="AA204" i="1"/>
  <c r="AB204" i="1"/>
  <c r="Z205" i="1"/>
  <c r="AA205" i="1"/>
  <c r="AB205" i="1"/>
  <c r="Z206" i="1"/>
  <c r="AA206" i="1"/>
  <c r="AB206" i="1"/>
  <c r="Z207" i="1"/>
  <c r="AA207" i="1"/>
  <c r="AB207" i="1"/>
  <c r="Z208" i="1"/>
  <c r="AA208" i="1"/>
  <c r="AB208" i="1"/>
  <c r="Z209" i="1"/>
  <c r="AA209" i="1"/>
  <c r="AB209" i="1"/>
  <c r="Z210" i="1"/>
  <c r="AA210" i="1"/>
  <c r="AB210" i="1"/>
  <c r="Z211" i="1"/>
  <c r="AA211" i="1"/>
  <c r="AB211" i="1"/>
  <c r="Z212" i="1"/>
  <c r="AA212" i="1"/>
  <c r="AB212" i="1"/>
  <c r="Z213" i="1"/>
  <c r="AA213" i="1"/>
  <c r="AB213" i="1"/>
  <c r="Z214" i="1"/>
  <c r="AA214" i="1"/>
  <c r="AB214" i="1"/>
  <c r="Z215" i="1"/>
  <c r="AA215" i="1"/>
  <c r="AB215" i="1"/>
  <c r="Z216" i="1"/>
  <c r="AA216" i="1"/>
  <c r="AB216" i="1"/>
  <c r="Z217" i="1"/>
  <c r="AA217" i="1"/>
  <c r="AB217" i="1"/>
  <c r="Z218" i="1"/>
  <c r="AA218" i="1"/>
  <c r="AB218" i="1"/>
  <c r="Z219" i="1"/>
  <c r="AA219" i="1"/>
  <c r="AB219" i="1"/>
  <c r="Z220" i="1"/>
  <c r="AA220" i="1"/>
  <c r="AB220" i="1"/>
  <c r="Z221" i="1"/>
  <c r="AA221" i="1"/>
  <c r="AB221" i="1"/>
  <c r="Z222" i="1"/>
  <c r="AA222" i="1"/>
  <c r="AB222" i="1"/>
  <c r="Z223" i="1"/>
  <c r="AA223" i="1"/>
  <c r="AB223" i="1"/>
  <c r="Z224" i="1"/>
  <c r="AA224" i="1"/>
  <c r="AB224" i="1"/>
  <c r="Z225" i="1"/>
  <c r="AA225" i="1"/>
  <c r="AB225" i="1"/>
  <c r="Z226" i="1"/>
  <c r="AA226" i="1"/>
  <c r="AB226" i="1"/>
  <c r="Z227" i="1"/>
  <c r="AA227" i="1"/>
  <c r="AB227" i="1"/>
  <c r="Z228" i="1"/>
  <c r="AA228" i="1"/>
  <c r="AB228" i="1"/>
  <c r="Z229" i="1"/>
  <c r="AA229" i="1"/>
  <c r="AB229" i="1"/>
  <c r="Z230" i="1"/>
  <c r="AA230" i="1"/>
  <c r="AB230" i="1"/>
  <c r="Z231" i="1"/>
  <c r="AA231" i="1"/>
  <c r="AB231" i="1"/>
  <c r="Z232" i="1"/>
  <c r="AA232" i="1"/>
  <c r="AB232" i="1"/>
  <c r="Z233" i="1"/>
  <c r="AA233" i="1"/>
  <c r="AB233" i="1"/>
  <c r="Z234" i="1"/>
  <c r="AA234" i="1"/>
  <c r="AB234" i="1"/>
  <c r="Z235" i="1"/>
  <c r="AA235" i="1"/>
  <c r="AB235" i="1"/>
  <c r="Z236" i="1"/>
  <c r="AA236" i="1"/>
  <c r="AB236" i="1"/>
  <c r="Z237" i="1"/>
  <c r="AA237" i="1"/>
  <c r="AB237" i="1"/>
  <c r="Z238" i="1"/>
  <c r="AA238" i="1"/>
  <c r="AB238" i="1"/>
  <c r="Z239" i="1"/>
  <c r="AA239" i="1"/>
  <c r="AB239" i="1"/>
  <c r="Z240" i="1"/>
  <c r="AA240" i="1"/>
  <c r="AB240" i="1"/>
  <c r="Z241" i="1"/>
  <c r="AA241" i="1"/>
  <c r="AB241" i="1"/>
  <c r="Z242" i="1"/>
  <c r="AA242" i="1"/>
  <c r="AB242" i="1"/>
  <c r="Z243" i="1"/>
  <c r="AA243" i="1"/>
  <c r="AB243" i="1"/>
  <c r="Z244" i="1"/>
  <c r="AA244" i="1"/>
  <c r="AB244" i="1"/>
  <c r="Z245" i="1"/>
  <c r="AA245" i="1"/>
  <c r="AB245" i="1"/>
  <c r="Z246" i="1"/>
  <c r="AA246" i="1"/>
  <c r="AB246" i="1"/>
  <c r="Z247" i="1"/>
  <c r="AA247" i="1"/>
  <c r="AB247" i="1"/>
  <c r="Z248" i="1"/>
  <c r="AA248" i="1"/>
  <c r="AB248" i="1"/>
  <c r="Z249" i="1"/>
  <c r="AA249" i="1"/>
  <c r="AB249" i="1"/>
  <c r="Z250" i="1"/>
  <c r="AA250" i="1"/>
  <c r="AB250" i="1"/>
  <c r="Z251" i="1"/>
  <c r="AA251" i="1"/>
  <c r="AB251" i="1"/>
  <c r="Z252" i="1"/>
  <c r="AA252" i="1"/>
  <c r="AB252" i="1"/>
  <c r="Z253" i="1"/>
  <c r="AA253" i="1"/>
  <c r="AB253" i="1"/>
  <c r="Z254" i="1"/>
  <c r="AA254" i="1"/>
  <c r="AB254" i="1"/>
  <c r="Z255" i="1"/>
  <c r="AA255" i="1"/>
  <c r="AB255" i="1"/>
  <c r="Z256" i="1"/>
  <c r="AA256" i="1"/>
  <c r="AB256" i="1"/>
  <c r="Z257" i="1"/>
  <c r="AA257" i="1"/>
  <c r="AB257" i="1"/>
  <c r="Z258" i="1"/>
  <c r="AA258" i="1"/>
  <c r="AB258" i="1"/>
  <c r="Z259" i="1"/>
  <c r="AA259" i="1"/>
  <c r="AB259" i="1"/>
  <c r="Z260" i="1"/>
  <c r="AA260" i="1"/>
  <c r="AB260" i="1"/>
  <c r="Z261" i="1"/>
  <c r="AA261" i="1"/>
  <c r="AB261" i="1"/>
  <c r="Z262" i="1"/>
  <c r="AA262" i="1"/>
  <c r="AB262" i="1"/>
  <c r="Z263" i="1"/>
  <c r="AA263" i="1"/>
  <c r="AB263" i="1"/>
  <c r="Z264" i="1"/>
  <c r="AA264" i="1"/>
  <c r="AB264" i="1"/>
  <c r="Z265" i="1"/>
  <c r="AA265" i="1"/>
  <c r="AB265" i="1"/>
  <c r="Z266" i="1"/>
  <c r="AA266" i="1"/>
  <c r="AB266" i="1"/>
  <c r="Z267" i="1"/>
  <c r="AA267" i="1"/>
  <c r="AB267" i="1"/>
  <c r="Z268" i="1"/>
  <c r="AA268" i="1"/>
  <c r="AB268" i="1"/>
  <c r="Z269" i="1"/>
  <c r="AA269" i="1"/>
  <c r="AB269" i="1"/>
  <c r="Z270" i="1"/>
  <c r="AA270" i="1"/>
  <c r="AB270" i="1"/>
  <c r="Z271" i="1"/>
  <c r="AA271" i="1"/>
  <c r="AB271" i="1"/>
  <c r="Z272" i="1"/>
  <c r="AA272" i="1"/>
  <c r="AB272" i="1"/>
  <c r="Z273" i="1"/>
  <c r="AA273" i="1"/>
  <c r="AB273" i="1"/>
  <c r="Z274" i="1"/>
  <c r="AA274" i="1"/>
  <c r="AB274" i="1"/>
  <c r="Z275" i="1"/>
  <c r="AA275" i="1"/>
  <c r="AB275" i="1"/>
  <c r="Z276" i="1"/>
  <c r="AA276" i="1"/>
  <c r="AB276" i="1"/>
  <c r="Z277" i="1"/>
  <c r="AA277" i="1"/>
  <c r="AB277" i="1"/>
  <c r="Z278" i="1"/>
  <c r="AA278" i="1"/>
  <c r="AB278" i="1"/>
  <c r="Z279" i="1"/>
  <c r="AA279" i="1"/>
  <c r="AB279" i="1"/>
  <c r="Z280" i="1"/>
  <c r="AA280" i="1"/>
  <c r="AB280" i="1"/>
  <c r="Z281" i="1"/>
  <c r="AA281" i="1"/>
  <c r="AB281" i="1"/>
  <c r="Z282" i="1"/>
  <c r="AA282" i="1"/>
  <c r="AB282" i="1"/>
  <c r="Z283" i="1"/>
  <c r="AA283" i="1"/>
  <c r="AB283" i="1"/>
  <c r="Z284" i="1"/>
  <c r="AA284" i="1"/>
  <c r="AB284" i="1"/>
  <c r="Z285" i="1"/>
  <c r="AA285" i="1"/>
  <c r="AB285" i="1"/>
  <c r="Z286" i="1"/>
  <c r="AA286" i="1"/>
  <c r="AB286" i="1"/>
  <c r="Z287" i="1"/>
  <c r="AA287" i="1"/>
  <c r="AB287" i="1"/>
  <c r="Z288" i="1"/>
  <c r="AA288" i="1"/>
  <c r="AB288" i="1"/>
  <c r="Z289" i="1"/>
  <c r="AA289" i="1"/>
  <c r="AB289" i="1"/>
  <c r="Z290" i="1"/>
  <c r="AA290" i="1"/>
  <c r="AB290" i="1"/>
  <c r="Z291" i="1"/>
  <c r="AA291" i="1"/>
  <c r="AB291" i="1"/>
  <c r="Z292" i="1"/>
  <c r="AA292" i="1"/>
  <c r="AB292" i="1"/>
  <c r="Z293" i="1"/>
  <c r="AA293" i="1"/>
  <c r="AB293" i="1"/>
  <c r="Z294" i="1"/>
  <c r="AA294" i="1"/>
  <c r="AB294" i="1"/>
  <c r="Z295" i="1"/>
  <c r="AA295" i="1"/>
  <c r="AB295" i="1"/>
  <c r="Z296" i="1"/>
  <c r="AA296" i="1"/>
  <c r="AB296" i="1"/>
  <c r="Z297" i="1"/>
  <c r="AA297" i="1"/>
  <c r="AB297" i="1"/>
  <c r="Z298" i="1"/>
  <c r="AA298" i="1"/>
  <c r="AB298" i="1"/>
  <c r="Z299" i="1"/>
  <c r="AA299" i="1"/>
  <c r="AB299" i="1"/>
  <c r="Z300" i="1"/>
  <c r="AA300" i="1"/>
  <c r="AB300" i="1"/>
  <c r="Z301" i="1"/>
  <c r="AA301" i="1"/>
  <c r="AB301" i="1"/>
  <c r="Z302" i="1"/>
  <c r="AA302" i="1"/>
  <c r="AB302" i="1"/>
  <c r="Z303" i="1"/>
  <c r="AA303" i="1"/>
  <c r="AB303" i="1"/>
  <c r="Z304" i="1"/>
  <c r="AA304" i="1"/>
  <c r="AB304" i="1"/>
  <c r="Z305" i="1"/>
  <c r="AA305" i="1"/>
  <c r="AB305" i="1"/>
  <c r="Z306" i="1"/>
  <c r="AA306" i="1"/>
  <c r="AB306" i="1"/>
  <c r="Z307" i="1"/>
  <c r="AA307" i="1"/>
  <c r="AB307" i="1"/>
  <c r="Z308" i="1"/>
  <c r="AA308" i="1"/>
  <c r="AB308" i="1"/>
  <c r="Z309" i="1"/>
  <c r="AA309" i="1"/>
  <c r="AB309" i="1"/>
  <c r="Z310" i="1"/>
  <c r="AA310" i="1"/>
  <c r="AB310" i="1"/>
  <c r="Z311" i="1"/>
  <c r="AA311" i="1"/>
  <c r="AB311" i="1"/>
  <c r="Z312" i="1"/>
  <c r="AA312" i="1"/>
  <c r="AB312" i="1"/>
  <c r="Z313" i="1"/>
  <c r="AA313" i="1"/>
  <c r="AB313" i="1"/>
  <c r="Z314" i="1"/>
  <c r="AA314" i="1"/>
  <c r="AB314" i="1"/>
  <c r="Z315" i="1"/>
  <c r="AA315" i="1"/>
  <c r="AB315" i="1"/>
  <c r="Z316" i="1"/>
  <c r="AA316" i="1"/>
  <c r="AB316" i="1"/>
  <c r="Z317" i="1"/>
  <c r="AA317" i="1"/>
  <c r="AB317" i="1"/>
  <c r="Z318" i="1"/>
  <c r="AA318" i="1"/>
  <c r="AB318" i="1"/>
  <c r="Z319" i="1"/>
  <c r="AA319" i="1"/>
  <c r="AB319" i="1"/>
  <c r="Z320" i="1"/>
  <c r="AA320" i="1"/>
  <c r="AB320" i="1"/>
  <c r="Z321" i="1"/>
  <c r="AA321" i="1"/>
  <c r="AB321" i="1"/>
  <c r="Z322" i="1"/>
  <c r="AA322" i="1"/>
  <c r="AB322" i="1"/>
  <c r="Z323" i="1"/>
  <c r="AA323" i="1"/>
  <c r="AB323" i="1"/>
  <c r="Z324" i="1"/>
  <c r="AA324" i="1"/>
  <c r="AB324" i="1"/>
  <c r="Z325" i="1"/>
  <c r="AA325" i="1"/>
  <c r="AB325" i="1"/>
  <c r="Z326" i="1"/>
  <c r="AA326" i="1"/>
  <c r="AB326" i="1"/>
  <c r="Z327" i="1"/>
  <c r="AA327" i="1"/>
  <c r="AB327" i="1"/>
  <c r="Z328" i="1"/>
  <c r="AA328" i="1"/>
  <c r="AB328" i="1"/>
  <c r="Z329" i="1"/>
  <c r="AA329" i="1"/>
  <c r="AB329" i="1"/>
  <c r="Z330" i="1"/>
  <c r="AA330" i="1"/>
  <c r="AB330" i="1"/>
  <c r="Z331" i="1"/>
  <c r="AA331" i="1"/>
  <c r="AB331" i="1"/>
  <c r="Z332" i="1"/>
  <c r="AA332" i="1"/>
  <c r="AB332" i="1"/>
  <c r="Z333" i="1"/>
  <c r="AA333" i="1"/>
  <c r="AB333" i="1"/>
  <c r="Z334" i="1"/>
  <c r="AA334" i="1"/>
  <c r="AB334" i="1"/>
  <c r="Z335" i="1"/>
  <c r="AA335" i="1"/>
  <c r="AB335" i="1"/>
  <c r="Z336" i="1"/>
  <c r="AA336" i="1"/>
  <c r="AB336" i="1"/>
  <c r="Z337" i="1"/>
  <c r="AA337" i="1"/>
  <c r="AB337" i="1"/>
  <c r="Z338" i="1"/>
  <c r="AA338" i="1"/>
  <c r="AB338" i="1"/>
  <c r="Z339" i="1"/>
  <c r="AA339" i="1"/>
  <c r="AB339" i="1"/>
  <c r="Z340" i="1"/>
  <c r="AA340" i="1"/>
  <c r="AB340" i="1"/>
  <c r="Z341" i="1"/>
  <c r="AA341" i="1"/>
  <c r="AB341" i="1"/>
  <c r="Z342" i="1"/>
  <c r="AA342" i="1"/>
  <c r="AB342" i="1"/>
  <c r="Z343" i="1"/>
  <c r="AA343" i="1"/>
  <c r="AB343" i="1"/>
  <c r="Z344" i="1"/>
  <c r="AA344" i="1"/>
  <c r="AB344" i="1"/>
  <c r="Z345" i="1"/>
  <c r="AA345" i="1"/>
  <c r="AB345" i="1"/>
  <c r="Z346" i="1"/>
  <c r="AA346" i="1"/>
  <c r="AB346" i="1"/>
  <c r="Z347" i="1"/>
  <c r="AA347" i="1"/>
  <c r="AB347" i="1"/>
  <c r="Z348" i="1"/>
  <c r="AA348" i="1"/>
  <c r="AB348" i="1"/>
  <c r="Z349" i="1"/>
  <c r="AA349" i="1"/>
  <c r="AB349" i="1"/>
  <c r="Z350" i="1"/>
  <c r="AA350" i="1"/>
  <c r="AB350" i="1"/>
  <c r="Z351" i="1"/>
  <c r="AA351" i="1"/>
  <c r="AB351" i="1"/>
  <c r="Z352" i="1"/>
  <c r="AA352" i="1"/>
  <c r="AB352" i="1"/>
  <c r="Z353" i="1"/>
  <c r="AA353" i="1"/>
  <c r="AB353" i="1"/>
  <c r="Z354" i="1"/>
  <c r="AA354" i="1"/>
  <c r="AB354" i="1"/>
  <c r="Z355" i="1"/>
  <c r="AA355" i="1"/>
  <c r="AB355" i="1"/>
  <c r="Z356" i="1"/>
  <c r="AA356" i="1"/>
  <c r="AB356" i="1"/>
  <c r="Z357" i="1"/>
  <c r="AA357" i="1"/>
  <c r="AB357" i="1"/>
  <c r="Z358" i="1"/>
  <c r="AA358" i="1"/>
  <c r="AB358" i="1"/>
  <c r="Z359" i="1"/>
  <c r="AA359" i="1"/>
  <c r="AB359" i="1"/>
  <c r="Z360" i="1"/>
  <c r="AA360" i="1"/>
  <c r="AB360" i="1"/>
  <c r="Z361" i="1"/>
  <c r="AA361" i="1"/>
  <c r="AB361" i="1"/>
  <c r="Z362" i="1"/>
  <c r="AA362" i="1"/>
  <c r="AB362" i="1"/>
  <c r="Z363" i="1"/>
  <c r="AA363" i="1"/>
  <c r="AB363" i="1"/>
  <c r="Z364" i="1"/>
  <c r="AA364" i="1"/>
  <c r="AB364" i="1"/>
  <c r="Z365" i="1"/>
  <c r="AA365" i="1"/>
  <c r="AB365" i="1"/>
  <c r="Z366" i="1"/>
  <c r="AA366" i="1"/>
  <c r="AB366" i="1"/>
  <c r="Z367" i="1"/>
  <c r="AA367" i="1"/>
  <c r="AB367" i="1"/>
  <c r="Z368" i="1"/>
  <c r="AA368" i="1"/>
  <c r="AB368" i="1"/>
  <c r="Z369" i="1"/>
  <c r="AA369" i="1"/>
  <c r="AB369" i="1"/>
  <c r="Z370" i="1"/>
  <c r="AA370" i="1"/>
  <c r="AB370" i="1"/>
  <c r="Z371" i="1"/>
  <c r="AA371" i="1"/>
  <c r="AB371" i="1"/>
  <c r="Z372" i="1"/>
  <c r="AA372" i="1"/>
  <c r="AB372" i="1"/>
  <c r="Z373" i="1"/>
  <c r="AA373" i="1"/>
  <c r="AB373" i="1"/>
  <c r="Z374" i="1"/>
  <c r="AA374" i="1"/>
  <c r="AB374" i="1"/>
  <c r="Z375" i="1"/>
  <c r="AA375" i="1"/>
  <c r="AB375" i="1"/>
  <c r="Z376" i="1"/>
  <c r="AA376" i="1"/>
  <c r="AB376" i="1"/>
  <c r="Z377" i="1"/>
  <c r="AA377" i="1"/>
  <c r="AB377" i="1"/>
  <c r="Z378" i="1"/>
  <c r="AA378" i="1"/>
  <c r="AB378" i="1"/>
  <c r="Z379" i="1"/>
  <c r="AA379" i="1"/>
  <c r="AB379" i="1"/>
  <c r="Z380" i="1"/>
  <c r="AA380" i="1"/>
  <c r="AB380" i="1"/>
  <c r="Z381" i="1"/>
  <c r="AA381" i="1"/>
  <c r="AB381" i="1"/>
  <c r="Z382" i="1"/>
  <c r="AA382" i="1"/>
  <c r="AB382" i="1"/>
  <c r="Z383" i="1"/>
  <c r="AA383" i="1"/>
  <c r="AB383" i="1"/>
  <c r="Z384" i="1"/>
  <c r="AA384" i="1"/>
  <c r="AB384" i="1"/>
  <c r="Z385" i="1"/>
  <c r="AA385" i="1"/>
  <c r="AB385" i="1"/>
  <c r="Z386" i="1"/>
  <c r="AA386" i="1"/>
  <c r="AB386" i="1"/>
  <c r="Z387" i="1"/>
  <c r="AA387" i="1"/>
  <c r="AB387" i="1"/>
  <c r="Z388" i="1"/>
  <c r="AA388" i="1"/>
  <c r="AB388" i="1"/>
  <c r="Z389" i="1"/>
  <c r="AA389" i="1"/>
  <c r="AB389" i="1"/>
  <c r="Z390" i="1"/>
  <c r="AA390" i="1"/>
  <c r="AB390" i="1"/>
  <c r="Z391" i="1"/>
  <c r="AA391" i="1"/>
  <c r="AB391" i="1"/>
  <c r="Z392" i="1"/>
  <c r="AA392" i="1"/>
  <c r="AB392" i="1"/>
  <c r="Z393" i="1"/>
  <c r="AA393" i="1"/>
  <c r="AB393" i="1"/>
  <c r="Z394" i="1"/>
  <c r="AA394" i="1"/>
  <c r="AB394" i="1"/>
  <c r="Z395" i="1"/>
  <c r="AA395" i="1"/>
  <c r="AB395" i="1"/>
  <c r="Z396" i="1"/>
  <c r="AA396" i="1"/>
  <c r="AB396" i="1"/>
  <c r="Z397" i="1"/>
  <c r="AA397" i="1"/>
  <c r="AB397" i="1"/>
  <c r="Z398" i="1"/>
  <c r="AA398" i="1"/>
  <c r="AB398" i="1"/>
  <c r="Z399" i="1"/>
  <c r="AA399" i="1"/>
  <c r="AB399" i="1"/>
  <c r="Z400" i="1"/>
  <c r="AA400" i="1"/>
  <c r="AB400" i="1"/>
  <c r="Z401" i="1"/>
  <c r="AA401" i="1"/>
  <c r="AB401" i="1"/>
  <c r="Z402" i="1"/>
  <c r="AA402" i="1"/>
  <c r="AB402" i="1"/>
  <c r="Z403" i="1"/>
  <c r="AA403" i="1"/>
  <c r="AB403" i="1"/>
  <c r="Z404" i="1"/>
  <c r="AA404" i="1"/>
  <c r="AB404" i="1"/>
  <c r="Z405" i="1"/>
  <c r="AA405" i="1"/>
  <c r="AB405" i="1"/>
  <c r="Z406" i="1"/>
  <c r="AA406" i="1"/>
  <c r="AB406" i="1"/>
  <c r="Z407" i="1"/>
  <c r="AA407" i="1"/>
  <c r="AB407" i="1"/>
  <c r="Z408" i="1"/>
  <c r="AA408" i="1"/>
  <c r="AB408" i="1"/>
  <c r="Z409" i="1"/>
  <c r="AA409" i="1"/>
  <c r="AB409" i="1"/>
  <c r="Z410" i="1"/>
  <c r="AA410" i="1"/>
  <c r="AB410" i="1"/>
  <c r="Z411" i="1"/>
  <c r="AA411" i="1"/>
  <c r="AB411" i="1"/>
  <c r="Z412" i="1"/>
  <c r="AA412" i="1"/>
  <c r="AB412" i="1"/>
  <c r="Z413" i="1"/>
  <c r="AA413" i="1"/>
  <c r="AB413" i="1"/>
  <c r="Z414" i="1"/>
  <c r="AA414" i="1"/>
  <c r="AB414" i="1"/>
  <c r="Z415" i="1"/>
  <c r="AA415" i="1"/>
  <c r="AB415" i="1"/>
  <c r="Z416" i="1"/>
  <c r="AA416" i="1"/>
  <c r="AB416" i="1"/>
  <c r="Z417" i="1"/>
  <c r="AA417" i="1"/>
  <c r="AB417" i="1"/>
  <c r="Z418" i="1"/>
  <c r="AA418" i="1"/>
  <c r="AB418" i="1"/>
  <c r="Z419" i="1"/>
  <c r="AA419" i="1"/>
  <c r="AB419" i="1"/>
  <c r="Z420" i="1"/>
  <c r="AA420" i="1"/>
  <c r="AB420" i="1"/>
  <c r="Z421" i="1"/>
  <c r="AA421" i="1"/>
  <c r="AB421" i="1"/>
  <c r="Z422" i="1"/>
  <c r="AA422" i="1"/>
  <c r="AB422" i="1"/>
  <c r="Z423" i="1"/>
  <c r="AA423" i="1"/>
  <c r="AB423" i="1"/>
  <c r="Z424" i="1"/>
  <c r="AA424" i="1"/>
  <c r="AB424" i="1"/>
  <c r="Z425" i="1"/>
  <c r="AA425" i="1"/>
  <c r="AB425" i="1"/>
  <c r="Z426" i="1"/>
  <c r="AA426" i="1"/>
  <c r="AB426" i="1"/>
  <c r="Z427" i="1"/>
  <c r="AA427" i="1"/>
  <c r="AB427" i="1"/>
  <c r="Z428" i="1"/>
  <c r="AA428" i="1"/>
  <c r="AB428" i="1"/>
  <c r="Z429" i="1"/>
  <c r="AA429" i="1"/>
  <c r="AB429" i="1"/>
  <c r="Z430" i="1"/>
  <c r="AA430" i="1"/>
  <c r="AB430" i="1"/>
  <c r="Z431" i="1"/>
  <c r="AA431" i="1"/>
  <c r="AB431" i="1"/>
  <c r="Z432" i="1"/>
  <c r="AA432" i="1"/>
  <c r="AB432" i="1"/>
  <c r="Z433" i="1"/>
  <c r="AA433" i="1"/>
  <c r="AB433" i="1"/>
  <c r="Z434" i="1"/>
  <c r="AA434" i="1"/>
  <c r="AB434" i="1"/>
  <c r="Z435" i="1"/>
  <c r="AA435" i="1"/>
  <c r="AB435" i="1"/>
  <c r="Z436" i="1"/>
  <c r="AA436" i="1"/>
  <c r="AB436" i="1"/>
  <c r="Z437" i="1"/>
  <c r="AA437" i="1"/>
  <c r="AB437" i="1"/>
  <c r="Z438" i="1"/>
  <c r="AA438" i="1"/>
  <c r="AB438" i="1"/>
  <c r="Z439" i="1"/>
  <c r="AA439" i="1"/>
  <c r="AB439" i="1"/>
  <c r="Z440" i="1"/>
  <c r="AA440" i="1"/>
  <c r="AB440" i="1"/>
  <c r="Z441" i="1"/>
  <c r="AA441" i="1"/>
  <c r="AB441" i="1"/>
  <c r="Z442" i="1"/>
  <c r="AA442" i="1"/>
  <c r="AB442" i="1"/>
  <c r="Z443" i="1"/>
  <c r="AA443" i="1"/>
  <c r="AB443" i="1"/>
  <c r="Z444" i="1"/>
  <c r="AA444" i="1"/>
  <c r="AB444" i="1"/>
  <c r="Z445" i="1"/>
  <c r="AA445" i="1"/>
  <c r="AB445" i="1"/>
  <c r="Z446" i="1"/>
  <c r="AA446" i="1"/>
  <c r="AB446" i="1"/>
  <c r="Z447" i="1"/>
  <c r="AA447" i="1"/>
  <c r="AB447" i="1"/>
  <c r="Z448" i="1"/>
  <c r="AA448" i="1"/>
  <c r="AB448" i="1"/>
  <c r="Z449" i="1"/>
  <c r="AA449" i="1"/>
  <c r="AB449" i="1"/>
  <c r="Z450" i="1"/>
  <c r="AA450" i="1"/>
  <c r="AB450" i="1"/>
  <c r="Z451" i="1"/>
  <c r="AA451" i="1"/>
  <c r="AB451" i="1"/>
  <c r="Z452" i="1"/>
  <c r="AA452" i="1"/>
  <c r="AB452" i="1"/>
  <c r="Z453" i="1"/>
  <c r="AA453" i="1"/>
  <c r="AB453" i="1"/>
  <c r="Z454" i="1"/>
  <c r="AA454" i="1"/>
  <c r="AB454" i="1"/>
  <c r="Z455" i="1"/>
  <c r="AA455" i="1"/>
  <c r="AB455" i="1"/>
  <c r="Z456" i="1"/>
  <c r="AA456" i="1"/>
  <c r="AB456" i="1"/>
  <c r="Z457" i="1"/>
  <c r="AA457" i="1"/>
  <c r="AB457" i="1"/>
  <c r="Z458" i="1"/>
  <c r="AA458" i="1"/>
  <c r="AB458" i="1"/>
  <c r="Z459" i="1"/>
  <c r="AA459" i="1"/>
  <c r="AB459" i="1"/>
  <c r="Z460" i="1"/>
  <c r="AA460" i="1"/>
  <c r="AB460" i="1"/>
  <c r="Z461" i="1"/>
  <c r="AA461" i="1"/>
  <c r="AB461" i="1"/>
  <c r="Z462" i="1"/>
  <c r="AA462" i="1"/>
  <c r="AB462" i="1"/>
  <c r="Z463" i="1"/>
  <c r="AA463" i="1"/>
  <c r="AB463" i="1"/>
  <c r="Z464" i="1"/>
  <c r="AA464" i="1"/>
  <c r="AB464" i="1"/>
  <c r="Z465" i="1"/>
  <c r="AA465" i="1"/>
  <c r="AB465" i="1"/>
  <c r="Z466" i="1"/>
  <c r="AA466" i="1"/>
  <c r="AB466" i="1"/>
  <c r="Z467" i="1"/>
  <c r="AA467" i="1"/>
  <c r="AB467" i="1"/>
  <c r="Z468" i="1"/>
  <c r="AA468" i="1"/>
  <c r="AB468" i="1"/>
  <c r="Z469" i="1"/>
  <c r="AA469" i="1"/>
  <c r="AB469" i="1"/>
  <c r="Z470" i="1"/>
  <c r="AA470" i="1"/>
  <c r="AB470" i="1"/>
  <c r="Z471" i="1"/>
  <c r="AA471" i="1"/>
  <c r="AB471" i="1"/>
  <c r="Z472" i="1"/>
  <c r="AA472" i="1"/>
  <c r="AB472" i="1"/>
  <c r="Z473" i="1"/>
  <c r="AA473" i="1"/>
  <c r="AB473" i="1"/>
  <c r="Z474" i="1"/>
  <c r="AA474" i="1"/>
  <c r="AB474" i="1"/>
  <c r="Z475" i="1"/>
  <c r="AA475" i="1"/>
  <c r="AB475" i="1"/>
  <c r="Z476" i="1"/>
  <c r="AA476" i="1"/>
  <c r="AB476" i="1"/>
  <c r="Z477" i="1"/>
  <c r="AA477" i="1"/>
  <c r="AB477" i="1"/>
  <c r="Z478" i="1"/>
  <c r="AA478" i="1"/>
  <c r="AB478" i="1"/>
  <c r="Z479" i="1"/>
  <c r="AA479" i="1"/>
  <c r="AB479" i="1"/>
  <c r="Z480" i="1"/>
  <c r="AA480" i="1"/>
  <c r="AB480" i="1"/>
  <c r="Z481" i="1"/>
  <c r="AA481" i="1"/>
  <c r="AB481" i="1"/>
  <c r="Z482" i="1"/>
  <c r="AA482" i="1"/>
  <c r="AB482" i="1"/>
  <c r="Z483" i="1"/>
  <c r="AA483" i="1"/>
  <c r="AB483" i="1"/>
  <c r="Z484" i="1"/>
  <c r="AA484" i="1"/>
  <c r="AB484" i="1"/>
  <c r="Z485" i="1"/>
  <c r="AA485" i="1"/>
  <c r="AB485" i="1"/>
  <c r="Z486" i="1"/>
  <c r="AA486" i="1"/>
  <c r="AB486" i="1"/>
  <c r="Z487" i="1"/>
  <c r="AA487" i="1"/>
  <c r="AB487" i="1"/>
  <c r="Z488" i="1"/>
  <c r="AA488" i="1"/>
  <c r="AB488" i="1"/>
  <c r="Z489" i="1"/>
  <c r="AA489" i="1"/>
  <c r="AB489" i="1"/>
  <c r="Z490" i="1"/>
  <c r="AA490" i="1"/>
  <c r="AB490" i="1"/>
  <c r="Z491" i="1"/>
  <c r="AA491" i="1"/>
  <c r="AB491" i="1"/>
  <c r="Z492" i="1"/>
  <c r="AA492" i="1"/>
  <c r="AB492" i="1"/>
  <c r="Z493" i="1"/>
  <c r="AA493" i="1"/>
  <c r="AB493" i="1"/>
  <c r="Z494" i="1"/>
  <c r="AA494" i="1"/>
  <c r="AB494" i="1"/>
  <c r="Z495" i="1"/>
  <c r="AA495" i="1"/>
  <c r="AB495" i="1"/>
  <c r="Z496" i="1"/>
  <c r="AA496" i="1"/>
  <c r="AB496" i="1"/>
  <c r="Z497" i="1"/>
  <c r="AA497" i="1"/>
  <c r="AB497" i="1"/>
  <c r="Z498" i="1"/>
  <c r="AA498" i="1"/>
  <c r="AB498" i="1"/>
  <c r="Z499" i="1"/>
  <c r="AA499" i="1"/>
  <c r="AB499" i="1"/>
  <c r="Z500" i="1"/>
  <c r="AA500" i="1"/>
  <c r="AB500" i="1"/>
  <c r="Z501" i="1"/>
  <c r="AA501" i="1"/>
  <c r="AB501" i="1"/>
  <c r="Z502" i="1"/>
  <c r="AA502" i="1"/>
  <c r="AB502" i="1"/>
  <c r="Z503" i="1"/>
  <c r="AA503" i="1"/>
  <c r="AB503" i="1"/>
  <c r="Z504" i="1"/>
  <c r="AA504" i="1"/>
  <c r="AB504" i="1"/>
  <c r="Z505" i="1"/>
  <c r="AA505" i="1"/>
  <c r="AB505" i="1"/>
  <c r="Z506" i="1"/>
  <c r="AA506" i="1"/>
  <c r="AB506" i="1"/>
  <c r="Z507" i="1"/>
  <c r="AA507" i="1"/>
  <c r="AB507" i="1"/>
  <c r="Z508" i="1"/>
  <c r="AA508" i="1"/>
  <c r="AB508" i="1"/>
  <c r="Z509" i="1"/>
  <c r="AA509" i="1"/>
  <c r="AB509" i="1"/>
  <c r="Z510" i="1"/>
  <c r="AA510" i="1"/>
  <c r="AB510" i="1"/>
  <c r="Z511" i="1"/>
  <c r="AA511" i="1"/>
  <c r="AB511" i="1"/>
  <c r="Z512" i="1"/>
  <c r="AA512" i="1"/>
  <c r="AB512" i="1"/>
  <c r="Z513" i="1"/>
  <c r="AA513" i="1"/>
  <c r="AB513" i="1"/>
  <c r="Z514" i="1"/>
  <c r="AA514" i="1"/>
  <c r="AB514" i="1"/>
  <c r="Z515" i="1"/>
  <c r="AA515" i="1"/>
  <c r="AB515" i="1"/>
  <c r="Z516" i="1"/>
  <c r="AA516" i="1"/>
  <c r="AB516" i="1"/>
  <c r="Z517" i="1"/>
  <c r="AA517" i="1"/>
  <c r="AB517" i="1"/>
  <c r="Z518" i="1"/>
  <c r="AA518" i="1"/>
  <c r="AB518" i="1"/>
  <c r="Z519" i="1"/>
  <c r="AA519" i="1"/>
  <c r="AB519" i="1"/>
  <c r="Z520" i="1"/>
  <c r="AA520" i="1"/>
  <c r="AB520" i="1"/>
  <c r="Z521" i="1"/>
  <c r="AA521" i="1"/>
  <c r="AB521" i="1"/>
  <c r="Z522" i="1"/>
  <c r="AA522" i="1"/>
  <c r="AB522" i="1"/>
  <c r="Z523" i="1"/>
  <c r="AA523" i="1"/>
  <c r="AB523" i="1"/>
  <c r="Z524" i="1"/>
  <c r="AA524" i="1"/>
  <c r="AB524" i="1"/>
  <c r="Z525" i="1"/>
  <c r="AA525" i="1"/>
  <c r="AB525" i="1"/>
  <c r="Z526" i="1"/>
  <c r="AA526" i="1"/>
  <c r="AB526" i="1"/>
  <c r="Z527" i="1"/>
  <c r="AA527" i="1"/>
  <c r="AB527" i="1"/>
  <c r="Z528" i="1"/>
  <c r="AA528" i="1"/>
  <c r="AB528" i="1"/>
  <c r="Z529" i="1"/>
  <c r="AA529" i="1"/>
  <c r="AB529" i="1"/>
  <c r="Z530" i="1"/>
  <c r="AA530" i="1"/>
  <c r="AB530" i="1"/>
  <c r="Z531" i="1"/>
  <c r="AA531" i="1"/>
  <c r="AB531" i="1"/>
  <c r="Z532" i="1"/>
  <c r="AA532" i="1"/>
  <c r="AB532" i="1"/>
  <c r="Z533" i="1"/>
  <c r="AA533" i="1"/>
  <c r="AB533" i="1"/>
  <c r="Z534" i="1"/>
  <c r="AA534" i="1"/>
  <c r="AB534" i="1"/>
  <c r="Z535" i="1"/>
  <c r="AA535" i="1"/>
  <c r="AB535" i="1"/>
  <c r="Z536" i="1"/>
  <c r="AA536" i="1"/>
  <c r="AB536" i="1"/>
  <c r="Z537" i="1"/>
  <c r="AA537" i="1"/>
  <c r="AB537" i="1"/>
  <c r="Z538" i="1"/>
  <c r="AA538" i="1"/>
  <c r="AB538" i="1"/>
  <c r="Z539" i="1"/>
  <c r="AA539" i="1"/>
  <c r="AB539" i="1"/>
  <c r="Z540" i="1"/>
  <c r="AA540" i="1"/>
  <c r="AB540" i="1"/>
  <c r="Z541" i="1"/>
  <c r="AA541" i="1"/>
  <c r="AB541" i="1"/>
  <c r="Z542" i="1"/>
  <c r="AA542" i="1"/>
  <c r="AB542" i="1"/>
  <c r="Z543" i="1"/>
  <c r="AA543" i="1"/>
  <c r="AB543" i="1"/>
  <c r="Z544" i="1"/>
  <c r="AA544" i="1"/>
  <c r="AB544" i="1"/>
  <c r="Z545" i="1"/>
  <c r="AA545" i="1"/>
  <c r="AB545" i="1"/>
  <c r="Z546" i="1"/>
  <c r="AA546" i="1"/>
  <c r="AB546" i="1"/>
  <c r="Z547" i="1"/>
  <c r="AA547" i="1"/>
  <c r="AB547" i="1"/>
  <c r="Z548" i="1"/>
  <c r="AA548" i="1"/>
  <c r="AB548" i="1"/>
  <c r="Z549" i="1"/>
  <c r="AA549" i="1"/>
  <c r="AB549" i="1"/>
  <c r="Z550" i="1"/>
  <c r="AA550" i="1"/>
  <c r="AB550" i="1"/>
  <c r="Z551" i="1"/>
  <c r="AA551" i="1"/>
  <c r="AB551" i="1"/>
  <c r="Z552" i="1"/>
  <c r="AA552" i="1"/>
  <c r="AB552" i="1"/>
  <c r="Z553" i="1"/>
  <c r="AA553" i="1"/>
  <c r="AB553" i="1"/>
  <c r="Z554" i="1"/>
  <c r="AA554" i="1"/>
  <c r="AB554" i="1"/>
  <c r="Z555" i="1"/>
  <c r="AA555" i="1"/>
  <c r="AB555" i="1"/>
  <c r="Z556" i="1"/>
  <c r="AA556" i="1"/>
  <c r="AB556" i="1"/>
  <c r="Z557" i="1"/>
  <c r="AA557" i="1"/>
  <c r="AB557" i="1"/>
  <c r="Z558" i="1"/>
  <c r="AA558" i="1"/>
  <c r="AB558" i="1"/>
  <c r="Z559" i="1"/>
  <c r="AA559" i="1"/>
  <c r="AB559" i="1"/>
  <c r="Z560" i="1"/>
  <c r="AA560" i="1"/>
  <c r="AB560" i="1"/>
  <c r="Z561" i="1"/>
  <c r="AA561" i="1"/>
  <c r="AB561" i="1"/>
  <c r="Z562" i="1"/>
  <c r="AA562" i="1"/>
  <c r="AB562" i="1"/>
  <c r="Z563" i="1"/>
  <c r="AA563" i="1"/>
  <c r="AB563" i="1"/>
  <c r="Z564" i="1"/>
  <c r="AA564" i="1"/>
  <c r="AB564" i="1"/>
  <c r="Z565" i="1"/>
  <c r="AA565" i="1"/>
  <c r="AB565" i="1"/>
  <c r="Z566" i="1"/>
  <c r="AA566" i="1"/>
  <c r="AB566" i="1"/>
  <c r="Z567" i="1"/>
  <c r="AA567" i="1"/>
  <c r="AB567" i="1"/>
  <c r="Z568" i="1"/>
  <c r="AA568" i="1"/>
  <c r="AB568" i="1"/>
  <c r="Z569" i="1"/>
  <c r="AA569" i="1"/>
  <c r="AB569" i="1"/>
  <c r="Z570" i="1"/>
  <c r="AA570" i="1"/>
  <c r="AB570" i="1"/>
  <c r="Z571" i="1"/>
  <c r="AA571" i="1"/>
  <c r="AB571" i="1"/>
  <c r="Z572" i="1"/>
  <c r="AA572" i="1"/>
  <c r="AB572" i="1"/>
  <c r="Z573" i="1"/>
  <c r="AA573" i="1"/>
  <c r="AB573" i="1"/>
  <c r="Z574" i="1"/>
  <c r="AA574" i="1"/>
  <c r="AB574" i="1"/>
  <c r="Z575" i="1"/>
  <c r="AA575" i="1"/>
  <c r="AB575" i="1"/>
  <c r="Z576" i="1"/>
  <c r="AA576" i="1"/>
  <c r="AB576" i="1"/>
  <c r="Z577" i="1"/>
  <c r="AA577" i="1"/>
  <c r="AB577" i="1"/>
  <c r="Z578" i="1"/>
  <c r="AA578" i="1"/>
  <c r="AB578" i="1"/>
  <c r="Z579" i="1"/>
  <c r="AA579" i="1"/>
  <c r="AB579" i="1"/>
  <c r="Z580" i="1"/>
  <c r="AA580" i="1"/>
  <c r="AB580" i="1"/>
  <c r="Z581" i="1"/>
  <c r="AA581" i="1"/>
  <c r="AB581" i="1"/>
  <c r="Z582" i="1"/>
  <c r="AA582" i="1"/>
  <c r="AB582" i="1"/>
  <c r="Z583" i="1"/>
  <c r="AA583" i="1"/>
  <c r="AB583" i="1"/>
  <c r="Z584" i="1"/>
  <c r="AA584" i="1"/>
  <c r="AB584" i="1"/>
  <c r="Z585" i="1"/>
  <c r="AA585" i="1"/>
  <c r="AB585" i="1"/>
  <c r="Z586" i="1"/>
  <c r="AA586" i="1"/>
  <c r="AB586" i="1"/>
  <c r="Z587" i="1"/>
  <c r="AA587" i="1"/>
  <c r="AB587" i="1"/>
  <c r="Z588" i="1"/>
  <c r="AA588" i="1"/>
  <c r="AB588" i="1"/>
  <c r="Z589" i="1"/>
  <c r="AA589" i="1"/>
  <c r="AB589" i="1"/>
  <c r="Z590" i="1"/>
  <c r="AA590" i="1"/>
  <c r="AB590" i="1"/>
  <c r="Z591" i="1"/>
  <c r="AA591" i="1"/>
  <c r="AB591" i="1"/>
  <c r="Z592" i="1"/>
  <c r="AA592" i="1"/>
  <c r="AB592" i="1"/>
  <c r="Z593" i="1"/>
  <c r="AA593" i="1"/>
  <c r="AB593" i="1"/>
  <c r="Z594" i="1"/>
  <c r="AA594" i="1"/>
  <c r="AB594" i="1"/>
  <c r="Z595" i="1"/>
  <c r="AA595" i="1"/>
  <c r="AB595" i="1"/>
  <c r="Z596" i="1"/>
  <c r="AA596" i="1"/>
  <c r="AB596" i="1"/>
  <c r="Z597" i="1"/>
  <c r="AA597" i="1"/>
  <c r="AB597" i="1"/>
  <c r="Z598" i="1"/>
  <c r="AA598" i="1"/>
  <c r="AB598" i="1"/>
  <c r="Z599" i="1"/>
  <c r="AA599" i="1"/>
  <c r="AB599" i="1"/>
  <c r="Z600" i="1"/>
  <c r="AA600" i="1"/>
  <c r="AB600" i="1"/>
  <c r="Z601" i="1"/>
  <c r="AA601" i="1"/>
  <c r="AB601" i="1"/>
  <c r="Z602" i="1"/>
  <c r="AA602" i="1"/>
  <c r="AB602" i="1"/>
  <c r="Z603" i="1"/>
  <c r="AA603" i="1"/>
  <c r="AB603" i="1"/>
  <c r="Z604" i="1"/>
  <c r="AA604" i="1"/>
  <c r="AB604" i="1"/>
  <c r="Z605" i="1"/>
  <c r="AA605" i="1"/>
  <c r="AB605" i="1"/>
  <c r="Z606" i="1"/>
  <c r="AA606" i="1"/>
  <c r="AB606" i="1"/>
  <c r="Z607" i="1"/>
  <c r="AA607" i="1"/>
  <c r="AB607" i="1"/>
  <c r="Z608" i="1"/>
  <c r="AA608" i="1"/>
  <c r="AB608" i="1"/>
  <c r="Z609" i="1"/>
  <c r="AA609" i="1"/>
  <c r="AB609" i="1"/>
  <c r="Z610" i="1"/>
  <c r="AA610" i="1"/>
  <c r="AB610" i="1"/>
  <c r="Z611" i="1"/>
  <c r="AA611" i="1"/>
  <c r="AB611" i="1"/>
  <c r="Z612" i="1"/>
  <c r="AA612" i="1"/>
  <c r="AB612" i="1"/>
  <c r="Z613" i="1"/>
  <c r="AA613" i="1"/>
  <c r="AB613" i="1"/>
  <c r="Z614" i="1"/>
  <c r="AA614" i="1"/>
  <c r="AB614" i="1"/>
  <c r="Z615" i="1"/>
  <c r="AA615" i="1"/>
  <c r="AB615" i="1"/>
  <c r="Z616" i="1"/>
  <c r="AA616" i="1"/>
  <c r="AB616" i="1"/>
  <c r="Z617" i="1"/>
  <c r="AA617" i="1"/>
  <c r="AB617" i="1"/>
  <c r="Z618" i="1"/>
  <c r="AA618" i="1"/>
  <c r="AB618" i="1"/>
  <c r="Z619" i="1"/>
  <c r="AA619" i="1"/>
  <c r="AB619" i="1"/>
  <c r="Z620" i="1"/>
  <c r="AA620" i="1"/>
  <c r="AB620" i="1"/>
  <c r="Z621" i="1"/>
  <c r="AA621" i="1"/>
  <c r="AB621" i="1"/>
  <c r="Z622" i="1"/>
  <c r="AA622" i="1"/>
  <c r="AB622" i="1"/>
  <c r="Z623" i="1"/>
  <c r="AA623" i="1"/>
  <c r="AB623" i="1"/>
  <c r="Z624" i="1"/>
  <c r="AA624" i="1"/>
  <c r="AB624" i="1"/>
  <c r="Z625" i="1"/>
  <c r="AA625" i="1"/>
  <c r="AB625" i="1"/>
  <c r="Z626" i="1"/>
  <c r="AA626" i="1"/>
  <c r="AB626" i="1"/>
  <c r="Z627" i="1"/>
  <c r="AA627" i="1"/>
  <c r="AB627" i="1"/>
  <c r="Z628" i="1"/>
  <c r="AA628" i="1"/>
  <c r="AB628" i="1"/>
  <c r="Z629" i="1"/>
  <c r="AA629" i="1"/>
  <c r="AB629" i="1"/>
  <c r="Z630" i="1"/>
  <c r="AA630" i="1"/>
  <c r="AB630" i="1"/>
  <c r="Z631" i="1"/>
  <c r="AA631" i="1"/>
  <c r="AB631" i="1"/>
  <c r="Z632" i="1"/>
  <c r="AA632" i="1"/>
  <c r="AB632" i="1"/>
  <c r="Z633" i="1"/>
  <c r="AA633" i="1"/>
  <c r="AB633" i="1"/>
  <c r="Z634" i="1"/>
  <c r="AA634" i="1"/>
  <c r="AB634" i="1"/>
  <c r="Z635" i="1"/>
  <c r="AA635" i="1"/>
  <c r="AB635" i="1"/>
  <c r="Z636" i="1"/>
  <c r="AA636" i="1"/>
  <c r="AB636" i="1"/>
  <c r="Z637" i="1"/>
  <c r="AA637" i="1"/>
  <c r="AB637" i="1"/>
  <c r="Z638" i="1"/>
  <c r="AA638" i="1"/>
  <c r="AB638" i="1"/>
  <c r="Z639" i="1"/>
  <c r="AA639" i="1"/>
  <c r="AB639" i="1"/>
  <c r="Z640" i="1"/>
  <c r="AA640" i="1"/>
  <c r="AB640" i="1"/>
  <c r="Z641" i="1"/>
  <c r="AA641" i="1"/>
  <c r="AB641" i="1"/>
  <c r="Z642" i="1"/>
  <c r="AA642" i="1"/>
  <c r="AB642" i="1"/>
  <c r="Z643" i="1"/>
  <c r="AA643" i="1"/>
  <c r="AB643" i="1"/>
  <c r="Z644" i="1"/>
  <c r="AA644" i="1"/>
  <c r="AB644" i="1"/>
  <c r="Z645" i="1"/>
  <c r="AA645" i="1"/>
  <c r="AB645" i="1"/>
  <c r="Z646" i="1"/>
  <c r="AA646" i="1"/>
  <c r="AB646" i="1"/>
  <c r="Z647" i="1"/>
  <c r="AA647" i="1"/>
  <c r="AB647" i="1"/>
  <c r="Z648" i="1"/>
  <c r="AA648" i="1"/>
  <c r="AB648" i="1"/>
  <c r="Z649" i="1"/>
  <c r="AA649" i="1"/>
  <c r="AB649" i="1"/>
  <c r="Z650" i="1"/>
  <c r="AA650" i="1"/>
  <c r="AB650" i="1"/>
  <c r="Z651" i="1"/>
  <c r="AA651" i="1"/>
  <c r="AB651" i="1"/>
  <c r="Z652" i="1"/>
  <c r="AA652" i="1"/>
  <c r="AB652" i="1"/>
  <c r="Z653" i="1"/>
  <c r="AA653" i="1"/>
  <c r="AB653" i="1"/>
  <c r="Z654" i="1"/>
  <c r="AA654" i="1"/>
  <c r="AB654" i="1"/>
  <c r="Z655" i="1"/>
  <c r="AA655" i="1"/>
  <c r="AB655" i="1"/>
  <c r="Z656" i="1"/>
  <c r="AA656" i="1"/>
  <c r="AB656" i="1"/>
  <c r="Z657" i="1"/>
  <c r="AA657" i="1"/>
  <c r="AB657" i="1"/>
  <c r="Z658" i="1"/>
  <c r="AA658" i="1"/>
  <c r="AB658" i="1"/>
  <c r="Z659" i="1"/>
  <c r="AA659" i="1"/>
  <c r="AB659" i="1"/>
  <c r="Z660" i="1"/>
  <c r="AA660" i="1"/>
  <c r="AB660" i="1"/>
  <c r="Z661" i="1"/>
  <c r="AA661" i="1"/>
  <c r="AB661" i="1"/>
  <c r="Z662" i="1"/>
  <c r="AA662" i="1"/>
  <c r="AB662" i="1"/>
  <c r="Z663" i="1"/>
  <c r="AA663" i="1"/>
  <c r="AB663" i="1"/>
  <c r="Z664" i="1"/>
  <c r="AA664" i="1"/>
  <c r="AB664" i="1"/>
  <c r="Z665" i="1"/>
  <c r="AA665" i="1"/>
  <c r="AB665" i="1"/>
  <c r="Z666" i="1"/>
  <c r="AA666" i="1"/>
  <c r="AB666" i="1"/>
  <c r="Z667" i="1"/>
  <c r="AA667" i="1"/>
  <c r="AB667" i="1"/>
  <c r="Z668" i="1"/>
  <c r="AA668" i="1"/>
  <c r="AB668" i="1"/>
  <c r="Z669" i="1"/>
  <c r="AA669" i="1"/>
  <c r="AB669" i="1"/>
  <c r="Z670" i="1"/>
  <c r="AA670" i="1"/>
  <c r="AB670" i="1"/>
  <c r="Z671" i="1"/>
  <c r="AA671" i="1"/>
  <c r="AB671" i="1"/>
  <c r="Z672" i="1"/>
  <c r="AA672" i="1"/>
  <c r="AB672" i="1"/>
  <c r="Z673" i="1"/>
  <c r="AA673" i="1"/>
  <c r="AB673" i="1"/>
  <c r="Z674" i="1"/>
  <c r="AA674" i="1"/>
  <c r="AB674" i="1"/>
  <c r="Z675" i="1"/>
  <c r="AA675" i="1"/>
  <c r="AB675" i="1"/>
  <c r="Z676" i="1"/>
  <c r="AA676" i="1"/>
  <c r="AB676" i="1"/>
  <c r="Z677" i="1"/>
  <c r="AA677" i="1"/>
  <c r="AB677" i="1"/>
  <c r="Z678" i="1"/>
  <c r="AA678" i="1"/>
  <c r="AB678" i="1"/>
  <c r="Z679" i="1"/>
  <c r="AA679" i="1"/>
  <c r="AB679" i="1"/>
  <c r="Z680" i="1"/>
  <c r="AA680" i="1"/>
  <c r="AB680" i="1"/>
  <c r="Z681" i="1"/>
  <c r="AA681" i="1"/>
  <c r="AB681" i="1"/>
  <c r="Z682" i="1"/>
  <c r="AA682" i="1"/>
  <c r="AB682" i="1"/>
  <c r="Z683" i="1"/>
  <c r="AA683" i="1"/>
  <c r="AB683" i="1"/>
  <c r="Z684" i="1"/>
  <c r="AA684" i="1"/>
  <c r="AB684" i="1"/>
  <c r="Z685" i="1"/>
  <c r="AA685" i="1"/>
  <c r="AB685" i="1"/>
  <c r="Z686" i="1"/>
  <c r="AA686" i="1"/>
  <c r="AB686" i="1"/>
  <c r="Z687" i="1"/>
  <c r="AA687" i="1"/>
  <c r="AB687" i="1"/>
  <c r="Z688" i="1"/>
  <c r="AA688" i="1"/>
  <c r="AB688" i="1"/>
  <c r="Z689" i="1"/>
  <c r="AA689" i="1"/>
  <c r="AB689" i="1"/>
  <c r="Z690" i="1"/>
  <c r="AA690" i="1"/>
  <c r="AB690" i="1"/>
  <c r="Z691" i="1"/>
  <c r="AA691" i="1"/>
  <c r="AB691" i="1"/>
  <c r="Z692" i="1"/>
  <c r="AA692" i="1"/>
  <c r="AB692" i="1"/>
  <c r="Z693" i="1"/>
  <c r="AA693" i="1"/>
  <c r="AB693" i="1"/>
  <c r="Z694" i="1"/>
  <c r="AA694" i="1"/>
  <c r="AB694" i="1"/>
  <c r="Z695" i="1"/>
  <c r="AA695" i="1"/>
  <c r="AB695" i="1"/>
  <c r="Z696" i="1"/>
  <c r="AA696" i="1"/>
  <c r="AB696" i="1"/>
  <c r="Z697" i="1"/>
  <c r="AA697" i="1"/>
  <c r="AB697" i="1"/>
  <c r="Z698" i="1"/>
  <c r="AA698" i="1"/>
  <c r="AB698" i="1"/>
  <c r="Z699" i="1"/>
  <c r="AA699" i="1"/>
  <c r="AB699" i="1"/>
  <c r="Z700" i="1"/>
  <c r="AA700" i="1"/>
  <c r="AB700" i="1"/>
  <c r="Z701" i="1"/>
  <c r="AA701" i="1"/>
  <c r="AB701" i="1"/>
  <c r="Z702" i="1"/>
  <c r="AA702" i="1"/>
  <c r="AB702" i="1"/>
  <c r="Z703" i="1"/>
  <c r="AA703" i="1"/>
  <c r="AB703" i="1"/>
  <c r="Z704" i="1"/>
  <c r="AA704" i="1"/>
  <c r="AB704" i="1"/>
  <c r="Z705" i="1"/>
  <c r="AA705" i="1"/>
  <c r="AB705" i="1"/>
  <c r="Z706" i="1"/>
  <c r="AA706" i="1"/>
  <c r="AB706" i="1"/>
  <c r="Z707" i="1"/>
  <c r="AA707" i="1"/>
  <c r="AB707" i="1"/>
  <c r="Z708" i="1"/>
  <c r="AA708" i="1"/>
  <c r="AB708" i="1"/>
  <c r="Z709" i="1"/>
  <c r="AA709" i="1"/>
  <c r="AB709" i="1"/>
  <c r="Z710" i="1"/>
  <c r="AA710" i="1"/>
  <c r="AB710" i="1"/>
  <c r="Z711" i="1"/>
  <c r="AA711" i="1"/>
  <c r="AB711" i="1"/>
  <c r="Z712" i="1"/>
  <c r="AA712" i="1"/>
  <c r="AB712" i="1"/>
  <c r="Z713" i="1"/>
  <c r="AA713" i="1"/>
  <c r="AB713" i="1"/>
  <c r="Z714" i="1"/>
  <c r="AA714" i="1"/>
  <c r="AB714" i="1"/>
  <c r="Z715" i="1"/>
  <c r="AA715" i="1"/>
  <c r="AB715" i="1"/>
  <c r="Z716" i="1"/>
  <c r="AA716" i="1"/>
  <c r="AB716" i="1"/>
  <c r="Z717" i="1"/>
  <c r="AA717" i="1"/>
  <c r="AB717" i="1"/>
  <c r="Z718" i="1"/>
  <c r="AA718" i="1"/>
  <c r="AB718" i="1"/>
  <c r="Z719" i="1"/>
  <c r="AA719" i="1"/>
  <c r="AB719" i="1"/>
  <c r="Z720" i="1"/>
  <c r="AA720" i="1"/>
  <c r="AB720" i="1"/>
  <c r="Z721" i="1"/>
  <c r="AA721" i="1"/>
  <c r="AB721" i="1"/>
  <c r="Z722" i="1"/>
  <c r="AA722" i="1"/>
  <c r="AB722" i="1"/>
  <c r="Z723" i="1"/>
  <c r="AA723" i="1"/>
  <c r="AB723" i="1"/>
  <c r="Z724" i="1"/>
  <c r="AA724" i="1"/>
  <c r="AB724" i="1"/>
  <c r="Z725" i="1"/>
  <c r="AA725" i="1"/>
  <c r="AB725" i="1"/>
  <c r="Z726" i="1"/>
  <c r="AA726" i="1"/>
  <c r="AB726" i="1"/>
  <c r="Z727" i="1"/>
  <c r="AA727" i="1"/>
  <c r="AB727" i="1"/>
  <c r="Z728" i="1"/>
  <c r="AA728" i="1"/>
  <c r="AB728" i="1"/>
  <c r="Z729" i="1"/>
  <c r="AA729" i="1"/>
  <c r="AB729" i="1"/>
  <c r="Z730" i="1"/>
  <c r="AA730" i="1"/>
  <c r="AB730" i="1"/>
  <c r="Z731" i="1"/>
  <c r="AA731" i="1"/>
  <c r="AB731" i="1"/>
  <c r="Z732" i="1"/>
  <c r="AA732" i="1"/>
  <c r="AB732" i="1"/>
  <c r="Z733" i="1"/>
  <c r="AA733" i="1"/>
  <c r="AB733" i="1"/>
  <c r="Z734" i="1"/>
  <c r="AA734" i="1"/>
  <c r="AB734" i="1"/>
  <c r="Z735" i="1"/>
  <c r="AA735" i="1"/>
  <c r="AB735" i="1"/>
  <c r="Z736" i="1"/>
  <c r="AA736" i="1"/>
  <c r="AB736" i="1"/>
  <c r="Z737" i="1"/>
  <c r="AA737" i="1"/>
  <c r="AB737" i="1"/>
  <c r="Z738" i="1"/>
  <c r="AA738" i="1"/>
  <c r="AB738" i="1"/>
  <c r="Z739" i="1"/>
  <c r="AA739" i="1"/>
  <c r="AB739" i="1"/>
  <c r="Z740" i="1"/>
  <c r="AA740" i="1"/>
  <c r="AB740" i="1"/>
  <c r="Z741" i="1"/>
  <c r="AA741" i="1"/>
  <c r="AB741" i="1"/>
  <c r="Z742" i="1"/>
  <c r="AA742" i="1"/>
  <c r="AB742" i="1"/>
  <c r="Z743" i="1"/>
  <c r="AA743" i="1"/>
  <c r="AB743" i="1"/>
  <c r="Z744" i="1"/>
  <c r="AA744" i="1"/>
  <c r="AB744" i="1"/>
  <c r="Z745" i="1"/>
  <c r="AA745" i="1"/>
  <c r="AB745" i="1"/>
  <c r="Z746" i="1"/>
  <c r="AA746" i="1"/>
  <c r="AB746" i="1"/>
  <c r="Z747" i="1"/>
  <c r="AA747" i="1"/>
  <c r="AB747" i="1"/>
  <c r="Z748" i="1"/>
  <c r="AA748" i="1"/>
  <c r="AB748" i="1"/>
  <c r="Z749" i="1"/>
  <c r="AA749" i="1"/>
  <c r="AB749" i="1"/>
  <c r="Z750" i="1"/>
  <c r="AA750" i="1"/>
  <c r="AB750" i="1"/>
  <c r="Z751" i="1"/>
  <c r="AA751" i="1"/>
  <c r="AB751" i="1"/>
  <c r="Z752" i="1"/>
  <c r="AA752" i="1"/>
  <c r="AB752" i="1"/>
  <c r="Z753" i="1"/>
  <c r="AA753" i="1"/>
  <c r="AB753" i="1"/>
  <c r="Z754" i="1"/>
  <c r="AA754" i="1"/>
  <c r="AB754" i="1"/>
  <c r="Z755" i="1"/>
  <c r="AA755" i="1"/>
  <c r="AB755" i="1"/>
  <c r="Z756" i="1"/>
  <c r="AA756" i="1"/>
  <c r="AB756" i="1"/>
  <c r="Z757" i="1"/>
  <c r="AA757" i="1"/>
  <c r="AB757" i="1"/>
  <c r="Z758" i="1"/>
  <c r="AA758" i="1"/>
  <c r="AB758" i="1"/>
  <c r="Z759" i="1"/>
  <c r="AA759" i="1"/>
  <c r="AB759" i="1"/>
  <c r="Z760" i="1"/>
  <c r="AA760" i="1"/>
  <c r="AB760" i="1"/>
  <c r="Z761" i="1"/>
  <c r="AA761" i="1"/>
  <c r="AB761" i="1"/>
  <c r="Z762" i="1"/>
  <c r="AA762" i="1"/>
  <c r="AB762" i="1"/>
  <c r="Z763" i="1"/>
  <c r="AA763" i="1"/>
  <c r="AB763" i="1"/>
  <c r="Z764" i="1"/>
  <c r="AA764" i="1"/>
  <c r="AB764" i="1"/>
  <c r="Z765" i="1"/>
  <c r="AA765" i="1"/>
  <c r="AB765" i="1"/>
  <c r="Z766" i="1"/>
  <c r="AA766" i="1"/>
  <c r="AB766" i="1"/>
  <c r="Z767" i="1"/>
  <c r="AA767" i="1"/>
  <c r="AB767" i="1"/>
  <c r="Z768" i="1"/>
  <c r="AA768" i="1"/>
  <c r="AB768" i="1"/>
  <c r="Z769" i="1"/>
  <c r="AA769" i="1"/>
  <c r="AB769" i="1"/>
  <c r="Z770" i="1"/>
  <c r="AA770" i="1"/>
  <c r="AB770" i="1"/>
  <c r="Z771" i="1"/>
  <c r="AA771" i="1"/>
  <c r="AB771" i="1"/>
  <c r="Z772" i="1"/>
  <c r="AA772" i="1"/>
  <c r="AB772" i="1"/>
  <c r="Z773" i="1"/>
  <c r="AA773" i="1"/>
  <c r="AB773" i="1"/>
  <c r="Z774" i="1"/>
  <c r="AA774" i="1"/>
  <c r="AB774" i="1"/>
  <c r="Z775" i="1"/>
  <c r="AA775" i="1"/>
  <c r="AB775" i="1"/>
  <c r="Z776" i="1"/>
  <c r="AA776" i="1"/>
  <c r="AB776" i="1"/>
  <c r="Z777" i="1"/>
  <c r="AA777" i="1"/>
  <c r="AB777" i="1"/>
  <c r="Z778" i="1"/>
  <c r="AA778" i="1"/>
  <c r="AB778" i="1"/>
  <c r="Z779" i="1"/>
  <c r="AA779" i="1"/>
  <c r="AB779" i="1"/>
  <c r="Z780" i="1"/>
  <c r="AA780" i="1"/>
  <c r="AB780" i="1"/>
  <c r="Z781" i="1"/>
  <c r="AA781" i="1"/>
  <c r="AB781" i="1"/>
  <c r="Z782" i="1"/>
  <c r="AA782" i="1"/>
  <c r="AB782" i="1"/>
  <c r="Z783" i="1"/>
  <c r="AA783" i="1"/>
  <c r="AB783" i="1"/>
  <c r="Z784" i="1"/>
  <c r="AA784" i="1"/>
  <c r="AB784" i="1"/>
  <c r="Z785" i="1"/>
  <c r="AA785" i="1"/>
  <c r="AB785" i="1"/>
  <c r="Z786" i="1"/>
  <c r="AA786" i="1"/>
  <c r="AB786" i="1"/>
  <c r="Z787" i="1"/>
  <c r="AA787" i="1"/>
  <c r="AB787" i="1"/>
  <c r="Z788" i="1"/>
  <c r="AA788" i="1"/>
  <c r="AB788" i="1"/>
  <c r="Z789" i="1"/>
  <c r="AA789" i="1"/>
  <c r="AB789" i="1"/>
  <c r="Z790" i="1"/>
  <c r="AA790" i="1"/>
  <c r="AB790" i="1"/>
  <c r="Z791" i="1"/>
  <c r="AA791" i="1"/>
  <c r="AB791" i="1"/>
  <c r="Z792" i="1"/>
  <c r="AA792" i="1"/>
  <c r="AB792" i="1"/>
  <c r="Z793" i="1"/>
  <c r="AA793" i="1"/>
  <c r="AB793" i="1"/>
  <c r="Z794" i="1"/>
  <c r="AA794" i="1"/>
  <c r="AB794" i="1"/>
  <c r="Z795" i="1"/>
  <c r="AA795" i="1"/>
  <c r="AB795" i="1"/>
  <c r="Z796" i="1"/>
  <c r="AA796" i="1"/>
  <c r="AB796" i="1"/>
  <c r="Z797" i="1"/>
  <c r="AA797" i="1"/>
  <c r="AB797" i="1"/>
  <c r="Z798" i="1"/>
  <c r="AA798" i="1"/>
  <c r="AB798" i="1"/>
  <c r="Z799" i="1"/>
  <c r="AA799" i="1"/>
  <c r="AB799" i="1"/>
  <c r="Z800" i="1"/>
  <c r="AA800" i="1"/>
  <c r="AB800" i="1"/>
  <c r="Z801" i="1"/>
  <c r="AA801" i="1"/>
  <c r="AB801" i="1"/>
  <c r="Z802" i="1"/>
  <c r="AA802" i="1"/>
  <c r="AB802" i="1"/>
  <c r="Z803" i="1"/>
  <c r="AA803" i="1"/>
  <c r="AB803" i="1"/>
  <c r="Z804" i="1"/>
  <c r="AA804" i="1"/>
  <c r="AB804" i="1"/>
  <c r="Z805" i="1"/>
  <c r="AA805" i="1"/>
  <c r="AB805" i="1"/>
  <c r="Z806" i="1"/>
  <c r="AA806" i="1"/>
  <c r="AB806" i="1"/>
  <c r="Z807" i="1"/>
  <c r="AA807" i="1"/>
  <c r="AB807" i="1"/>
  <c r="Z808" i="1"/>
  <c r="AA808" i="1"/>
  <c r="AB808" i="1"/>
  <c r="Z809" i="1"/>
  <c r="AA809" i="1"/>
  <c r="AB809" i="1"/>
  <c r="Z810" i="1"/>
  <c r="AA810" i="1"/>
  <c r="AB810" i="1"/>
  <c r="Z811" i="1"/>
  <c r="AA811" i="1"/>
  <c r="AB811" i="1"/>
  <c r="Z812" i="1"/>
  <c r="AA812" i="1"/>
  <c r="AB812" i="1"/>
  <c r="Z813" i="1"/>
  <c r="AA813" i="1"/>
  <c r="AB813" i="1"/>
  <c r="Z814" i="1"/>
  <c r="AA814" i="1"/>
  <c r="AB814" i="1"/>
  <c r="Z815" i="1"/>
  <c r="AA815" i="1"/>
  <c r="AB815" i="1"/>
  <c r="Z816" i="1"/>
  <c r="AA816" i="1"/>
  <c r="AB816" i="1"/>
  <c r="Z817" i="1"/>
  <c r="AA817" i="1"/>
  <c r="AB817" i="1"/>
  <c r="Z818" i="1"/>
  <c r="AA818" i="1"/>
  <c r="AB818" i="1"/>
  <c r="Z819" i="1"/>
  <c r="AA819" i="1"/>
  <c r="AB819" i="1"/>
  <c r="Z820" i="1"/>
  <c r="AA820" i="1"/>
  <c r="AB820" i="1"/>
  <c r="Z821" i="1"/>
  <c r="AA821" i="1"/>
  <c r="AB821" i="1"/>
  <c r="Z822" i="1"/>
  <c r="AA822" i="1"/>
  <c r="AB822" i="1"/>
  <c r="Z823" i="1"/>
  <c r="AA823" i="1"/>
  <c r="AB823" i="1"/>
  <c r="Z824" i="1"/>
  <c r="AA824" i="1"/>
  <c r="AB824" i="1"/>
  <c r="Z825" i="1"/>
  <c r="AA825" i="1"/>
  <c r="AB825" i="1"/>
  <c r="AK825" i="1"/>
  <c r="AJ825" i="1"/>
  <c r="AI825" i="1"/>
  <c r="AK824" i="1"/>
  <c r="AJ824" i="1"/>
  <c r="AI824" i="1"/>
  <c r="AK823" i="1"/>
  <c r="AJ823" i="1"/>
  <c r="AI823" i="1"/>
  <c r="AK822" i="1"/>
  <c r="AJ822" i="1"/>
  <c r="AI822" i="1"/>
  <c r="AK821" i="1"/>
  <c r="AJ821" i="1"/>
  <c r="AI821" i="1"/>
  <c r="AK820" i="1"/>
  <c r="AJ820" i="1"/>
  <c r="AI820" i="1"/>
  <c r="AK819" i="1"/>
  <c r="AJ819" i="1"/>
  <c r="AI819" i="1"/>
  <c r="AK818" i="1"/>
  <c r="AJ818" i="1"/>
  <c r="AI818" i="1"/>
  <c r="AK817" i="1"/>
  <c r="AJ817" i="1"/>
  <c r="AI817" i="1"/>
  <c r="AK816" i="1"/>
  <c r="AJ816" i="1"/>
  <c r="AI816" i="1"/>
  <c r="AK815" i="1"/>
  <c r="AJ815" i="1"/>
  <c r="AI815" i="1"/>
  <c r="AK814" i="1"/>
  <c r="AJ814" i="1"/>
  <c r="AI814" i="1"/>
  <c r="AK813" i="1"/>
  <c r="AJ813" i="1"/>
  <c r="AI813" i="1"/>
  <c r="AK812" i="1"/>
  <c r="AJ812" i="1"/>
  <c r="AI812" i="1"/>
  <c r="AK811" i="1"/>
  <c r="AJ811" i="1"/>
  <c r="AI811" i="1"/>
  <c r="AK810" i="1"/>
  <c r="AJ810" i="1"/>
  <c r="AI810" i="1"/>
  <c r="AK809" i="1"/>
  <c r="AJ809" i="1"/>
  <c r="AI809" i="1"/>
  <c r="AK808" i="1"/>
  <c r="AJ808" i="1"/>
  <c r="AI808" i="1"/>
  <c r="AK807" i="1"/>
  <c r="AJ807" i="1"/>
  <c r="AI807" i="1"/>
  <c r="AK806" i="1"/>
  <c r="AJ806" i="1"/>
  <c r="AI806" i="1"/>
  <c r="AK805" i="1"/>
  <c r="AJ805" i="1"/>
  <c r="AI805" i="1"/>
  <c r="AK804" i="1"/>
  <c r="AJ804" i="1"/>
  <c r="AI804" i="1"/>
  <c r="AK803" i="1"/>
  <c r="AJ803" i="1"/>
  <c r="AI803" i="1"/>
  <c r="AK802" i="1"/>
  <c r="AJ802" i="1"/>
  <c r="AI802" i="1"/>
  <c r="AK801" i="1"/>
  <c r="AJ801" i="1"/>
  <c r="AI801" i="1"/>
  <c r="AK800" i="1"/>
  <c r="AJ800" i="1"/>
  <c r="AI800" i="1"/>
  <c r="AK799" i="1"/>
  <c r="AJ799" i="1"/>
  <c r="AI799" i="1"/>
  <c r="AK798" i="1"/>
  <c r="AJ798" i="1"/>
  <c r="AI798" i="1"/>
  <c r="AK797" i="1"/>
  <c r="AJ797" i="1"/>
  <c r="AI797" i="1"/>
  <c r="AK796" i="1"/>
  <c r="AJ796" i="1"/>
  <c r="AI796" i="1"/>
  <c r="AK795" i="1"/>
  <c r="AJ795" i="1"/>
  <c r="AI795" i="1"/>
  <c r="AK794" i="1"/>
  <c r="AJ794" i="1"/>
  <c r="AI794" i="1"/>
  <c r="AK793" i="1"/>
  <c r="AJ793" i="1"/>
  <c r="AI793" i="1"/>
  <c r="AK792" i="1"/>
  <c r="AJ792" i="1"/>
  <c r="AI792" i="1"/>
  <c r="AK791" i="1"/>
  <c r="AJ791" i="1"/>
  <c r="AI791" i="1"/>
  <c r="AK790" i="1"/>
  <c r="AJ790" i="1"/>
  <c r="AI790" i="1"/>
  <c r="AK789" i="1"/>
  <c r="AJ789" i="1"/>
  <c r="AI789" i="1"/>
  <c r="AK788" i="1"/>
  <c r="AJ788" i="1"/>
  <c r="AI788" i="1"/>
  <c r="AK787" i="1"/>
  <c r="AJ787" i="1"/>
  <c r="AI787" i="1"/>
  <c r="AK786" i="1"/>
  <c r="AJ786" i="1"/>
  <c r="AI786" i="1"/>
  <c r="AK785" i="1"/>
  <c r="AJ785" i="1"/>
  <c r="AI785" i="1"/>
  <c r="AK784" i="1"/>
  <c r="AJ784" i="1"/>
  <c r="AI784" i="1"/>
  <c r="AK783" i="1"/>
  <c r="AJ783" i="1"/>
  <c r="AI783" i="1"/>
  <c r="AK782" i="1"/>
  <c r="AJ782" i="1"/>
  <c r="AI782" i="1"/>
  <c r="AK781" i="1"/>
  <c r="AJ781" i="1"/>
  <c r="AI781" i="1"/>
  <c r="AK780" i="1"/>
  <c r="AJ780" i="1"/>
  <c r="AI780" i="1"/>
  <c r="AK779" i="1"/>
  <c r="AJ779" i="1"/>
  <c r="AI779" i="1"/>
  <c r="AK778" i="1"/>
  <c r="AJ778" i="1"/>
  <c r="AI778" i="1"/>
  <c r="AK777" i="1"/>
  <c r="AJ777" i="1"/>
  <c r="AI777" i="1"/>
  <c r="AK776" i="1"/>
  <c r="AJ776" i="1"/>
  <c r="AI776" i="1"/>
  <c r="AK775" i="1"/>
  <c r="AJ775" i="1"/>
  <c r="AI775" i="1"/>
  <c r="AK774" i="1"/>
  <c r="AJ774" i="1"/>
  <c r="AI774" i="1"/>
  <c r="AK773" i="1"/>
  <c r="AJ773" i="1"/>
  <c r="AI773" i="1"/>
  <c r="AK772" i="1"/>
  <c r="AJ772" i="1"/>
  <c r="AI772" i="1"/>
  <c r="AK771" i="1"/>
  <c r="AJ771" i="1"/>
  <c r="AI771" i="1"/>
  <c r="AK770" i="1"/>
  <c r="AJ770" i="1"/>
  <c r="AI770" i="1"/>
  <c r="AK769" i="1"/>
  <c r="AJ769" i="1"/>
  <c r="AI769" i="1"/>
  <c r="AK768" i="1"/>
  <c r="AJ768" i="1"/>
  <c r="AI768" i="1"/>
  <c r="AK767" i="1"/>
  <c r="AJ767" i="1"/>
  <c r="AI767" i="1"/>
  <c r="AK766" i="1"/>
  <c r="AJ766" i="1"/>
  <c r="AI766" i="1"/>
  <c r="AK765" i="1"/>
  <c r="AJ765" i="1"/>
  <c r="AI765" i="1"/>
  <c r="AK764" i="1"/>
  <c r="AJ764" i="1"/>
  <c r="AI764" i="1"/>
  <c r="AK763" i="1"/>
  <c r="AJ763" i="1"/>
  <c r="AI763" i="1"/>
  <c r="AK762" i="1"/>
  <c r="AJ762" i="1"/>
  <c r="AI762" i="1"/>
  <c r="AK761" i="1"/>
  <c r="AJ761" i="1"/>
  <c r="AI761" i="1"/>
  <c r="AK760" i="1"/>
  <c r="AJ760" i="1"/>
  <c r="AI760" i="1"/>
  <c r="AK759" i="1"/>
  <c r="AJ759" i="1"/>
  <c r="AI759" i="1"/>
  <c r="AK758" i="1"/>
  <c r="AJ758" i="1"/>
  <c r="AI758" i="1"/>
  <c r="AK757" i="1"/>
  <c r="AJ757" i="1"/>
  <c r="AI757" i="1"/>
  <c r="AK756" i="1"/>
  <c r="AJ756" i="1"/>
  <c r="AI756" i="1"/>
  <c r="AK755" i="1"/>
  <c r="AJ755" i="1"/>
  <c r="AI755" i="1"/>
  <c r="AK754" i="1"/>
  <c r="AJ754" i="1"/>
  <c r="AI754" i="1"/>
  <c r="AK753" i="1"/>
  <c r="AJ753" i="1"/>
  <c r="AI753" i="1"/>
  <c r="AK752" i="1"/>
  <c r="AJ752" i="1"/>
  <c r="AI752" i="1"/>
  <c r="AK751" i="1"/>
  <c r="AJ751" i="1"/>
  <c r="AI751" i="1"/>
  <c r="AK750" i="1"/>
  <c r="AJ750" i="1"/>
  <c r="AI750" i="1"/>
  <c r="AK749" i="1"/>
  <c r="AJ749" i="1"/>
  <c r="AI749" i="1"/>
  <c r="AK748" i="1"/>
  <c r="AJ748" i="1"/>
  <c r="AI748" i="1"/>
  <c r="AK747" i="1"/>
  <c r="AJ747" i="1"/>
  <c r="AI747" i="1"/>
  <c r="AK746" i="1"/>
  <c r="AJ746" i="1"/>
  <c r="AI746" i="1"/>
  <c r="AK745" i="1"/>
  <c r="AJ745" i="1"/>
  <c r="AI745" i="1"/>
  <c r="AK744" i="1"/>
  <c r="AJ744" i="1"/>
  <c r="AI744" i="1"/>
  <c r="AK743" i="1"/>
  <c r="AJ743" i="1"/>
  <c r="AI743" i="1"/>
  <c r="AK742" i="1"/>
  <c r="AJ742" i="1"/>
  <c r="AI742" i="1"/>
  <c r="AK741" i="1"/>
  <c r="AJ741" i="1"/>
  <c r="AI741" i="1"/>
  <c r="AK740" i="1"/>
  <c r="AJ740" i="1"/>
  <c r="AI740" i="1"/>
  <c r="AK739" i="1"/>
  <c r="AJ739" i="1"/>
  <c r="AI739" i="1"/>
  <c r="AK738" i="1"/>
  <c r="AJ738" i="1"/>
  <c r="AI738" i="1"/>
  <c r="AK737" i="1"/>
  <c r="AJ737" i="1"/>
  <c r="AI737" i="1"/>
  <c r="AK736" i="1"/>
  <c r="AJ736" i="1"/>
  <c r="AI736" i="1"/>
  <c r="AK735" i="1"/>
  <c r="AJ735" i="1"/>
  <c r="AI735" i="1"/>
  <c r="AK734" i="1"/>
  <c r="AJ734" i="1"/>
  <c r="AI734" i="1"/>
  <c r="AK733" i="1"/>
  <c r="AJ733" i="1"/>
  <c r="AI733" i="1"/>
  <c r="AK732" i="1"/>
  <c r="AJ732" i="1"/>
  <c r="AI732" i="1"/>
  <c r="AK731" i="1"/>
  <c r="AJ731" i="1"/>
  <c r="AI731" i="1"/>
  <c r="AK730" i="1"/>
  <c r="AJ730" i="1"/>
  <c r="AI730" i="1"/>
  <c r="AK729" i="1"/>
  <c r="AJ729" i="1"/>
  <c r="AI729" i="1"/>
  <c r="AK728" i="1"/>
  <c r="AJ728" i="1"/>
  <c r="AI728" i="1"/>
  <c r="AK727" i="1"/>
  <c r="AJ727" i="1"/>
  <c r="AI727" i="1"/>
  <c r="AK726" i="1"/>
  <c r="AJ726" i="1"/>
  <c r="AI726" i="1"/>
  <c r="AK725" i="1"/>
  <c r="AJ725" i="1"/>
  <c r="AI725" i="1"/>
  <c r="AK724" i="1"/>
  <c r="AJ724" i="1"/>
  <c r="AI724" i="1"/>
  <c r="AK723" i="1"/>
  <c r="AJ723" i="1"/>
  <c r="AI723" i="1"/>
  <c r="AK722" i="1"/>
  <c r="AJ722" i="1"/>
  <c r="AI722" i="1"/>
  <c r="AK721" i="1"/>
  <c r="AJ721" i="1"/>
  <c r="AI721" i="1"/>
  <c r="AK720" i="1"/>
  <c r="AJ720" i="1"/>
  <c r="AI720" i="1"/>
  <c r="AK719" i="1"/>
  <c r="AJ719" i="1"/>
  <c r="AI719" i="1"/>
  <c r="AK718" i="1"/>
  <c r="AJ718" i="1"/>
  <c r="AI718" i="1"/>
  <c r="AK717" i="1"/>
  <c r="AJ717" i="1"/>
  <c r="AI717" i="1"/>
  <c r="AK716" i="1"/>
  <c r="AJ716" i="1"/>
  <c r="AI716" i="1"/>
  <c r="AK715" i="1"/>
  <c r="AJ715" i="1"/>
  <c r="AI715" i="1"/>
  <c r="AK714" i="1"/>
  <c r="AJ714" i="1"/>
  <c r="AI714" i="1"/>
  <c r="AK713" i="1"/>
  <c r="AJ713" i="1"/>
  <c r="AI713" i="1"/>
  <c r="AK712" i="1"/>
  <c r="AJ712" i="1"/>
  <c r="AI712" i="1"/>
  <c r="AK711" i="1"/>
  <c r="AJ711" i="1"/>
  <c r="AI711" i="1"/>
  <c r="AK710" i="1"/>
  <c r="AJ710" i="1"/>
  <c r="AI710" i="1"/>
  <c r="AK709" i="1"/>
  <c r="AJ709" i="1"/>
  <c r="AI709" i="1"/>
  <c r="AK708" i="1"/>
  <c r="AJ708" i="1"/>
  <c r="AI708" i="1"/>
  <c r="AK707" i="1"/>
  <c r="AJ707" i="1"/>
  <c r="AI707" i="1"/>
  <c r="AK706" i="1"/>
  <c r="AJ706" i="1"/>
  <c r="AI706" i="1"/>
  <c r="AK705" i="1"/>
  <c r="AJ705" i="1"/>
  <c r="AI705" i="1"/>
  <c r="AK704" i="1"/>
  <c r="AJ704" i="1"/>
  <c r="AI704" i="1"/>
  <c r="AK703" i="1"/>
  <c r="AJ703" i="1"/>
  <c r="AI703" i="1"/>
  <c r="AK702" i="1"/>
  <c r="AJ702" i="1"/>
  <c r="AI702" i="1"/>
  <c r="AK701" i="1"/>
  <c r="AJ701" i="1"/>
  <c r="AI701" i="1"/>
  <c r="AK700" i="1"/>
  <c r="AJ700" i="1"/>
  <c r="AI700" i="1"/>
  <c r="AK699" i="1"/>
  <c r="AJ699" i="1"/>
  <c r="AI699" i="1"/>
  <c r="AK698" i="1"/>
  <c r="AJ698" i="1"/>
  <c r="AI698" i="1"/>
  <c r="AK697" i="1"/>
  <c r="AJ697" i="1"/>
  <c r="AI697" i="1"/>
  <c r="AK696" i="1"/>
  <c r="AJ696" i="1"/>
  <c r="AI696" i="1"/>
  <c r="AK695" i="1"/>
  <c r="AJ695" i="1"/>
  <c r="AI695" i="1"/>
  <c r="AK694" i="1"/>
  <c r="AJ694" i="1"/>
  <c r="AI694" i="1"/>
  <c r="AK693" i="1"/>
  <c r="AJ693" i="1"/>
  <c r="AI693" i="1"/>
  <c r="AK692" i="1"/>
  <c r="AJ692" i="1"/>
  <c r="AI692" i="1"/>
  <c r="AK691" i="1"/>
  <c r="AJ691" i="1"/>
  <c r="AI691" i="1"/>
  <c r="AK690" i="1"/>
  <c r="AJ690" i="1"/>
  <c r="AI690" i="1"/>
  <c r="AK689" i="1"/>
  <c r="AJ689" i="1"/>
  <c r="AI689" i="1"/>
  <c r="AK688" i="1"/>
  <c r="AJ688" i="1"/>
  <c r="AI688" i="1"/>
  <c r="AK687" i="1"/>
  <c r="AJ687" i="1"/>
  <c r="AI687" i="1"/>
  <c r="AK686" i="1"/>
  <c r="AJ686" i="1"/>
  <c r="AI686" i="1"/>
  <c r="AK685" i="1"/>
  <c r="AJ685" i="1"/>
  <c r="AI685" i="1"/>
  <c r="AK684" i="1"/>
  <c r="AJ684" i="1"/>
  <c r="AI684" i="1"/>
  <c r="AK683" i="1"/>
  <c r="AJ683" i="1"/>
  <c r="AI683" i="1"/>
  <c r="AK682" i="1"/>
  <c r="AJ682" i="1"/>
  <c r="AI682" i="1"/>
  <c r="AK681" i="1"/>
  <c r="AJ681" i="1"/>
  <c r="AI681" i="1"/>
  <c r="AK680" i="1"/>
  <c r="AJ680" i="1"/>
  <c r="AI680" i="1"/>
  <c r="AK679" i="1"/>
  <c r="AJ679" i="1"/>
  <c r="AI679" i="1"/>
  <c r="AK678" i="1"/>
  <c r="AJ678" i="1"/>
  <c r="AI678" i="1"/>
  <c r="AK677" i="1"/>
  <c r="AJ677" i="1"/>
  <c r="AI677" i="1"/>
  <c r="AK676" i="1"/>
  <c r="AJ676" i="1"/>
  <c r="AI676" i="1"/>
  <c r="AK675" i="1"/>
  <c r="AJ675" i="1"/>
  <c r="AI675" i="1"/>
  <c r="AK674" i="1"/>
  <c r="AJ674" i="1"/>
  <c r="AI674" i="1"/>
  <c r="AK673" i="1"/>
  <c r="AJ673" i="1"/>
  <c r="AI673" i="1"/>
  <c r="AK672" i="1"/>
  <c r="AJ672" i="1"/>
  <c r="AI672" i="1"/>
  <c r="AK671" i="1"/>
  <c r="AJ671" i="1"/>
  <c r="AI671" i="1"/>
  <c r="AK670" i="1"/>
  <c r="AJ670" i="1"/>
  <c r="AI670" i="1"/>
  <c r="AK669" i="1"/>
  <c r="AJ669" i="1"/>
  <c r="AI669" i="1"/>
  <c r="AK668" i="1"/>
  <c r="AJ668" i="1"/>
  <c r="AI668" i="1"/>
  <c r="AK667" i="1"/>
  <c r="AJ667" i="1"/>
  <c r="AI667" i="1"/>
  <c r="AK666" i="1"/>
  <c r="AJ666" i="1"/>
  <c r="AI666" i="1"/>
  <c r="AK665" i="1"/>
  <c r="AJ665" i="1"/>
  <c r="AI665" i="1"/>
  <c r="AK664" i="1"/>
  <c r="AJ664" i="1"/>
  <c r="AI664" i="1"/>
  <c r="AK663" i="1"/>
  <c r="AJ663" i="1"/>
  <c r="AI663" i="1"/>
  <c r="AK662" i="1"/>
  <c r="AJ662" i="1"/>
  <c r="AI662" i="1"/>
  <c r="AK661" i="1"/>
  <c r="AJ661" i="1"/>
  <c r="AI661" i="1"/>
  <c r="AK660" i="1"/>
  <c r="AJ660" i="1"/>
  <c r="AI660" i="1"/>
  <c r="AK659" i="1"/>
  <c r="AJ659" i="1"/>
  <c r="AI659" i="1"/>
  <c r="AK658" i="1"/>
  <c r="AJ658" i="1"/>
  <c r="AI658" i="1"/>
  <c r="AK657" i="1"/>
  <c r="AJ657" i="1"/>
  <c r="AI657" i="1"/>
  <c r="AK656" i="1"/>
  <c r="AJ656" i="1"/>
  <c r="AI656" i="1"/>
  <c r="AK655" i="1"/>
  <c r="AJ655" i="1"/>
  <c r="AI655" i="1"/>
  <c r="AK654" i="1"/>
  <c r="AJ654" i="1"/>
  <c r="AI654" i="1"/>
  <c r="AK653" i="1"/>
  <c r="AJ653" i="1"/>
  <c r="AI653" i="1"/>
  <c r="AK652" i="1"/>
  <c r="AJ652" i="1"/>
  <c r="AI652" i="1"/>
  <c r="AK651" i="1"/>
  <c r="AJ651" i="1"/>
  <c r="AI651" i="1"/>
  <c r="AK650" i="1"/>
  <c r="AJ650" i="1"/>
  <c r="AI650" i="1"/>
  <c r="AK649" i="1"/>
  <c r="AJ649" i="1"/>
  <c r="AI649" i="1"/>
  <c r="AK648" i="1"/>
  <c r="AJ648" i="1"/>
  <c r="AI648" i="1"/>
  <c r="AK647" i="1"/>
  <c r="AJ647" i="1"/>
  <c r="AI647" i="1"/>
  <c r="AK646" i="1"/>
  <c r="AJ646" i="1"/>
  <c r="AI646" i="1"/>
  <c r="AK645" i="1"/>
  <c r="AJ645" i="1"/>
  <c r="AI645" i="1"/>
  <c r="AK644" i="1"/>
  <c r="AJ644" i="1"/>
  <c r="AI644" i="1"/>
  <c r="AK643" i="1"/>
  <c r="AJ643" i="1"/>
  <c r="AI643" i="1"/>
  <c r="AK642" i="1"/>
  <c r="AJ642" i="1"/>
  <c r="AI642" i="1"/>
  <c r="AK641" i="1"/>
  <c r="AJ641" i="1"/>
  <c r="AI641" i="1"/>
  <c r="AK640" i="1"/>
  <c r="AJ640" i="1"/>
  <c r="AI640" i="1"/>
  <c r="AK639" i="1"/>
  <c r="AJ639" i="1"/>
  <c r="AI639" i="1"/>
  <c r="AK638" i="1"/>
  <c r="AJ638" i="1"/>
  <c r="AI638" i="1"/>
  <c r="AK637" i="1"/>
  <c r="AJ637" i="1"/>
  <c r="AI637" i="1"/>
  <c r="AK636" i="1"/>
  <c r="AJ636" i="1"/>
  <c r="AI636" i="1"/>
  <c r="AK635" i="1"/>
  <c r="AJ635" i="1"/>
  <c r="AI635" i="1"/>
  <c r="AK634" i="1"/>
  <c r="AJ634" i="1"/>
  <c r="AI634" i="1"/>
  <c r="AK633" i="1"/>
  <c r="AJ633" i="1"/>
  <c r="AI633" i="1"/>
  <c r="AK632" i="1"/>
  <c r="AJ632" i="1"/>
  <c r="AI632" i="1"/>
  <c r="AK631" i="1"/>
  <c r="AJ631" i="1"/>
  <c r="AI631" i="1"/>
  <c r="AK630" i="1"/>
  <c r="AJ630" i="1"/>
  <c r="AI630" i="1"/>
  <c r="AK629" i="1"/>
  <c r="AJ629" i="1"/>
  <c r="AI629" i="1"/>
  <c r="AK628" i="1"/>
  <c r="AJ628" i="1"/>
  <c r="AI628" i="1"/>
  <c r="AK627" i="1"/>
  <c r="AJ627" i="1"/>
  <c r="AI627" i="1"/>
  <c r="AK626" i="1"/>
  <c r="AJ626" i="1"/>
  <c r="AI626" i="1"/>
  <c r="AK625" i="1"/>
  <c r="AJ625" i="1"/>
  <c r="AI625" i="1"/>
  <c r="AK624" i="1"/>
  <c r="AJ624" i="1"/>
  <c r="AI624" i="1"/>
  <c r="AK623" i="1"/>
  <c r="AJ623" i="1"/>
  <c r="AI623" i="1"/>
  <c r="AK622" i="1"/>
  <c r="AJ622" i="1"/>
  <c r="AI622" i="1"/>
  <c r="AK621" i="1"/>
  <c r="AJ621" i="1"/>
  <c r="AI621" i="1"/>
  <c r="AK620" i="1"/>
  <c r="AJ620" i="1"/>
  <c r="AI620" i="1"/>
  <c r="AK619" i="1"/>
  <c r="AJ619" i="1"/>
  <c r="AI619" i="1"/>
  <c r="AK618" i="1"/>
  <c r="AJ618" i="1"/>
  <c r="AI618" i="1"/>
  <c r="AK617" i="1"/>
  <c r="AJ617" i="1"/>
  <c r="AI617" i="1"/>
  <c r="AK616" i="1"/>
  <c r="AJ616" i="1"/>
  <c r="AI616" i="1"/>
  <c r="AK615" i="1"/>
  <c r="AJ615" i="1"/>
  <c r="AI615" i="1"/>
  <c r="AK614" i="1"/>
  <c r="AJ614" i="1"/>
  <c r="AI614" i="1"/>
  <c r="AK613" i="1"/>
  <c r="AJ613" i="1"/>
  <c r="AI613" i="1"/>
  <c r="AK612" i="1"/>
  <c r="AJ612" i="1"/>
  <c r="AI612" i="1"/>
  <c r="AK611" i="1"/>
  <c r="AJ611" i="1"/>
  <c r="AI611" i="1"/>
  <c r="AK610" i="1"/>
  <c r="AJ610" i="1"/>
  <c r="AI610" i="1"/>
  <c r="AK609" i="1"/>
  <c r="AJ609" i="1"/>
  <c r="AI609" i="1"/>
  <c r="AK608" i="1"/>
  <c r="AJ608" i="1"/>
  <c r="AI608" i="1"/>
  <c r="AK607" i="1"/>
  <c r="AJ607" i="1"/>
  <c r="AI607" i="1"/>
  <c r="AK606" i="1"/>
  <c r="AJ606" i="1"/>
  <c r="AI606" i="1"/>
  <c r="AK605" i="1"/>
  <c r="AJ605" i="1"/>
  <c r="AI605" i="1"/>
  <c r="AK604" i="1"/>
  <c r="AJ604" i="1"/>
  <c r="AI604" i="1"/>
  <c r="AK603" i="1"/>
  <c r="AJ603" i="1"/>
  <c r="AI603" i="1"/>
  <c r="AK602" i="1"/>
  <c r="AJ602" i="1"/>
  <c r="AI602" i="1"/>
  <c r="AK601" i="1"/>
  <c r="AJ601" i="1"/>
  <c r="AI601" i="1"/>
  <c r="AK600" i="1"/>
  <c r="AJ600" i="1"/>
  <c r="AI600" i="1"/>
  <c r="AK599" i="1"/>
  <c r="AJ599" i="1"/>
  <c r="AI599" i="1"/>
  <c r="AK598" i="1"/>
  <c r="AJ598" i="1"/>
  <c r="AI598" i="1"/>
  <c r="AK597" i="1"/>
  <c r="AJ597" i="1"/>
  <c r="AI597" i="1"/>
  <c r="AK596" i="1"/>
  <c r="AJ596" i="1"/>
  <c r="AI596" i="1"/>
  <c r="AK595" i="1"/>
  <c r="AJ595" i="1"/>
  <c r="AI595" i="1"/>
  <c r="AK594" i="1"/>
  <c r="AJ594" i="1"/>
  <c r="AI594" i="1"/>
  <c r="AK593" i="1"/>
  <c r="AJ593" i="1"/>
  <c r="AI593" i="1"/>
  <c r="AK592" i="1"/>
  <c r="AJ592" i="1"/>
  <c r="AI592" i="1"/>
  <c r="AK591" i="1"/>
  <c r="AJ591" i="1"/>
  <c r="AI591" i="1"/>
  <c r="AK590" i="1"/>
  <c r="AJ590" i="1"/>
  <c r="AI590" i="1"/>
  <c r="AK589" i="1"/>
  <c r="AJ589" i="1"/>
  <c r="AI589" i="1"/>
  <c r="AK588" i="1"/>
  <c r="AJ588" i="1"/>
  <c r="AI588" i="1"/>
  <c r="AK587" i="1"/>
  <c r="AJ587" i="1"/>
  <c r="AI587" i="1"/>
  <c r="AK586" i="1"/>
  <c r="AJ586" i="1"/>
  <c r="AI586" i="1"/>
  <c r="AK585" i="1"/>
  <c r="AJ585" i="1"/>
  <c r="AI585" i="1"/>
  <c r="AK584" i="1"/>
  <c r="AJ584" i="1"/>
  <c r="AI584" i="1"/>
  <c r="AK583" i="1"/>
  <c r="AJ583" i="1"/>
  <c r="AI583" i="1"/>
  <c r="AK582" i="1"/>
  <c r="AJ582" i="1"/>
  <c r="AI582" i="1"/>
  <c r="AK581" i="1"/>
  <c r="AJ581" i="1"/>
  <c r="AI581" i="1"/>
  <c r="AK580" i="1"/>
  <c r="AJ580" i="1"/>
  <c r="AI580" i="1"/>
  <c r="AK579" i="1"/>
  <c r="AJ579" i="1"/>
  <c r="AI579" i="1"/>
  <c r="AK578" i="1"/>
  <c r="AJ578" i="1"/>
  <c r="AI578" i="1"/>
  <c r="AK577" i="1"/>
  <c r="AJ577" i="1"/>
  <c r="AI577" i="1"/>
  <c r="AK576" i="1"/>
  <c r="AJ576" i="1"/>
  <c r="AI576" i="1"/>
  <c r="AK575" i="1"/>
  <c r="AJ575" i="1"/>
  <c r="AI575" i="1"/>
  <c r="AK574" i="1"/>
  <c r="AJ574" i="1"/>
  <c r="AI574" i="1"/>
  <c r="AK573" i="1"/>
  <c r="AJ573" i="1"/>
  <c r="AI573" i="1"/>
  <c r="AK572" i="1"/>
  <c r="AJ572" i="1"/>
  <c r="AI572" i="1"/>
  <c r="AK571" i="1"/>
  <c r="AJ571" i="1"/>
  <c r="AI571" i="1"/>
  <c r="AK570" i="1"/>
  <c r="AJ570" i="1"/>
  <c r="AI570" i="1"/>
  <c r="AK569" i="1"/>
  <c r="AJ569" i="1"/>
  <c r="AI569" i="1"/>
  <c r="AK568" i="1"/>
  <c r="AJ568" i="1"/>
  <c r="AI568" i="1"/>
  <c r="AK567" i="1"/>
  <c r="AJ567" i="1"/>
  <c r="AI567" i="1"/>
  <c r="AK566" i="1"/>
  <c r="AJ566" i="1"/>
  <c r="AI566" i="1"/>
  <c r="AK565" i="1"/>
  <c r="AJ565" i="1"/>
  <c r="AI565" i="1"/>
  <c r="AK564" i="1"/>
  <c r="AJ564" i="1"/>
  <c r="AI564" i="1"/>
  <c r="AK563" i="1"/>
  <c r="AJ563" i="1"/>
  <c r="AI563" i="1"/>
  <c r="AK562" i="1"/>
  <c r="AJ562" i="1"/>
  <c r="AI562" i="1"/>
  <c r="AK561" i="1"/>
  <c r="AJ561" i="1"/>
  <c r="AI561" i="1"/>
  <c r="AK560" i="1"/>
  <c r="AJ560" i="1"/>
  <c r="AI560" i="1"/>
  <c r="AK559" i="1"/>
  <c r="AJ559" i="1"/>
  <c r="AI559" i="1"/>
  <c r="AK558" i="1"/>
  <c r="AJ558" i="1"/>
  <c r="AI558" i="1"/>
  <c r="AK557" i="1"/>
  <c r="AJ557" i="1"/>
  <c r="AI557" i="1"/>
  <c r="AK556" i="1"/>
  <c r="AJ556" i="1"/>
  <c r="AI556" i="1"/>
  <c r="AK555" i="1"/>
  <c r="AJ555" i="1"/>
  <c r="AI555" i="1"/>
  <c r="AK554" i="1"/>
  <c r="AJ554" i="1"/>
  <c r="AI554" i="1"/>
  <c r="AK553" i="1"/>
  <c r="AJ553" i="1"/>
  <c r="AI553" i="1"/>
  <c r="AK552" i="1"/>
  <c r="AJ552" i="1"/>
  <c r="AI552" i="1"/>
  <c r="AK551" i="1"/>
  <c r="AJ551" i="1"/>
  <c r="AI551" i="1"/>
  <c r="AK550" i="1"/>
  <c r="AJ550" i="1"/>
  <c r="AI550" i="1"/>
  <c r="AK549" i="1"/>
  <c r="AJ549" i="1"/>
  <c r="AI549" i="1"/>
  <c r="AK548" i="1"/>
  <c r="AJ548" i="1"/>
  <c r="AI548" i="1"/>
  <c r="AK547" i="1"/>
  <c r="AJ547" i="1"/>
  <c r="AI547" i="1"/>
  <c r="AK546" i="1"/>
  <c r="AJ546" i="1"/>
  <c r="AI546" i="1"/>
  <c r="AK545" i="1"/>
  <c r="AJ545" i="1"/>
  <c r="AI545" i="1"/>
  <c r="AK544" i="1"/>
  <c r="AJ544" i="1"/>
  <c r="AI544" i="1"/>
  <c r="AK543" i="1"/>
  <c r="AJ543" i="1"/>
  <c r="AI543" i="1"/>
  <c r="AK542" i="1"/>
  <c r="AJ542" i="1"/>
  <c r="AI542" i="1"/>
  <c r="AK541" i="1"/>
  <c r="AJ541" i="1"/>
  <c r="AI541" i="1"/>
  <c r="AK540" i="1"/>
  <c r="AJ540" i="1"/>
  <c r="AI540" i="1"/>
  <c r="AK539" i="1"/>
  <c r="AJ539" i="1"/>
  <c r="AI539" i="1"/>
  <c r="AK538" i="1"/>
  <c r="AJ538" i="1"/>
  <c r="AI538" i="1"/>
  <c r="AK537" i="1"/>
  <c r="AJ537" i="1"/>
  <c r="AI537" i="1"/>
  <c r="AK536" i="1"/>
  <c r="AJ536" i="1"/>
  <c r="AI536" i="1"/>
  <c r="AK535" i="1"/>
  <c r="AJ535" i="1"/>
  <c r="AI535" i="1"/>
  <c r="AK534" i="1"/>
  <c r="AJ534" i="1"/>
  <c r="AI534" i="1"/>
  <c r="AK533" i="1"/>
  <c r="AJ533" i="1"/>
  <c r="AI533" i="1"/>
  <c r="AK532" i="1"/>
  <c r="AJ532" i="1"/>
  <c r="AI532" i="1"/>
  <c r="AK531" i="1"/>
  <c r="AJ531" i="1"/>
  <c r="AI531" i="1"/>
  <c r="AK530" i="1"/>
  <c r="AJ530" i="1"/>
  <c r="AI530" i="1"/>
  <c r="AK529" i="1"/>
  <c r="AJ529" i="1"/>
  <c r="AI529" i="1"/>
  <c r="AK528" i="1"/>
  <c r="AJ528" i="1"/>
  <c r="AI528" i="1"/>
  <c r="AK527" i="1"/>
  <c r="AJ527" i="1"/>
  <c r="AI527" i="1"/>
  <c r="AK526" i="1"/>
  <c r="AJ526" i="1"/>
  <c r="AI526" i="1"/>
  <c r="AK525" i="1"/>
  <c r="AJ525" i="1"/>
  <c r="AI525" i="1"/>
  <c r="AK524" i="1"/>
  <c r="AJ524" i="1"/>
  <c r="AI524" i="1"/>
  <c r="AK523" i="1"/>
  <c r="AJ523" i="1"/>
  <c r="AI523" i="1"/>
  <c r="AK522" i="1"/>
  <c r="AJ522" i="1"/>
  <c r="AI522" i="1"/>
  <c r="AK521" i="1"/>
  <c r="AJ521" i="1"/>
  <c r="AI521" i="1"/>
  <c r="AK520" i="1"/>
  <c r="AJ520" i="1"/>
  <c r="AI520" i="1"/>
  <c r="AK519" i="1"/>
  <c r="AJ519" i="1"/>
  <c r="AI519" i="1"/>
  <c r="AK518" i="1"/>
  <c r="AJ518" i="1"/>
  <c r="AI518" i="1"/>
  <c r="AK517" i="1"/>
  <c r="AJ517" i="1"/>
  <c r="AI517" i="1"/>
  <c r="AK516" i="1"/>
  <c r="AJ516" i="1"/>
  <c r="AI516" i="1"/>
  <c r="AK515" i="1"/>
  <c r="AJ515" i="1"/>
  <c r="AI515" i="1"/>
  <c r="AK514" i="1"/>
  <c r="AJ514" i="1"/>
  <c r="AI514" i="1"/>
  <c r="AK513" i="1"/>
  <c r="AJ513" i="1"/>
  <c r="AI513" i="1"/>
  <c r="AK512" i="1"/>
  <c r="AJ512" i="1"/>
  <c r="AI512" i="1"/>
  <c r="AK511" i="1"/>
  <c r="AJ511" i="1"/>
  <c r="AI511" i="1"/>
  <c r="AK510" i="1"/>
  <c r="AJ510" i="1"/>
  <c r="AI510" i="1"/>
  <c r="AK509" i="1"/>
  <c r="AJ509" i="1"/>
  <c r="AI509" i="1"/>
  <c r="AK508" i="1"/>
  <c r="AJ508" i="1"/>
  <c r="AI508" i="1"/>
  <c r="AK507" i="1"/>
  <c r="AJ507" i="1"/>
  <c r="AI507" i="1"/>
  <c r="AK506" i="1"/>
  <c r="AJ506" i="1"/>
  <c r="AI506" i="1"/>
  <c r="AK505" i="1"/>
  <c r="AJ505" i="1"/>
  <c r="AI505" i="1"/>
  <c r="AK504" i="1"/>
  <c r="AJ504" i="1"/>
  <c r="AI504" i="1"/>
  <c r="AK503" i="1"/>
  <c r="AJ503" i="1"/>
  <c r="AI503" i="1"/>
  <c r="AK502" i="1"/>
  <c r="AJ502" i="1"/>
  <c r="AI502" i="1"/>
  <c r="AK501" i="1"/>
  <c r="AJ501" i="1"/>
  <c r="AI501" i="1"/>
  <c r="AK500" i="1"/>
  <c r="AJ500" i="1"/>
  <c r="AI500" i="1"/>
  <c r="AK499" i="1"/>
  <c r="AJ499" i="1"/>
  <c r="AI499" i="1"/>
  <c r="AK498" i="1"/>
  <c r="AJ498" i="1"/>
  <c r="AI498" i="1"/>
  <c r="AK497" i="1"/>
  <c r="AJ497" i="1"/>
  <c r="AI497" i="1"/>
  <c r="AK496" i="1"/>
  <c r="AJ496" i="1"/>
  <c r="AI496" i="1"/>
  <c r="AK495" i="1"/>
  <c r="AJ495" i="1"/>
  <c r="AI495" i="1"/>
  <c r="AK494" i="1"/>
  <c r="AJ494" i="1"/>
  <c r="AI494" i="1"/>
  <c r="AK493" i="1"/>
  <c r="AJ493" i="1"/>
  <c r="AI493" i="1"/>
  <c r="AK492" i="1"/>
  <c r="AJ492" i="1"/>
  <c r="AI492" i="1"/>
  <c r="AK491" i="1"/>
  <c r="AJ491" i="1"/>
  <c r="AI491" i="1"/>
  <c r="AK490" i="1"/>
  <c r="AJ490" i="1"/>
  <c r="AI490" i="1"/>
  <c r="AK489" i="1"/>
  <c r="AJ489" i="1"/>
  <c r="AI489" i="1"/>
  <c r="AK488" i="1"/>
  <c r="AJ488" i="1"/>
  <c r="AI488" i="1"/>
  <c r="AK487" i="1"/>
  <c r="AJ487" i="1"/>
  <c r="AI487" i="1"/>
  <c r="AK486" i="1"/>
  <c r="AJ486" i="1"/>
  <c r="AI486" i="1"/>
  <c r="AK485" i="1"/>
  <c r="AJ485" i="1"/>
  <c r="AI485" i="1"/>
  <c r="AK484" i="1"/>
  <c r="AJ484" i="1"/>
  <c r="AI484" i="1"/>
  <c r="AK483" i="1"/>
  <c r="AJ483" i="1"/>
  <c r="AI483" i="1"/>
  <c r="AK482" i="1"/>
  <c r="AJ482" i="1"/>
  <c r="AI482" i="1"/>
  <c r="AK481" i="1"/>
  <c r="AJ481" i="1"/>
  <c r="AI481" i="1"/>
  <c r="AK480" i="1"/>
  <c r="AJ480" i="1"/>
  <c r="AI480" i="1"/>
  <c r="AK479" i="1"/>
  <c r="AJ479" i="1"/>
  <c r="AI479" i="1"/>
  <c r="AK478" i="1"/>
  <c r="AJ478" i="1"/>
  <c r="AI478" i="1"/>
  <c r="AK477" i="1"/>
  <c r="AJ477" i="1"/>
  <c r="AI477" i="1"/>
  <c r="AK476" i="1"/>
  <c r="AJ476" i="1"/>
  <c r="AI476" i="1"/>
  <c r="AK475" i="1"/>
  <c r="AJ475" i="1"/>
  <c r="AI475" i="1"/>
  <c r="AK474" i="1"/>
  <c r="AJ474" i="1"/>
  <c r="AI474" i="1"/>
  <c r="AK473" i="1"/>
  <c r="AJ473" i="1"/>
  <c r="AI473" i="1"/>
  <c r="AK472" i="1"/>
  <c r="AJ472" i="1"/>
  <c r="AI472" i="1"/>
  <c r="AK471" i="1"/>
  <c r="AJ471" i="1"/>
  <c r="AI471" i="1"/>
  <c r="AK470" i="1"/>
  <c r="AJ470" i="1"/>
  <c r="AI470" i="1"/>
  <c r="AK469" i="1"/>
  <c r="AJ469" i="1"/>
  <c r="AI469" i="1"/>
  <c r="AK468" i="1"/>
  <c r="AJ468" i="1"/>
  <c r="AI468" i="1"/>
  <c r="AK467" i="1"/>
  <c r="AJ467" i="1"/>
  <c r="AI467" i="1"/>
  <c r="AK466" i="1"/>
  <c r="AJ466" i="1"/>
  <c r="AI466" i="1"/>
  <c r="AK465" i="1"/>
  <c r="AJ465" i="1"/>
  <c r="AI465" i="1"/>
  <c r="AK464" i="1"/>
  <c r="AJ464" i="1"/>
  <c r="AI464" i="1"/>
  <c r="AK463" i="1"/>
  <c r="AJ463" i="1"/>
  <c r="AI463" i="1"/>
  <c r="AK462" i="1"/>
  <c r="AJ462" i="1"/>
  <c r="AI462" i="1"/>
  <c r="AK461" i="1"/>
  <c r="AJ461" i="1"/>
  <c r="AI461" i="1"/>
  <c r="AK460" i="1"/>
  <c r="AJ460" i="1"/>
  <c r="AI460" i="1"/>
  <c r="AK459" i="1"/>
  <c r="AJ459" i="1"/>
  <c r="AI459" i="1"/>
  <c r="AK458" i="1"/>
  <c r="AJ458" i="1"/>
  <c r="AI458" i="1"/>
  <c r="AK457" i="1"/>
  <c r="AJ457" i="1"/>
  <c r="AI457" i="1"/>
  <c r="AK456" i="1"/>
  <c r="AJ456" i="1"/>
  <c r="AI456" i="1"/>
  <c r="AK455" i="1"/>
  <c r="AJ455" i="1"/>
  <c r="AI455" i="1"/>
  <c r="AK454" i="1"/>
  <c r="AJ454" i="1"/>
  <c r="AI454" i="1"/>
  <c r="AK453" i="1"/>
  <c r="AJ453" i="1"/>
  <c r="AI453" i="1"/>
  <c r="AK452" i="1"/>
  <c r="AJ452" i="1"/>
  <c r="AI452" i="1"/>
  <c r="AK451" i="1"/>
  <c r="AJ451" i="1"/>
  <c r="AI451" i="1"/>
  <c r="AK450" i="1"/>
  <c r="AJ450" i="1"/>
  <c r="AI450" i="1"/>
  <c r="AK449" i="1"/>
  <c r="AJ449" i="1"/>
  <c r="AI449" i="1"/>
  <c r="AK448" i="1"/>
  <c r="AJ448" i="1"/>
  <c r="AI448" i="1"/>
  <c r="AK447" i="1"/>
  <c r="AJ447" i="1"/>
  <c r="AI447" i="1"/>
  <c r="AK446" i="1"/>
  <c r="AJ446" i="1"/>
  <c r="AI446" i="1"/>
  <c r="AK445" i="1"/>
  <c r="AJ445" i="1"/>
  <c r="AI445" i="1"/>
  <c r="AK444" i="1"/>
  <c r="AJ444" i="1"/>
  <c r="AI444" i="1"/>
  <c r="AK443" i="1"/>
  <c r="AJ443" i="1"/>
  <c r="AI443" i="1"/>
  <c r="AK442" i="1"/>
  <c r="AJ442" i="1"/>
  <c r="AI442" i="1"/>
  <c r="AK441" i="1"/>
  <c r="AJ441" i="1"/>
  <c r="AI441" i="1"/>
  <c r="AK440" i="1"/>
  <c r="AJ440" i="1"/>
  <c r="AI440" i="1"/>
  <c r="AK439" i="1"/>
  <c r="AJ439" i="1"/>
  <c r="AI439" i="1"/>
  <c r="AK438" i="1"/>
  <c r="AJ438" i="1"/>
  <c r="AI438" i="1"/>
  <c r="AK437" i="1"/>
  <c r="AJ437" i="1"/>
  <c r="AI437" i="1"/>
  <c r="AK436" i="1"/>
  <c r="AJ436" i="1"/>
  <c r="AI436" i="1"/>
  <c r="AK435" i="1"/>
  <c r="AJ435" i="1"/>
  <c r="AI435" i="1"/>
  <c r="AK434" i="1"/>
  <c r="AJ434" i="1"/>
  <c r="AI434" i="1"/>
  <c r="AK433" i="1"/>
  <c r="AJ433" i="1"/>
  <c r="AI433" i="1"/>
  <c r="AK432" i="1"/>
  <c r="AJ432" i="1"/>
  <c r="AI432" i="1"/>
  <c r="AK431" i="1"/>
  <c r="AJ431" i="1"/>
  <c r="AI431" i="1"/>
  <c r="AK430" i="1"/>
  <c r="AJ430" i="1"/>
  <c r="AI430" i="1"/>
  <c r="AK429" i="1"/>
  <c r="AJ429" i="1"/>
  <c r="AI429" i="1"/>
  <c r="AK428" i="1"/>
  <c r="AJ428" i="1"/>
  <c r="AI428" i="1"/>
  <c r="AK427" i="1"/>
  <c r="AJ427" i="1"/>
  <c r="AI427" i="1"/>
  <c r="AK426" i="1"/>
  <c r="AJ426" i="1"/>
  <c r="AI426" i="1"/>
  <c r="AK425" i="1"/>
  <c r="AJ425" i="1"/>
  <c r="AI425" i="1"/>
  <c r="AK424" i="1"/>
  <c r="AJ424" i="1"/>
  <c r="AI424" i="1"/>
  <c r="AK423" i="1"/>
  <c r="AJ423" i="1"/>
  <c r="AI423" i="1"/>
  <c r="AK422" i="1"/>
  <c r="AJ422" i="1"/>
  <c r="AI422" i="1"/>
  <c r="AK421" i="1"/>
  <c r="AJ421" i="1"/>
  <c r="AI421" i="1"/>
  <c r="AK420" i="1"/>
  <c r="AJ420" i="1"/>
  <c r="AI420" i="1"/>
  <c r="AK419" i="1"/>
  <c r="AJ419" i="1"/>
  <c r="AI419" i="1"/>
  <c r="AK418" i="1"/>
  <c r="AJ418" i="1"/>
  <c r="AI418" i="1"/>
  <c r="AK417" i="1"/>
  <c r="AJ417" i="1"/>
  <c r="AI417" i="1"/>
  <c r="AK416" i="1"/>
  <c r="AJ416" i="1"/>
  <c r="AI416" i="1"/>
  <c r="AK415" i="1"/>
  <c r="AJ415" i="1"/>
  <c r="AI415" i="1"/>
  <c r="AK414" i="1"/>
  <c r="AJ414" i="1"/>
  <c r="AI414" i="1"/>
  <c r="AK413" i="1"/>
  <c r="AJ413" i="1"/>
  <c r="AI413" i="1"/>
  <c r="AK412" i="1"/>
  <c r="AJ412" i="1"/>
  <c r="AI412" i="1"/>
  <c r="AK411" i="1"/>
  <c r="AJ411" i="1"/>
  <c r="AI411" i="1"/>
  <c r="AK410" i="1"/>
  <c r="AJ410" i="1"/>
  <c r="AI410" i="1"/>
  <c r="AK409" i="1"/>
  <c r="AJ409" i="1"/>
  <c r="AI409" i="1"/>
  <c r="AK408" i="1"/>
  <c r="AJ408" i="1"/>
  <c r="AI408" i="1"/>
  <c r="AK407" i="1"/>
  <c r="AJ407" i="1"/>
  <c r="AI407" i="1"/>
  <c r="AK406" i="1"/>
  <c r="AJ406" i="1"/>
  <c r="AI406" i="1"/>
  <c r="AK405" i="1"/>
  <c r="AJ405" i="1"/>
  <c r="AI405" i="1"/>
  <c r="AK404" i="1"/>
  <c r="AJ404" i="1"/>
  <c r="AI404" i="1"/>
  <c r="AK403" i="1"/>
  <c r="AJ403" i="1"/>
  <c r="AI403" i="1"/>
  <c r="AK402" i="1"/>
  <c r="AJ402" i="1"/>
  <c r="AI402" i="1"/>
  <c r="AK401" i="1"/>
  <c r="AJ401" i="1"/>
  <c r="AI401" i="1"/>
  <c r="AK400" i="1"/>
  <c r="AJ400" i="1"/>
  <c r="AI400" i="1"/>
  <c r="AK399" i="1"/>
  <c r="AJ399" i="1"/>
  <c r="AI399" i="1"/>
  <c r="AK398" i="1"/>
  <c r="AJ398" i="1"/>
  <c r="AI398" i="1"/>
  <c r="AK397" i="1"/>
  <c r="AJ397" i="1"/>
  <c r="AI397" i="1"/>
  <c r="AK396" i="1"/>
  <c r="AJ396" i="1"/>
  <c r="AI396" i="1"/>
  <c r="AK395" i="1"/>
  <c r="AJ395" i="1"/>
  <c r="AI395" i="1"/>
  <c r="AK394" i="1"/>
  <c r="AJ394" i="1"/>
  <c r="AI394" i="1"/>
  <c r="AK393" i="1"/>
  <c r="AJ393" i="1"/>
  <c r="AI393" i="1"/>
  <c r="AK392" i="1"/>
  <c r="AJ392" i="1"/>
  <c r="AI392" i="1"/>
  <c r="AK391" i="1"/>
  <c r="AJ391" i="1"/>
  <c r="AI391" i="1"/>
  <c r="AK390" i="1"/>
  <c r="AJ390" i="1"/>
  <c r="AI390" i="1"/>
  <c r="AK389" i="1"/>
  <c r="AJ389" i="1"/>
  <c r="AI389" i="1"/>
  <c r="AK388" i="1"/>
  <c r="AJ388" i="1"/>
  <c r="AI388" i="1"/>
  <c r="AK387" i="1"/>
  <c r="AJ387" i="1"/>
  <c r="AI387" i="1"/>
  <c r="AK386" i="1"/>
  <c r="AJ386" i="1"/>
  <c r="AI386" i="1"/>
  <c r="AK385" i="1"/>
  <c r="AJ385" i="1"/>
  <c r="AI385" i="1"/>
  <c r="AK384" i="1"/>
  <c r="AJ384" i="1"/>
  <c r="AI384" i="1"/>
  <c r="AK383" i="1"/>
  <c r="AJ383" i="1"/>
  <c r="AI383" i="1"/>
  <c r="AK382" i="1"/>
  <c r="AJ382" i="1"/>
  <c r="AI382" i="1"/>
  <c r="AK381" i="1"/>
  <c r="AJ381" i="1"/>
  <c r="AI381" i="1"/>
  <c r="AK380" i="1"/>
  <c r="AJ380" i="1"/>
  <c r="AI380" i="1"/>
  <c r="AK379" i="1"/>
  <c r="AJ379" i="1"/>
  <c r="AI379" i="1"/>
  <c r="AK378" i="1"/>
  <c r="AJ378" i="1"/>
  <c r="AI378" i="1"/>
  <c r="AK377" i="1"/>
  <c r="AJ377" i="1"/>
  <c r="AI377" i="1"/>
  <c r="AK376" i="1"/>
  <c r="AJ376" i="1"/>
  <c r="AI376" i="1"/>
  <c r="AK375" i="1"/>
  <c r="AJ375" i="1"/>
  <c r="AI375" i="1"/>
  <c r="AK374" i="1"/>
  <c r="AJ374" i="1"/>
  <c r="AI374" i="1"/>
  <c r="AK373" i="1"/>
  <c r="AJ373" i="1"/>
  <c r="AI373" i="1"/>
  <c r="AK372" i="1"/>
  <c r="AJ372" i="1"/>
  <c r="AI372" i="1"/>
  <c r="AK371" i="1"/>
  <c r="AJ371" i="1"/>
  <c r="AI371" i="1"/>
  <c r="AK370" i="1"/>
  <c r="AJ370" i="1"/>
  <c r="AI370" i="1"/>
  <c r="AK369" i="1"/>
  <c r="AJ369" i="1"/>
  <c r="AI369" i="1"/>
  <c r="AK368" i="1"/>
  <c r="AJ368" i="1"/>
  <c r="AI368" i="1"/>
  <c r="AK367" i="1"/>
  <c r="AJ367" i="1"/>
  <c r="AI367" i="1"/>
  <c r="AK366" i="1"/>
  <c r="AJ366" i="1"/>
  <c r="AI366" i="1"/>
  <c r="AK365" i="1"/>
  <c r="AJ365" i="1"/>
  <c r="AI365" i="1"/>
  <c r="AK364" i="1"/>
  <c r="AJ364" i="1"/>
  <c r="AI364" i="1"/>
  <c r="AK363" i="1"/>
  <c r="AJ363" i="1"/>
  <c r="AI363" i="1"/>
  <c r="AK362" i="1"/>
  <c r="AJ362" i="1"/>
  <c r="AI362" i="1"/>
  <c r="AK361" i="1"/>
  <c r="AJ361" i="1"/>
  <c r="AI361" i="1"/>
  <c r="AK360" i="1"/>
  <c r="AJ360" i="1"/>
  <c r="AI360" i="1"/>
  <c r="AK359" i="1"/>
  <c r="AJ359" i="1"/>
  <c r="AI359" i="1"/>
  <c r="AK358" i="1"/>
  <c r="AJ358" i="1"/>
  <c r="AI358" i="1"/>
  <c r="AK357" i="1"/>
  <c r="AJ357" i="1"/>
  <c r="AI357" i="1"/>
  <c r="AK356" i="1"/>
  <c r="AJ356" i="1"/>
  <c r="AI356" i="1"/>
  <c r="AK355" i="1"/>
  <c r="AJ355" i="1"/>
  <c r="AI355" i="1"/>
  <c r="AK354" i="1"/>
  <c r="AJ354" i="1"/>
  <c r="AI354" i="1"/>
  <c r="AK353" i="1"/>
  <c r="AJ353" i="1"/>
  <c r="AI353" i="1"/>
  <c r="AK352" i="1"/>
  <c r="AJ352" i="1"/>
  <c r="AI352" i="1"/>
  <c r="AK351" i="1"/>
  <c r="AJ351" i="1"/>
  <c r="AI351" i="1"/>
  <c r="AK350" i="1"/>
  <c r="AJ350" i="1"/>
  <c r="AI350" i="1"/>
  <c r="AK349" i="1"/>
  <c r="AJ349" i="1"/>
  <c r="AI349" i="1"/>
  <c r="AK348" i="1"/>
  <c r="AJ348" i="1"/>
  <c r="AI348" i="1"/>
  <c r="AK347" i="1"/>
  <c r="AJ347" i="1"/>
  <c r="AI347" i="1"/>
  <c r="AK346" i="1"/>
  <c r="AJ346" i="1"/>
  <c r="AI346" i="1"/>
  <c r="AK345" i="1"/>
  <c r="AJ345" i="1"/>
  <c r="AI345" i="1"/>
  <c r="AK344" i="1"/>
  <c r="AJ344" i="1"/>
  <c r="AI344" i="1"/>
  <c r="AK343" i="1"/>
  <c r="AJ343" i="1"/>
  <c r="AI343" i="1"/>
  <c r="AK342" i="1"/>
  <c r="AJ342" i="1"/>
  <c r="AI342" i="1"/>
  <c r="AK341" i="1"/>
  <c r="AJ341" i="1"/>
  <c r="AI341" i="1"/>
  <c r="AK340" i="1"/>
  <c r="AJ340" i="1"/>
  <c r="AI340" i="1"/>
  <c r="AK339" i="1"/>
  <c r="AJ339" i="1"/>
  <c r="AI339" i="1"/>
  <c r="AK338" i="1"/>
  <c r="AJ338" i="1"/>
  <c r="AI338" i="1"/>
  <c r="AK337" i="1"/>
  <c r="AJ337" i="1"/>
  <c r="AI337" i="1"/>
  <c r="AK336" i="1"/>
  <c r="AJ336" i="1"/>
  <c r="AI336" i="1"/>
  <c r="AK335" i="1"/>
  <c r="AJ335" i="1"/>
  <c r="AI335" i="1"/>
  <c r="AK334" i="1"/>
  <c r="AJ334" i="1"/>
  <c r="AI334" i="1"/>
  <c r="AK333" i="1"/>
  <c r="AJ333" i="1"/>
  <c r="AI333" i="1"/>
  <c r="AK332" i="1"/>
  <c r="AJ332" i="1"/>
  <c r="AI332" i="1"/>
  <c r="AK331" i="1"/>
  <c r="AJ331" i="1"/>
  <c r="AI331" i="1"/>
  <c r="AK330" i="1"/>
  <c r="AJ330" i="1"/>
  <c r="AI330" i="1"/>
  <c r="AK329" i="1"/>
  <c r="AJ329" i="1"/>
  <c r="AI329" i="1"/>
  <c r="AK328" i="1"/>
  <c r="AJ328" i="1"/>
  <c r="AI328" i="1"/>
  <c r="AK327" i="1"/>
  <c r="AJ327" i="1"/>
  <c r="AI327" i="1"/>
  <c r="AK326" i="1"/>
  <c r="AJ326" i="1"/>
  <c r="AI326" i="1"/>
  <c r="AK325" i="1"/>
  <c r="AJ325" i="1"/>
  <c r="AI325" i="1"/>
  <c r="AK324" i="1"/>
  <c r="AJ324" i="1"/>
  <c r="AI324" i="1"/>
  <c r="AK323" i="1"/>
  <c r="AJ323" i="1"/>
  <c r="AI323" i="1"/>
  <c r="AK322" i="1"/>
  <c r="AJ322" i="1"/>
  <c r="AI322" i="1"/>
  <c r="AK321" i="1"/>
  <c r="AJ321" i="1"/>
  <c r="AI321" i="1"/>
  <c r="AK320" i="1"/>
  <c r="AJ320" i="1"/>
  <c r="AI320" i="1"/>
  <c r="AK319" i="1"/>
  <c r="AJ319" i="1"/>
  <c r="AI319" i="1"/>
  <c r="AK318" i="1"/>
  <c r="AJ318" i="1"/>
  <c r="AI318" i="1"/>
  <c r="AK317" i="1"/>
  <c r="AJ317" i="1"/>
  <c r="AI317" i="1"/>
  <c r="AK316" i="1"/>
  <c r="AJ316" i="1"/>
  <c r="AI316" i="1"/>
  <c r="AK315" i="1"/>
  <c r="AJ315" i="1"/>
  <c r="AI315" i="1"/>
  <c r="AK314" i="1"/>
  <c r="AJ314" i="1"/>
  <c r="AI314" i="1"/>
  <c r="AK313" i="1"/>
  <c r="AJ313" i="1"/>
  <c r="AI313" i="1"/>
  <c r="AK312" i="1"/>
  <c r="AJ312" i="1"/>
  <c r="AI312" i="1"/>
  <c r="AK311" i="1"/>
  <c r="AJ311" i="1"/>
  <c r="AI311" i="1"/>
  <c r="AK310" i="1"/>
  <c r="AJ310" i="1"/>
  <c r="AI310" i="1"/>
  <c r="AK309" i="1"/>
  <c r="AJ309" i="1"/>
  <c r="AI309" i="1"/>
  <c r="AK308" i="1"/>
  <c r="AJ308" i="1"/>
  <c r="AI308" i="1"/>
  <c r="AK307" i="1"/>
  <c r="AJ307" i="1"/>
  <c r="AI307" i="1"/>
  <c r="AK306" i="1"/>
  <c r="AJ306" i="1"/>
  <c r="AI306" i="1"/>
  <c r="AK305" i="1"/>
  <c r="AJ305" i="1"/>
  <c r="AI305" i="1"/>
  <c r="AK304" i="1"/>
  <c r="AJ304" i="1"/>
  <c r="AI304" i="1"/>
  <c r="AK303" i="1"/>
  <c r="AJ303" i="1"/>
  <c r="AI303" i="1"/>
  <c r="AK302" i="1"/>
  <c r="AJ302" i="1"/>
  <c r="AI302" i="1"/>
  <c r="AK301" i="1"/>
  <c r="AJ301" i="1"/>
  <c r="AI301" i="1"/>
  <c r="AK300" i="1"/>
  <c r="AJ300" i="1"/>
  <c r="AI300" i="1"/>
  <c r="AK299" i="1"/>
  <c r="AJ299" i="1"/>
  <c r="AI299" i="1"/>
  <c r="AK298" i="1"/>
  <c r="AJ298" i="1"/>
  <c r="AI298" i="1"/>
  <c r="AK297" i="1"/>
  <c r="AJ297" i="1"/>
  <c r="AI297" i="1"/>
  <c r="AK296" i="1"/>
  <c r="AJ296" i="1"/>
  <c r="AI296" i="1"/>
  <c r="AK295" i="1"/>
  <c r="AJ295" i="1"/>
  <c r="AI295" i="1"/>
  <c r="AK294" i="1"/>
  <c r="AJ294" i="1"/>
  <c r="AI294" i="1"/>
  <c r="AK293" i="1"/>
  <c r="AJ293" i="1"/>
  <c r="AI293" i="1"/>
  <c r="AK292" i="1"/>
  <c r="AJ292" i="1"/>
  <c r="AI292" i="1"/>
  <c r="AK291" i="1"/>
  <c r="AJ291" i="1"/>
  <c r="AI291" i="1"/>
  <c r="AK290" i="1"/>
  <c r="AJ290" i="1"/>
  <c r="AI290" i="1"/>
  <c r="AK289" i="1"/>
  <c r="AJ289" i="1"/>
  <c r="AI289" i="1"/>
  <c r="AK288" i="1"/>
  <c r="AJ288" i="1"/>
  <c r="AI288" i="1"/>
  <c r="AK287" i="1"/>
  <c r="AJ287" i="1"/>
  <c r="AI287" i="1"/>
  <c r="AK286" i="1"/>
  <c r="AJ286" i="1"/>
  <c r="AI286" i="1"/>
  <c r="AK285" i="1"/>
  <c r="AJ285" i="1"/>
  <c r="AI285" i="1"/>
  <c r="AK284" i="1"/>
  <c r="AJ284" i="1"/>
  <c r="AI284" i="1"/>
  <c r="AK283" i="1"/>
  <c r="AJ283" i="1"/>
  <c r="AI283" i="1"/>
  <c r="AK282" i="1"/>
  <c r="AJ282" i="1"/>
  <c r="AI282" i="1"/>
  <c r="AK281" i="1"/>
  <c r="AJ281" i="1"/>
  <c r="AI281" i="1"/>
  <c r="AK280" i="1"/>
  <c r="AJ280" i="1"/>
  <c r="AI280" i="1"/>
  <c r="AK279" i="1"/>
  <c r="AJ279" i="1"/>
  <c r="AI279" i="1"/>
  <c r="AK278" i="1"/>
  <c r="AJ278" i="1"/>
  <c r="AI278" i="1"/>
  <c r="AK277" i="1"/>
  <c r="AJ277" i="1"/>
  <c r="AI277" i="1"/>
  <c r="AK276" i="1"/>
  <c r="AJ276" i="1"/>
  <c r="AI276" i="1"/>
  <c r="AK275" i="1"/>
  <c r="AJ275" i="1"/>
  <c r="AI275" i="1"/>
  <c r="AK274" i="1"/>
  <c r="AJ274" i="1"/>
  <c r="AI274" i="1"/>
  <c r="AK273" i="1"/>
  <c r="AJ273" i="1"/>
  <c r="AI273" i="1"/>
  <c r="AK272" i="1"/>
  <c r="AJ272" i="1"/>
  <c r="AI272" i="1"/>
  <c r="AK271" i="1"/>
  <c r="AJ271" i="1"/>
  <c r="AI271" i="1"/>
  <c r="AK270" i="1"/>
  <c r="AJ270" i="1"/>
  <c r="AI270" i="1"/>
  <c r="AK269" i="1"/>
  <c r="AJ269" i="1"/>
  <c r="AI269" i="1"/>
  <c r="AK268" i="1"/>
  <c r="AJ268" i="1"/>
  <c r="AI268" i="1"/>
  <c r="AK267" i="1"/>
  <c r="AJ267" i="1"/>
  <c r="AI267" i="1"/>
  <c r="AK266" i="1"/>
  <c r="AJ266" i="1"/>
  <c r="AI266" i="1"/>
  <c r="AK265" i="1"/>
  <c r="AJ265" i="1"/>
  <c r="AI265" i="1"/>
  <c r="AK264" i="1"/>
  <c r="AJ264" i="1"/>
  <c r="AI264" i="1"/>
  <c r="AK263" i="1"/>
  <c r="AJ263" i="1"/>
  <c r="AI263" i="1"/>
  <c r="AK262" i="1"/>
  <c r="AJ262" i="1"/>
  <c r="AI262" i="1"/>
  <c r="AK261" i="1"/>
  <c r="AJ261" i="1"/>
  <c r="AI261" i="1"/>
  <c r="AK260" i="1"/>
  <c r="AJ260" i="1"/>
  <c r="AI260" i="1"/>
  <c r="AK259" i="1"/>
  <c r="AJ259" i="1"/>
  <c r="AI259" i="1"/>
  <c r="AK258" i="1"/>
  <c r="AJ258" i="1"/>
  <c r="AI258" i="1"/>
  <c r="AK257" i="1"/>
  <c r="AJ257" i="1"/>
  <c r="AI257" i="1"/>
  <c r="AK256" i="1"/>
  <c r="AJ256" i="1"/>
  <c r="AI256" i="1"/>
  <c r="AK255" i="1"/>
  <c r="AJ255" i="1"/>
  <c r="AI255" i="1"/>
  <c r="AK254" i="1"/>
  <c r="AJ254" i="1"/>
  <c r="AI254" i="1"/>
  <c r="AK253" i="1"/>
  <c r="AJ253" i="1"/>
  <c r="AI253" i="1"/>
  <c r="AK252" i="1"/>
  <c r="AJ252" i="1"/>
  <c r="AI252" i="1"/>
  <c r="AK251" i="1"/>
  <c r="AJ251" i="1"/>
  <c r="AI251" i="1"/>
  <c r="AK250" i="1"/>
  <c r="AJ250" i="1"/>
  <c r="AI250" i="1"/>
  <c r="AK249" i="1"/>
  <c r="AJ249" i="1"/>
  <c r="AI249" i="1"/>
  <c r="AK248" i="1"/>
  <c r="AJ248" i="1"/>
  <c r="AI248" i="1"/>
  <c r="AK247" i="1"/>
  <c r="AJ247" i="1"/>
  <c r="AI247" i="1"/>
  <c r="AK246" i="1"/>
  <c r="AJ246" i="1"/>
  <c r="AI246" i="1"/>
  <c r="AK245" i="1"/>
  <c r="AJ245" i="1"/>
  <c r="AI245" i="1"/>
  <c r="AK244" i="1"/>
  <c r="AJ244" i="1"/>
  <c r="AI244" i="1"/>
  <c r="AK243" i="1"/>
  <c r="AJ243" i="1"/>
  <c r="AI243" i="1"/>
  <c r="AK242" i="1"/>
  <c r="AJ242" i="1"/>
  <c r="AI242" i="1"/>
  <c r="AK241" i="1"/>
  <c r="AJ241" i="1"/>
  <c r="AI241" i="1"/>
  <c r="AK240" i="1"/>
  <c r="AJ240" i="1"/>
  <c r="AI240" i="1"/>
  <c r="AK239" i="1"/>
  <c r="AJ239" i="1"/>
  <c r="AI239" i="1"/>
  <c r="AK238" i="1"/>
  <c r="AJ238" i="1"/>
  <c r="AI238" i="1"/>
  <c r="AK237" i="1"/>
  <c r="AJ237" i="1"/>
  <c r="AI237" i="1"/>
  <c r="AK236" i="1"/>
  <c r="AJ236" i="1"/>
  <c r="AI236" i="1"/>
  <c r="AK235" i="1"/>
  <c r="AJ235" i="1"/>
  <c r="AI235" i="1"/>
  <c r="AK234" i="1"/>
  <c r="AJ234" i="1"/>
  <c r="AI234" i="1"/>
  <c r="AK233" i="1"/>
  <c r="AJ233" i="1"/>
  <c r="AI233" i="1"/>
  <c r="AK232" i="1"/>
  <c r="AJ232" i="1"/>
  <c r="AI232" i="1"/>
  <c r="AK231" i="1"/>
  <c r="AJ231" i="1"/>
  <c r="AI231" i="1"/>
  <c r="AK230" i="1"/>
  <c r="AJ230" i="1"/>
  <c r="AI230" i="1"/>
  <c r="AK229" i="1"/>
  <c r="AJ229" i="1"/>
  <c r="AI229" i="1"/>
  <c r="AK228" i="1"/>
  <c r="AJ228" i="1"/>
  <c r="AI228" i="1"/>
  <c r="AK227" i="1"/>
  <c r="AJ227" i="1"/>
  <c r="AI227" i="1"/>
  <c r="AK226" i="1"/>
  <c r="AJ226" i="1"/>
  <c r="AI226" i="1"/>
  <c r="AK225" i="1"/>
  <c r="AJ225" i="1"/>
  <c r="AI225" i="1"/>
  <c r="AK224" i="1"/>
  <c r="AJ224" i="1"/>
  <c r="AI224" i="1"/>
  <c r="AK223" i="1"/>
  <c r="AJ223" i="1"/>
  <c r="AI223" i="1"/>
  <c r="AK222" i="1"/>
  <c r="AJ222" i="1"/>
  <c r="AI222" i="1"/>
  <c r="AK221" i="1"/>
  <c r="AJ221" i="1"/>
  <c r="AI221" i="1"/>
  <c r="AK220" i="1"/>
  <c r="AJ220" i="1"/>
  <c r="AI220" i="1"/>
  <c r="AK219" i="1"/>
  <c r="AJ219" i="1"/>
  <c r="AI219" i="1"/>
  <c r="AK218" i="1"/>
  <c r="AJ218" i="1"/>
  <c r="AI218" i="1"/>
  <c r="AK217" i="1"/>
  <c r="AJ217" i="1"/>
  <c r="AI217" i="1"/>
  <c r="AK216" i="1"/>
  <c r="AJ216" i="1"/>
  <c r="AI216" i="1"/>
  <c r="AK215" i="1"/>
  <c r="AJ215" i="1"/>
  <c r="AI215" i="1"/>
  <c r="AK214" i="1"/>
  <c r="AJ214" i="1"/>
  <c r="AI214" i="1"/>
  <c r="AK213" i="1"/>
  <c r="AJ213" i="1"/>
  <c r="AI213" i="1"/>
  <c r="AK212" i="1"/>
  <c r="AJ212" i="1"/>
  <c r="AI212" i="1"/>
  <c r="AK211" i="1"/>
  <c r="AJ211" i="1"/>
  <c r="AI211" i="1"/>
  <c r="AK210" i="1"/>
  <c r="AJ210" i="1"/>
  <c r="AI210" i="1"/>
  <c r="AK209" i="1"/>
  <c r="AJ209" i="1"/>
  <c r="AI209" i="1"/>
  <c r="AK208" i="1"/>
  <c r="AJ208" i="1"/>
  <c r="AI208" i="1"/>
  <c r="AK207" i="1"/>
  <c r="AJ207" i="1"/>
  <c r="AI207" i="1"/>
  <c r="AK206" i="1"/>
  <c r="AJ206" i="1"/>
  <c r="AI206" i="1"/>
  <c r="AK205" i="1"/>
  <c r="AJ205" i="1"/>
  <c r="AI205" i="1"/>
  <c r="AK204" i="1"/>
  <c r="AJ204" i="1"/>
  <c r="AI204" i="1"/>
  <c r="AK203" i="1"/>
  <c r="AJ203" i="1"/>
  <c r="AI203" i="1"/>
  <c r="AK202" i="1"/>
  <c r="AJ202" i="1"/>
  <c r="AI202" i="1"/>
  <c r="AK201" i="1"/>
  <c r="AJ201" i="1"/>
  <c r="AI201" i="1"/>
  <c r="AK200" i="1"/>
  <c r="AJ200" i="1"/>
  <c r="AI200" i="1"/>
  <c r="AK199" i="1"/>
  <c r="AJ199" i="1"/>
  <c r="AI199" i="1"/>
  <c r="AK198" i="1"/>
  <c r="AJ198" i="1"/>
  <c r="AI198" i="1"/>
  <c r="AK197" i="1"/>
  <c r="AJ197" i="1"/>
  <c r="AI197" i="1"/>
  <c r="AK196" i="1"/>
  <c r="AJ196" i="1"/>
  <c r="AI196" i="1"/>
  <c r="AK195" i="1"/>
  <c r="AJ195" i="1"/>
  <c r="AI195" i="1"/>
  <c r="AK194" i="1"/>
  <c r="AJ194" i="1"/>
  <c r="AI194" i="1"/>
  <c r="AK193" i="1"/>
  <c r="AJ193" i="1"/>
  <c r="AI193" i="1"/>
  <c r="AK192" i="1"/>
  <c r="AJ192" i="1"/>
  <c r="AI192" i="1"/>
  <c r="AK191" i="1"/>
  <c r="AJ191" i="1"/>
  <c r="AI191" i="1"/>
  <c r="AK190" i="1"/>
  <c r="AJ190" i="1"/>
  <c r="AI190" i="1"/>
  <c r="AK189" i="1"/>
  <c r="AJ189" i="1"/>
  <c r="AI189" i="1"/>
  <c r="AK188" i="1"/>
  <c r="AJ188" i="1"/>
  <c r="AI188" i="1"/>
  <c r="AK187" i="1"/>
  <c r="AJ187" i="1"/>
  <c r="AI187" i="1"/>
  <c r="AK186" i="1"/>
  <c r="AJ186" i="1"/>
  <c r="AI186" i="1"/>
  <c r="AK185" i="1"/>
  <c r="AJ185" i="1"/>
  <c r="AI185" i="1"/>
  <c r="AK184" i="1"/>
  <c r="AJ184" i="1"/>
  <c r="AI184" i="1"/>
  <c r="AK183" i="1"/>
  <c r="AJ183" i="1"/>
  <c r="AI183" i="1"/>
  <c r="AK182" i="1"/>
  <c r="AJ182" i="1"/>
  <c r="AI182" i="1"/>
  <c r="AK181" i="1"/>
  <c r="AJ181" i="1"/>
  <c r="AI181" i="1"/>
  <c r="AK180" i="1"/>
  <c r="AJ180" i="1"/>
  <c r="AI180" i="1"/>
  <c r="AK179" i="1"/>
  <c r="AJ179" i="1"/>
  <c r="AI179" i="1"/>
  <c r="AK178" i="1"/>
  <c r="AJ178" i="1"/>
  <c r="AI178" i="1"/>
  <c r="AK177" i="1"/>
  <c r="AJ177" i="1"/>
  <c r="AI177" i="1"/>
  <c r="AK176" i="1"/>
  <c r="AJ176" i="1"/>
  <c r="AI176" i="1"/>
  <c r="AK175" i="1"/>
  <c r="AJ175" i="1"/>
  <c r="AI175" i="1"/>
  <c r="AK174" i="1"/>
  <c r="AJ174" i="1"/>
  <c r="AI174" i="1"/>
  <c r="AK173" i="1"/>
  <c r="AJ173" i="1"/>
  <c r="AI173" i="1"/>
  <c r="AK172" i="1"/>
  <c r="AJ172" i="1"/>
  <c r="AI172" i="1"/>
  <c r="AK171" i="1"/>
  <c r="AJ171" i="1"/>
  <c r="AI171" i="1"/>
  <c r="AK170" i="1"/>
  <c r="AJ170" i="1"/>
  <c r="AI170" i="1"/>
  <c r="AK169" i="1"/>
  <c r="AJ169" i="1"/>
  <c r="AI169" i="1"/>
  <c r="AK168" i="1"/>
  <c r="AJ168" i="1"/>
  <c r="AI168" i="1"/>
  <c r="AK167" i="1"/>
  <c r="AJ167" i="1"/>
  <c r="AI167" i="1"/>
  <c r="AK166" i="1"/>
  <c r="AJ166" i="1"/>
  <c r="AI166" i="1"/>
  <c r="AK165" i="1"/>
  <c r="AJ165" i="1"/>
  <c r="AI165" i="1"/>
  <c r="AK164" i="1"/>
  <c r="AJ164" i="1"/>
  <c r="AI164" i="1"/>
  <c r="AK163" i="1"/>
  <c r="AJ163" i="1"/>
  <c r="AI163" i="1"/>
  <c r="AK162" i="1"/>
  <c r="AJ162" i="1"/>
  <c r="AI162" i="1"/>
  <c r="AK161" i="1"/>
  <c r="AJ161" i="1"/>
  <c r="AI161" i="1"/>
  <c r="AK160" i="1"/>
  <c r="AJ160" i="1"/>
  <c r="AI160" i="1"/>
  <c r="AK159" i="1"/>
  <c r="AJ159" i="1"/>
  <c r="AI159" i="1"/>
  <c r="AK158" i="1"/>
  <c r="AJ158" i="1"/>
  <c r="AI158" i="1"/>
  <c r="AK157" i="1"/>
  <c r="AJ157" i="1"/>
  <c r="AI157" i="1"/>
  <c r="AK156" i="1"/>
  <c r="AJ156" i="1"/>
  <c r="AI156" i="1"/>
  <c r="AK155" i="1"/>
  <c r="AJ155" i="1"/>
  <c r="AI155" i="1"/>
  <c r="AK154" i="1"/>
  <c r="AJ154" i="1"/>
  <c r="AI154" i="1"/>
  <c r="AK153" i="1"/>
  <c r="AJ153" i="1"/>
  <c r="AI153" i="1"/>
  <c r="AK152" i="1"/>
  <c r="AJ152" i="1"/>
  <c r="AI152" i="1"/>
  <c r="AK151" i="1"/>
  <c r="AJ151" i="1"/>
  <c r="AI151" i="1"/>
  <c r="AK150" i="1"/>
  <c r="AJ150" i="1"/>
  <c r="AI150" i="1"/>
  <c r="AK149" i="1"/>
  <c r="AJ149" i="1"/>
  <c r="AI149" i="1"/>
  <c r="AK148" i="1"/>
  <c r="AJ148" i="1"/>
  <c r="AI148" i="1"/>
  <c r="AK147" i="1"/>
  <c r="AJ147" i="1"/>
  <c r="AI147" i="1"/>
  <c r="AK146" i="1"/>
  <c r="AJ146" i="1"/>
  <c r="AI146" i="1"/>
  <c r="AK145" i="1"/>
  <c r="AJ145" i="1"/>
  <c r="AI145" i="1"/>
  <c r="AK144" i="1"/>
  <c r="AJ144" i="1"/>
  <c r="AI144" i="1"/>
  <c r="AK143" i="1"/>
  <c r="AJ143" i="1"/>
  <c r="AI143" i="1"/>
  <c r="AK142" i="1"/>
  <c r="AJ142" i="1"/>
  <c r="AI142" i="1"/>
  <c r="AK141" i="1"/>
  <c r="AJ141" i="1"/>
  <c r="AI141" i="1"/>
  <c r="AK140" i="1"/>
  <c r="AJ140" i="1"/>
  <c r="AI140" i="1"/>
  <c r="AK139" i="1"/>
  <c r="AJ139" i="1"/>
  <c r="AI139" i="1"/>
  <c r="AK138" i="1"/>
  <c r="AJ138" i="1"/>
  <c r="AI138" i="1"/>
  <c r="AK137" i="1"/>
  <c r="AJ137" i="1"/>
  <c r="AI137" i="1"/>
  <c r="AK136" i="1"/>
  <c r="AJ136" i="1"/>
  <c r="AI136" i="1"/>
  <c r="AK135" i="1"/>
  <c r="AJ135" i="1"/>
  <c r="AI135" i="1"/>
  <c r="AK134" i="1"/>
  <c r="AJ134" i="1"/>
  <c r="AI134" i="1"/>
  <c r="AK133" i="1"/>
  <c r="AJ133" i="1"/>
  <c r="AI133" i="1"/>
  <c r="AK132" i="1"/>
  <c r="AJ132" i="1"/>
  <c r="AI132" i="1"/>
  <c r="AK131" i="1"/>
  <c r="AJ131" i="1"/>
  <c r="AI131" i="1"/>
  <c r="AK130" i="1"/>
  <c r="AJ130" i="1"/>
  <c r="AI130" i="1"/>
  <c r="AK129" i="1"/>
  <c r="AJ129" i="1"/>
  <c r="AI129" i="1"/>
  <c r="AK128" i="1"/>
  <c r="AJ128" i="1"/>
  <c r="AI128" i="1"/>
  <c r="AK127" i="1"/>
  <c r="AJ127" i="1"/>
  <c r="AI127" i="1"/>
  <c r="AK126" i="1"/>
  <c r="AJ126" i="1"/>
  <c r="AI126" i="1"/>
  <c r="AK125" i="1"/>
  <c r="AJ125" i="1"/>
  <c r="AI125" i="1"/>
  <c r="AK124" i="1"/>
  <c r="AJ124" i="1"/>
  <c r="AI124" i="1"/>
  <c r="AK123" i="1"/>
  <c r="AJ123" i="1"/>
  <c r="AI123" i="1"/>
  <c r="AK122" i="1"/>
  <c r="AJ122" i="1"/>
  <c r="AI122" i="1"/>
  <c r="AK121" i="1"/>
  <c r="AJ121" i="1"/>
  <c r="AI121" i="1"/>
  <c r="AK120" i="1"/>
  <c r="AJ120" i="1"/>
  <c r="AI120" i="1"/>
  <c r="AK119" i="1"/>
  <c r="AJ119" i="1"/>
  <c r="AI119" i="1"/>
  <c r="AK118" i="1"/>
  <c r="AJ118" i="1"/>
  <c r="AI118" i="1"/>
  <c r="AK117" i="1"/>
  <c r="AJ117" i="1"/>
  <c r="AI117" i="1"/>
  <c r="AK116" i="1"/>
  <c r="AJ116" i="1"/>
  <c r="AI116" i="1"/>
  <c r="AK115" i="1"/>
  <c r="AJ115" i="1"/>
  <c r="AI115" i="1"/>
  <c r="AK114" i="1"/>
  <c r="AJ114" i="1"/>
  <c r="AI114" i="1"/>
  <c r="AK113" i="1"/>
  <c r="AJ113" i="1"/>
  <c r="AI113" i="1"/>
  <c r="AK112" i="1"/>
  <c r="AJ112" i="1"/>
  <c r="AI112" i="1"/>
  <c r="AK111" i="1"/>
  <c r="AJ111" i="1"/>
  <c r="AI111" i="1"/>
  <c r="AK110" i="1"/>
  <c r="AJ110" i="1"/>
  <c r="AI110" i="1"/>
  <c r="AK109" i="1"/>
  <c r="AJ109" i="1"/>
  <c r="AI109" i="1"/>
  <c r="AK108" i="1"/>
  <c r="AJ108" i="1"/>
  <c r="AI108" i="1"/>
  <c r="AK107" i="1"/>
  <c r="AJ107" i="1"/>
  <c r="AI107" i="1"/>
  <c r="AK106" i="1"/>
  <c r="AJ106" i="1"/>
  <c r="AI106" i="1"/>
  <c r="AK105" i="1"/>
  <c r="AJ105" i="1"/>
  <c r="AI105" i="1"/>
  <c r="AK104" i="1"/>
  <c r="AJ104" i="1"/>
  <c r="AI104" i="1"/>
  <c r="AK103" i="1"/>
  <c r="AJ103" i="1"/>
  <c r="AI103" i="1"/>
  <c r="AK102" i="1"/>
  <c r="AJ102" i="1"/>
  <c r="AI102" i="1"/>
  <c r="AK101" i="1"/>
  <c r="AJ101" i="1"/>
  <c r="AI101" i="1"/>
  <c r="AK100" i="1"/>
  <c r="AJ100" i="1"/>
  <c r="AI100" i="1"/>
  <c r="AK99" i="1"/>
  <c r="AJ99" i="1"/>
  <c r="AI99" i="1"/>
  <c r="AK98" i="1"/>
  <c r="AJ98" i="1"/>
  <c r="AI98" i="1"/>
  <c r="AK97" i="1"/>
  <c r="AJ97" i="1"/>
  <c r="AI97" i="1"/>
  <c r="AK96" i="1"/>
  <c r="AJ96" i="1"/>
  <c r="AI96" i="1"/>
  <c r="AK95" i="1"/>
  <c r="AJ95" i="1"/>
  <c r="AI95" i="1"/>
  <c r="AK94" i="1"/>
  <c r="AJ94" i="1"/>
  <c r="AI94" i="1"/>
  <c r="AK93" i="1"/>
  <c r="AJ93" i="1"/>
  <c r="AI93" i="1"/>
  <c r="AK92" i="1"/>
  <c r="AJ92" i="1"/>
  <c r="AI92" i="1"/>
  <c r="AK91" i="1"/>
  <c r="AJ91" i="1"/>
  <c r="AI91" i="1"/>
  <c r="AK90" i="1"/>
  <c r="AJ90" i="1"/>
  <c r="AI90" i="1"/>
  <c r="AK89" i="1"/>
  <c r="AJ89" i="1"/>
  <c r="AI89" i="1"/>
  <c r="AK88" i="1"/>
  <c r="AJ88" i="1"/>
  <c r="AI88" i="1"/>
  <c r="AK87" i="1"/>
  <c r="AJ87" i="1"/>
  <c r="AI87" i="1"/>
  <c r="AK86" i="1"/>
  <c r="AJ86" i="1"/>
  <c r="AI86" i="1"/>
  <c r="AK85" i="1"/>
  <c r="AJ85" i="1"/>
  <c r="AI85" i="1"/>
  <c r="AK84" i="1"/>
  <c r="AJ84" i="1"/>
  <c r="AI84" i="1"/>
  <c r="AK83" i="1"/>
  <c r="AJ83" i="1"/>
  <c r="AI83" i="1"/>
  <c r="AK82" i="1"/>
  <c r="AJ82" i="1"/>
  <c r="AI82" i="1"/>
  <c r="AK81" i="1"/>
  <c r="AJ81" i="1"/>
  <c r="AI81" i="1"/>
  <c r="AK80" i="1"/>
  <c r="AJ80" i="1"/>
  <c r="AI80" i="1"/>
  <c r="AK79" i="1"/>
  <c r="AJ79" i="1"/>
  <c r="AI79" i="1"/>
  <c r="AK78" i="1"/>
  <c r="AJ78" i="1"/>
  <c r="AI78" i="1"/>
  <c r="AK77" i="1"/>
  <c r="AJ77" i="1"/>
  <c r="AI77" i="1"/>
  <c r="AK76" i="1"/>
  <c r="AJ76" i="1"/>
  <c r="AI76" i="1"/>
  <c r="AK75" i="1"/>
  <c r="AJ75" i="1"/>
  <c r="AI75" i="1"/>
  <c r="AK74" i="1"/>
  <c r="AJ74" i="1"/>
  <c r="AI74" i="1"/>
  <c r="AK73" i="1"/>
  <c r="AJ73" i="1"/>
  <c r="AI73" i="1"/>
  <c r="AK72" i="1"/>
  <c r="AJ72" i="1"/>
  <c r="AI72" i="1"/>
  <c r="AK71" i="1"/>
  <c r="AJ71" i="1"/>
  <c r="AI71" i="1"/>
  <c r="AK70" i="1"/>
  <c r="AJ70" i="1"/>
  <c r="AI70" i="1"/>
  <c r="AK69" i="1"/>
  <c r="AJ69" i="1"/>
  <c r="AI69" i="1"/>
  <c r="AK68" i="1"/>
  <c r="AJ68" i="1"/>
  <c r="AI68" i="1"/>
  <c r="AK67" i="1"/>
  <c r="AJ67" i="1"/>
  <c r="AI67" i="1"/>
  <c r="AK66" i="1"/>
  <c r="AJ66" i="1"/>
  <c r="AI66" i="1"/>
  <c r="AK65" i="1"/>
  <c r="AJ65" i="1"/>
  <c r="AI65" i="1"/>
  <c r="AK64" i="1"/>
  <c r="AJ64" i="1"/>
  <c r="AI64" i="1"/>
  <c r="AK63" i="1"/>
  <c r="AJ63" i="1"/>
  <c r="AI63" i="1"/>
  <c r="AK62" i="1"/>
  <c r="AJ62" i="1"/>
  <c r="AI62" i="1"/>
  <c r="AK61" i="1"/>
  <c r="AJ61" i="1"/>
  <c r="AI61" i="1"/>
  <c r="AK60" i="1"/>
  <c r="AJ60" i="1"/>
  <c r="AI60" i="1"/>
  <c r="AK59" i="1"/>
  <c r="AJ59" i="1"/>
  <c r="AI59" i="1"/>
  <c r="AK58" i="1"/>
  <c r="AJ58" i="1"/>
  <c r="AI58" i="1"/>
  <c r="AK57" i="1"/>
  <c r="AJ57" i="1"/>
  <c r="AI57" i="1"/>
  <c r="AK56" i="1"/>
  <c r="AJ56" i="1"/>
  <c r="AI56" i="1"/>
  <c r="AK55" i="1"/>
  <c r="AJ55" i="1"/>
  <c r="AI55" i="1"/>
  <c r="AK54" i="1"/>
  <c r="AJ54" i="1"/>
  <c r="AI54" i="1"/>
  <c r="AK53" i="1"/>
  <c r="AJ53" i="1"/>
  <c r="AI53" i="1"/>
  <c r="AK52" i="1"/>
  <c r="AJ52" i="1"/>
  <c r="AI52" i="1"/>
  <c r="AK51" i="1"/>
  <c r="AJ51" i="1"/>
  <c r="AI51" i="1"/>
  <c r="AK50" i="1"/>
  <c r="AJ50" i="1"/>
  <c r="AI50" i="1"/>
  <c r="AK49" i="1"/>
  <c r="AJ49" i="1"/>
  <c r="AI49" i="1"/>
  <c r="AK48" i="1"/>
  <c r="AJ48" i="1"/>
  <c r="AI48" i="1"/>
  <c r="AK47" i="1"/>
  <c r="AJ47" i="1"/>
  <c r="AI47" i="1"/>
  <c r="AK46" i="1"/>
  <c r="AJ46" i="1"/>
  <c r="AI46" i="1"/>
  <c r="AK45" i="1"/>
  <c r="AJ45" i="1"/>
  <c r="AI45" i="1"/>
  <c r="AK44" i="1"/>
  <c r="AJ44" i="1"/>
  <c r="AI44" i="1"/>
  <c r="AK43" i="1"/>
  <c r="AJ43" i="1"/>
  <c r="AI43" i="1"/>
  <c r="AK42" i="1"/>
  <c r="AJ42" i="1"/>
  <c r="AI42" i="1"/>
  <c r="AK41" i="1"/>
  <c r="AJ41" i="1"/>
  <c r="AI41" i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K31" i="1"/>
  <c r="AJ31" i="1"/>
  <c r="AI31" i="1"/>
  <c r="AK30" i="1"/>
  <c r="AJ30" i="1"/>
  <c r="AI30" i="1"/>
  <c r="AK29" i="1"/>
  <c r="AJ29" i="1"/>
  <c r="AI29" i="1"/>
  <c r="AK28" i="1"/>
  <c r="AJ28" i="1"/>
  <c r="AI28" i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K5" i="1"/>
  <c r="AJ5" i="1"/>
  <c r="AI5" i="1"/>
  <c r="AK4" i="1"/>
  <c r="AJ4" i="1"/>
  <c r="AI4" i="1"/>
  <c r="AK3" i="1"/>
  <c r="AJ3" i="1"/>
  <c r="AI3" i="1"/>
  <c r="Z2" i="1" l="1"/>
  <c r="Z1" i="1" s="1"/>
  <c r="AB2" i="1"/>
  <c r="AB1" i="1" s="1"/>
  <c r="AA2" i="1"/>
  <c r="AA1" i="1" s="1"/>
  <c r="AI2" i="1"/>
  <c r="AI1" i="1" s="1"/>
  <c r="AJ2" i="1"/>
  <c r="AJ1" i="1" s="1"/>
  <c r="AK2" i="1"/>
  <c r="AK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81A27D-35B7-274C-8EB2-E59EF8C2A93A}" name="report" type="6" refreshedVersion="7" background="1" saveData="1">
    <textPr codePage="10003" sourceFile="/Users/baek/stem_perf_report/report.csv" comma="1">
      <textFields count="4">
        <textField/>
        <textField/>
        <textField/>
        <textField/>
      </textFields>
    </textPr>
  </connection>
  <connection id="2" xr16:uid="{8940EBED-75A9-3E46-B192-703C1D436383}" name="report1" type="6" refreshedVersion="7" background="1" saveData="1">
    <textPr codePage="10003" sourceFile="/Users/baek/stem_perf_report/report.csv" comma="1">
      <textFields count="4">
        <textField/>
        <textField/>
        <textField/>
        <textField/>
      </textFields>
    </textPr>
  </connection>
  <connection id="3" xr16:uid="{6CF04753-14B4-BB41-B6E9-589BC576E3B1}" name="report2" type="6" refreshedVersion="7" background="1" saveData="1">
    <textPr codePage="10003" sourceFile="/Users/baek/stem_perf_report/report.csv" comma="1">
      <textFields count="4">
        <textField/>
        <textField/>
        <textField/>
        <textField/>
      </textFields>
    </textPr>
  </connection>
  <connection id="4" xr16:uid="{F5BB21B4-7451-6743-BBCA-D08E117F38E4}" name="report3" type="6" refreshedVersion="7" background="1" saveData="1">
    <textPr codePage="10003" sourceFile="/Users/baek/stem_perf_report/report.csv" comma="1">
      <textFields count="4">
        <textField/>
        <textField/>
        <textField/>
        <textField/>
      </textFields>
    </textPr>
  </connection>
  <connection id="5" xr16:uid="{B5FC0FBA-1501-3048-A585-319451F97034}" name="report4" type="6" refreshedVersion="7" background="1" saveData="1">
    <textPr codePage="10003" sourceFile="/Users/baek/stem_perf_report/report.csv" comma="1">
      <textFields count="4">
        <textField/>
        <textField/>
        <textField/>
        <textField/>
      </textFields>
    </textPr>
  </connection>
  <connection id="6" xr16:uid="{C3ECE126-DD84-8344-BB25-72EF87739D20}" name="report5" type="6" refreshedVersion="7" background="1" saveData="1">
    <textPr codePage="10003" sourceFile="/Users/baek/stem_perf_report/report.csv" comma="1">
      <textFields count="4">
        <textField/>
        <textField/>
        <textField/>
        <textField/>
      </textFields>
    </textPr>
  </connection>
  <connection id="7" xr16:uid="{6D4EA52A-7701-3847-A5A3-E476DF011F36}" name="report6" type="6" refreshedVersion="7" background="1" saveData="1">
    <textPr codePage="10003" sourceFile="/Users/baek/stem_perf_report/report.csv" comma="1">
      <textFields count="4">
        <textField/>
        <textField/>
        <textField/>
        <textField/>
      </textFields>
    </textPr>
  </connection>
  <connection id="8" xr16:uid="{A1A06491-CBFC-4A43-88CB-32D90E517E3A}" name="report7" type="6" refreshedVersion="7" background="1" saveData="1">
    <textPr codePage="10003" sourceFile="/Users/baek/stem_perf_report/repor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<sst xmlns="http://schemas.openxmlformats.org/spreadsheetml/2006/main" count="29182" uniqueCount="40">
  <si>
    <t>Device</t>
  </si>
  <si>
    <t>get_random_port</t>
  </si>
  <si>
    <t>InputManager</t>
  </si>
  <si>
    <t>get_input_policy</t>
  </si>
  <si>
    <t>wait_for_device</t>
  </si>
  <si>
    <t>get_service_names</t>
  </si>
  <si>
    <t>get_sdk_version</t>
  </si>
  <si>
    <t>push_file</t>
  </si>
  <si>
    <t>set_up</t>
  </si>
  <si>
    <t>connect</t>
  </si>
  <si>
    <t>install_app</t>
  </si>
  <si>
    <t>get_views</t>
  </si>
  <si>
    <t>get_top_activity_name</t>
  </si>
  <si>
    <t>get_task_activities</t>
  </si>
  <si>
    <t>get_current_activity_stack</t>
  </si>
  <si>
    <t>take_screenshot</t>
  </si>
  <si>
    <t>get_current_state</t>
  </si>
  <si>
    <t>send_intent</t>
  </si>
  <si>
    <t>key_press</t>
  </si>
  <si>
    <t>send_event</t>
  </si>
  <si>
    <t>add_event</t>
  </si>
  <si>
    <t>get_model_number</t>
  </si>
  <si>
    <t>view_long_touch</t>
  </si>
  <si>
    <t>get_last_known_state</t>
  </si>
  <si>
    <t>view_set_text</t>
  </si>
  <si>
    <t>stop</t>
  </si>
  <si>
    <t>start</t>
  </si>
  <si>
    <t>disconnect</t>
  </si>
  <si>
    <t>uninstall_app</t>
  </si>
  <si>
    <t>tear_down</t>
  </si>
  <si>
    <t>EventLog</t>
  </si>
  <si>
    <t>start_profiling</t>
  </si>
  <si>
    <t>stop_profiling</t>
  </si>
  <si>
    <t>start</t>
    <phoneticPr fontId="1" type="noConversion"/>
  </si>
  <si>
    <t>view_drag</t>
  </si>
  <si>
    <t>ADB</t>
  </si>
  <si>
    <t>get_orientation</t>
  </si>
  <si>
    <t>__transform_point_by_orientation</t>
  </si>
  <si>
    <t>touch</t>
  </si>
  <si>
    <t>get_display_info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</si>
</sst>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7" connectionId="8" xr16:uid="{A1548963-3ECB-0E43-B580-6134A6D224C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6" connectionId="7" xr16:uid="{93ABB97C-A83E-4E42-B317-F443D74A8FA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5" connectionId="6" xr16:uid="{1A01D22F-2BDE-BA40-97C2-B318354CF75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4" connectionId="5" xr16:uid="{D7118D53-2F31-8849-AF67-A02847EC20B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3" connectionId="4" xr16:uid="{48A6B6B4-9590-F24F-ABA6-29DBCBEC776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2" connectionId="3" xr16:uid="{7DD5A359-8349-C74F-AB4F-491111EF4E4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1" connectionId="2" xr16:uid="{479881E4-A72E-4F4D-84DB-9D47AD74E5B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" connectionId="1" xr16:uid="{7E42B32F-219C-4A4C-BBD6-BF147BAE80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CE1BC-70EA-154D-950E-B8FC4E9351B6}">
  <dimension ref="A1:BC6482"/>
  <sheetViews>
    <sheetView tabSelected="1" workbookViewId="0">
      <selection activeCell="BA7" sqref="BA7"/>
    </sheetView>
  </sheetViews>
  <sheetFormatPr baseColWidth="10" defaultRowHeight="18"/>
  <cols>
    <col min="1" max="1" width="12.42578125" bestFit="1" customWidth="1"/>
    <col min="2" max="2" width="21.85546875" bestFit="1" customWidth="1"/>
    <col min="3" max="3" width="3.7109375" bestFit="1" customWidth="1"/>
    <col min="4" max="4" width="7.7109375" bestFit="1" customWidth="1"/>
    <col min="6" max="6" width="12.42578125" bestFit="1" customWidth="1"/>
    <col min="7" max="7" width="21.85546875" bestFit="1" customWidth="1"/>
    <col min="8" max="8" width="3.7109375" bestFit="1" customWidth="1"/>
    <col min="9" max="9" width="7.7109375" bestFit="1" customWidth="1"/>
    <col min="11" max="11" width="12.42578125" bestFit="1" customWidth="1"/>
    <col min="12" max="12" width="21.85546875" bestFit="1" customWidth="1"/>
    <col min="13" max="13" width="3.7109375" bestFit="1" customWidth="1"/>
    <col min="14" max="14" width="7.7109375" bestFit="1" customWidth="1"/>
    <col min="16" max="16" width="12.42578125" bestFit="1" customWidth="1"/>
    <col min="17" max="17" width="28.28515625" bestFit="1" customWidth="1"/>
    <col min="18" max="18" width="3.7109375" bestFit="1" customWidth="1"/>
    <col min="19" max="19" width="7.7109375" bestFit="1" customWidth="1"/>
    <col min="21" max="21" width="12.42578125" bestFit="1" customWidth="1"/>
    <col min="22" max="22" width="28.28515625" bestFit="1" customWidth="1"/>
    <col min="23" max="23" width="4.7109375" bestFit="1" customWidth="1"/>
    <col min="24" max="24" width="7.7109375" bestFit="1" customWidth="1"/>
    <col min="30" max="30" width="12.42578125" bestFit="1" customWidth="1"/>
    <col min="31" max="31" width="28.28515625" bestFit="1" customWidth="1"/>
    <col min="32" max="32" width="3.7109375" bestFit="1" customWidth="1"/>
    <col min="33" max="33" width="7.7109375" bestFit="1" customWidth="1"/>
    <col min="39" max="39" width="12.42578125" bestFit="1" customWidth="1"/>
    <col min="40" max="40" width="28.28515625" bestFit="1" customWidth="1"/>
    <col min="41" max="41" width="3.7109375" bestFit="1" customWidth="1"/>
    <col min="42" max="42" width="7.7109375" bestFit="1" customWidth="1"/>
    <col min="48" max="48" width="12.42578125" bestFit="1" customWidth="1"/>
    <col min="49" max="49" width="28.28515625" bestFit="1" customWidth="1"/>
    <col min="50" max="50" width="4.7109375" bestFit="1" customWidth="1"/>
    <col min="51" max="51" width="7.7109375" bestFit="1" customWidth="1"/>
  </cols>
  <sheetData>
    <row r="1" spans="1:55">
      <c r="Z1">
        <f>SUM(Z2:Z1000)</f>
        <v>31617654</v>
      </c>
      <c r="AA1">
        <f>SUM(AA2:AA1000)</f>
        <v>7185933</v>
      </c>
      <c r="AB1">
        <f>SUM(AB2:AB1000)</f>
        <v>43305129</v>
      </c>
      <c r="AI1">
        <f>SUM(AI2:AI1000)</f>
        <v>37922440</v>
      </c>
      <c r="AJ1">
        <f>SUM(AJ2:AJ1000)</f>
        <v>45604</v>
      </c>
      <c r="AK1">
        <f>SUM(AK2:AK1000)</f>
        <v>54697297</v>
      </c>
      <c r="AR1">
        <f>SUM(AR2:AR1000)</f>
        <v>41128801</v>
      </c>
      <c r="AS1">
        <f>SUM(AS2:AS1000)</f>
        <v>38596</v>
      </c>
      <c r="AT1">
        <f>SUM(AT2:AT1000)</f>
        <v>57201296</v>
      </c>
      <c r="BA1">
        <f>SUM(BA2:BA1000)</f>
        <v>11793065</v>
      </c>
      <c r="BB1">
        <f>SUM(BB2:BB1000)</f>
        <v>36513</v>
      </c>
      <c r="BC1">
        <f>SUM(BC2:BC1000)</f>
        <v>7378318</v>
      </c>
    </row>
    <row r="2" spans="1:55">
      <c r="A2" t="s">
        <v>2</v>
      </c>
      <c r="B2" t="s">
        <v>26</v>
      </c>
      <c r="C2">
        <v>69</v>
      </c>
      <c r="D2">
        <v>179784</v>
      </c>
      <c r="F2" t="s">
        <v>2</v>
      </c>
      <c r="G2" t="s">
        <v>26</v>
      </c>
      <c r="H2">
        <v>69</v>
      </c>
      <c r="I2">
        <v>179784</v>
      </c>
      <c r="K2" t="s">
        <v>2</v>
      </c>
      <c r="L2" t="s">
        <v>26</v>
      </c>
      <c r="M2">
        <v>60</v>
      </c>
      <c r="N2">
        <v>511008</v>
      </c>
      <c r="P2" t="s">
        <v>2</v>
      </c>
      <c r="Q2" t="s">
        <v>26</v>
      </c>
      <c r="R2">
        <v>92</v>
      </c>
      <c r="S2">
        <v>269777</v>
      </c>
      <c r="U2" t="s">
        <v>2</v>
      </c>
      <c r="V2" t="s">
        <v>26</v>
      </c>
      <c r="W2">
        <v>236</v>
      </c>
      <c r="X2">
        <v>768946</v>
      </c>
      <c r="Z2">
        <f>1000-COUNTIF(Z3:Z1000, 0)</f>
        <v>234</v>
      </c>
      <c r="AA2">
        <f t="shared" ref="AA2:AB2" si="0">1000-COUNTIF(AA3:AA1000, 0)</f>
        <v>223</v>
      </c>
      <c r="AB2">
        <f t="shared" si="0"/>
        <v>255</v>
      </c>
      <c r="AD2" t="s">
        <v>2</v>
      </c>
      <c r="AE2" t="s">
        <v>26</v>
      </c>
      <c r="AF2">
        <v>94</v>
      </c>
      <c r="AG2">
        <v>521868</v>
      </c>
      <c r="AI2">
        <f>1000-COUNTIF(AI3:AI1000, 0)</f>
        <v>232</v>
      </c>
      <c r="AJ2">
        <f t="shared" ref="AJ2:AK2" si="1">1000-COUNTIF(AJ3:AJ1000, 0)</f>
        <v>233</v>
      </c>
      <c r="AK2">
        <f t="shared" si="1"/>
        <v>273</v>
      </c>
      <c r="AM2" t="s">
        <v>0</v>
      </c>
      <c r="AN2" t="s">
        <v>1</v>
      </c>
      <c r="AO2">
        <v>0</v>
      </c>
      <c r="AP2">
        <v>434</v>
      </c>
      <c r="AR2">
        <f>1000-COUNTIF(AR3:AR1000, 0)</f>
        <v>235</v>
      </c>
      <c r="AS2">
        <f t="shared" ref="AS2" si="2">1000-COUNTIF(AS3:AS1000, 0)</f>
        <v>235</v>
      </c>
      <c r="AT2">
        <f t="shared" ref="AT2" si="3">1000-COUNTIF(AT3:AT1000, 0)</f>
        <v>274</v>
      </c>
      <c r="AV2" t="s">
        <v>2</v>
      </c>
      <c r="AW2" t="s">
        <v>26</v>
      </c>
      <c r="AX2">
        <v>174</v>
      </c>
      <c r="AY2">
        <v>706520</v>
      </c>
      <c r="BA2">
        <f>1000-COUNTIF(BA3:BA1000, 0)</f>
        <v>234</v>
      </c>
      <c r="BB2">
        <f t="shared" ref="BB2" si="4">1000-COUNTIF(BB3:BB1000, 0)</f>
        <v>234</v>
      </c>
      <c r="BC2">
        <f t="shared" ref="BC2" si="5">1000-COUNTIF(BC3:BC1000, 0)</f>
        <v>255</v>
      </c>
    </row>
    <row r="3" spans="1:55">
      <c r="A3" t="s">
        <v>0</v>
      </c>
      <c r="B3" t="s">
        <v>10</v>
      </c>
      <c r="C3">
        <v>8</v>
      </c>
      <c r="D3">
        <v>984947</v>
      </c>
      <c r="F3" t="s">
        <v>2</v>
      </c>
      <c r="G3" t="s">
        <v>26</v>
      </c>
      <c r="H3">
        <v>40</v>
      </c>
      <c r="I3">
        <v>276330</v>
      </c>
      <c r="K3" t="s">
        <v>0</v>
      </c>
      <c r="L3" t="s">
        <v>10</v>
      </c>
      <c r="M3">
        <v>9</v>
      </c>
      <c r="N3">
        <v>30347</v>
      </c>
      <c r="P3" t="s">
        <v>0</v>
      </c>
      <c r="Q3" t="s">
        <v>10</v>
      </c>
      <c r="R3">
        <v>8</v>
      </c>
      <c r="S3">
        <v>638588</v>
      </c>
      <c r="U3" t="s">
        <v>0</v>
      </c>
      <c r="V3" t="s">
        <v>10</v>
      </c>
      <c r="W3">
        <v>8</v>
      </c>
      <c r="X3">
        <v>844033</v>
      </c>
      <c r="Z3">
        <f>IF(V3="get_current_state", X3,0)</f>
        <v>0</v>
      </c>
      <c r="AA3">
        <f>IF(V3="get_current_activity_stack", X3,0)</f>
        <v>0</v>
      </c>
      <c r="AB3">
        <f>IF(V3="get_display_info", X3,0)</f>
        <v>0</v>
      </c>
      <c r="AD3" t="s">
        <v>0</v>
      </c>
      <c r="AE3" t="s">
        <v>10</v>
      </c>
      <c r="AF3">
        <v>8</v>
      </c>
      <c r="AG3">
        <v>623119</v>
      </c>
      <c r="AI3">
        <f>IF(AE3="get_current_state", AG3,0)</f>
        <v>0</v>
      </c>
      <c r="AJ3">
        <f>IF(AE3="get_current_activity_stack", AG3,0)</f>
        <v>0</v>
      </c>
      <c r="AK3">
        <f>IF(AE3="get_display_info", AG3,0)</f>
        <v>0</v>
      </c>
      <c r="AM3" t="s">
        <v>0</v>
      </c>
      <c r="AN3" t="s">
        <v>1</v>
      </c>
      <c r="AO3">
        <v>0</v>
      </c>
      <c r="AP3">
        <v>41</v>
      </c>
      <c r="AR3">
        <f>IF(AN3="get_current_state", AP3,0)</f>
        <v>0</v>
      </c>
      <c r="AS3">
        <f>IF(AN3="get_current_activity_stack", AP3,0)</f>
        <v>0</v>
      </c>
      <c r="AT3">
        <f>IF(AN3="get_display_info", AP3,0)</f>
        <v>0</v>
      </c>
      <c r="AV3" t="s">
        <v>0</v>
      </c>
      <c r="AW3" t="s">
        <v>10</v>
      </c>
      <c r="AX3">
        <v>8</v>
      </c>
      <c r="AY3">
        <v>687916</v>
      </c>
      <c r="BA3">
        <f>IF(AW3="get_current_state", AY3,0)</f>
        <v>0</v>
      </c>
      <c r="BB3">
        <f>IF(AW3="get_current_activity_stack", AY3,0)</f>
        <v>0</v>
      </c>
      <c r="BC3">
        <f>IF(AW3="get_display_info", AY3,0)</f>
        <v>0</v>
      </c>
    </row>
    <row r="4" spans="1:55">
      <c r="A4" t="s">
        <v>2</v>
      </c>
      <c r="B4" t="s">
        <v>20</v>
      </c>
      <c r="C4">
        <v>5</v>
      </c>
      <c r="D4">
        <v>410976</v>
      </c>
      <c r="F4" t="s">
        <v>0</v>
      </c>
      <c r="G4" t="s">
        <v>10</v>
      </c>
      <c r="H4">
        <v>8</v>
      </c>
      <c r="I4">
        <v>984947</v>
      </c>
      <c r="K4" t="s">
        <v>0</v>
      </c>
      <c r="L4" t="s">
        <v>9</v>
      </c>
      <c r="M4">
        <v>4</v>
      </c>
      <c r="N4">
        <v>249549</v>
      </c>
      <c r="P4" t="s">
        <v>0</v>
      </c>
      <c r="Q4" t="s">
        <v>9</v>
      </c>
      <c r="R4">
        <v>5</v>
      </c>
      <c r="S4">
        <v>192691</v>
      </c>
      <c r="U4" t="s">
        <v>0</v>
      </c>
      <c r="V4" t="s">
        <v>9</v>
      </c>
      <c r="W4">
        <v>5</v>
      </c>
      <c r="X4">
        <v>227642</v>
      </c>
      <c r="Z4">
        <f t="shared" ref="Z4:Z67" si="6">IF(V4="get_current_state", X4,0)</f>
        <v>0</v>
      </c>
      <c r="AA4">
        <f t="shared" ref="AA4:AA67" si="7">IF(V4="get_current_activity_stack", X4,0)</f>
        <v>0</v>
      </c>
      <c r="AB4">
        <f t="shared" ref="AB4:AB67" si="8">IF(V4="get_display_info", X4,0)</f>
        <v>0</v>
      </c>
      <c r="AD4" t="s">
        <v>0</v>
      </c>
      <c r="AE4" t="s">
        <v>9</v>
      </c>
      <c r="AF4">
        <v>5</v>
      </c>
      <c r="AG4">
        <v>204250</v>
      </c>
      <c r="AI4">
        <f t="shared" ref="AI4:AI67" si="9">IF(AE4="get_current_state", AG4,0)</f>
        <v>0</v>
      </c>
      <c r="AJ4">
        <f t="shared" ref="AJ4:AJ67" si="10">IF(AE4="get_current_activity_stack", AG4,0)</f>
        <v>0</v>
      </c>
      <c r="AK4">
        <f t="shared" ref="AK4:AK67" si="11">IF(AE4="get_display_info", AG4,0)</f>
        <v>0</v>
      </c>
      <c r="AM4" t="s">
        <v>2</v>
      </c>
      <c r="AN4" t="s">
        <v>3</v>
      </c>
      <c r="AO4">
        <v>0</v>
      </c>
      <c r="AP4">
        <v>67</v>
      </c>
      <c r="AR4">
        <f t="shared" ref="AR4:AR67" si="12">IF(AN4="get_current_state", AP4,0)</f>
        <v>0</v>
      </c>
      <c r="AS4">
        <f t="shared" ref="AS4:AS67" si="13">IF(AN4="get_current_activity_stack", AP4,0)</f>
        <v>0</v>
      </c>
      <c r="AT4">
        <f t="shared" ref="AT4:AT67" si="14">IF(AN4="get_display_info", AP4,0)</f>
        <v>0</v>
      </c>
      <c r="AV4" t="s">
        <v>0</v>
      </c>
      <c r="AW4" t="s">
        <v>9</v>
      </c>
      <c r="AX4">
        <v>3</v>
      </c>
      <c r="AY4">
        <v>47074</v>
      </c>
      <c r="BA4">
        <f t="shared" ref="BA4:BA67" si="15">IF(AW4="get_current_state", AY4,0)</f>
        <v>0</v>
      </c>
      <c r="BB4">
        <f t="shared" ref="BB4:BB67" si="16">IF(AW4="get_current_activity_stack", AY4,0)</f>
        <v>0</v>
      </c>
      <c r="BC4">
        <f t="shared" ref="BC4:BC67" si="17">IF(AW4="get_display_info", AY4,0)</f>
        <v>0</v>
      </c>
    </row>
    <row r="5" spans="1:55">
      <c r="A5" t="s">
        <v>2</v>
      </c>
      <c r="B5" t="s">
        <v>20</v>
      </c>
      <c r="C5">
        <v>5</v>
      </c>
      <c r="D5">
        <v>246314</v>
      </c>
      <c r="F5" t="s">
        <v>0</v>
      </c>
      <c r="G5" t="s">
        <v>10</v>
      </c>
      <c r="H5">
        <v>8</v>
      </c>
      <c r="I5">
        <v>644287</v>
      </c>
      <c r="K5" t="s">
        <v>30</v>
      </c>
      <c r="L5" t="s">
        <v>26</v>
      </c>
      <c r="M5">
        <v>4</v>
      </c>
      <c r="N5">
        <v>39705</v>
      </c>
      <c r="P5" t="s">
        <v>2</v>
      </c>
      <c r="Q5" t="s">
        <v>20</v>
      </c>
      <c r="R5">
        <v>4</v>
      </c>
      <c r="S5">
        <v>204944</v>
      </c>
      <c r="U5" t="s">
        <v>2</v>
      </c>
      <c r="V5" t="s">
        <v>20</v>
      </c>
      <c r="W5">
        <v>3</v>
      </c>
      <c r="X5">
        <v>110113</v>
      </c>
      <c r="Z5">
        <f t="shared" si="6"/>
        <v>0</v>
      </c>
      <c r="AA5">
        <f t="shared" si="7"/>
        <v>0</v>
      </c>
      <c r="AB5">
        <f t="shared" si="8"/>
        <v>0</v>
      </c>
      <c r="AD5" t="s">
        <v>30</v>
      </c>
      <c r="AE5" t="s">
        <v>26</v>
      </c>
      <c r="AF5">
        <v>3</v>
      </c>
      <c r="AG5">
        <v>205557</v>
      </c>
      <c r="AI5">
        <f t="shared" si="9"/>
        <v>0</v>
      </c>
      <c r="AJ5">
        <f t="shared" si="10"/>
        <v>0</v>
      </c>
      <c r="AK5">
        <f t="shared" si="11"/>
        <v>0</v>
      </c>
      <c r="AM5" t="s">
        <v>0</v>
      </c>
      <c r="AN5" t="s">
        <v>4</v>
      </c>
      <c r="AO5">
        <v>0</v>
      </c>
      <c r="AP5">
        <v>5598</v>
      </c>
      <c r="AR5">
        <f t="shared" si="12"/>
        <v>0</v>
      </c>
      <c r="AS5">
        <f t="shared" si="13"/>
        <v>0</v>
      </c>
      <c r="AT5">
        <f t="shared" si="14"/>
        <v>0</v>
      </c>
      <c r="AV5" t="s">
        <v>0</v>
      </c>
      <c r="AW5" t="s">
        <v>8</v>
      </c>
      <c r="AX5">
        <v>2</v>
      </c>
      <c r="AY5">
        <v>66316</v>
      </c>
      <c r="BA5">
        <f t="shared" si="15"/>
        <v>0</v>
      </c>
      <c r="BB5">
        <f t="shared" si="16"/>
        <v>0</v>
      </c>
      <c r="BC5">
        <f t="shared" si="17"/>
        <v>0</v>
      </c>
    </row>
    <row r="6" spans="1:55">
      <c r="A6" t="s">
        <v>2</v>
      </c>
      <c r="B6" t="s">
        <v>20</v>
      </c>
      <c r="C6">
        <v>5</v>
      </c>
      <c r="D6">
        <v>360099</v>
      </c>
      <c r="F6" t="s">
        <v>2</v>
      </c>
      <c r="G6" t="s">
        <v>20</v>
      </c>
      <c r="H6">
        <v>5</v>
      </c>
      <c r="I6">
        <v>410976</v>
      </c>
      <c r="K6" t="s">
        <v>2</v>
      </c>
      <c r="L6" t="s">
        <v>20</v>
      </c>
      <c r="M6">
        <v>4</v>
      </c>
      <c r="N6">
        <v>835206</v>
      </c>
      <c r="P6" t="s">
        <v>2</v>
      </c>
      <c r="Q6" t="s">
        <v>20</v>
      </c>
      <c r="R6">
        <v>3</v>
      </c>
      <c r="S6">
        <v>661640</v>
      </c>
      <c r="U6" t="s">
        <v>2</v>
      </c>
      <c r="V6" t="s">
        <v>20</v>
      </c>
      <c r="W6">
        <v>2</v>
      </c>
      <c r="X6">
        <v>629602</v>
      </c>
      <c r="Z6">
        <f t="shared" si="6"/>
        <v>0</v>
      </c>
      <c r="AA6">
        <f t="shared" si="7"/>
        <v>0</v>
      </c>
      <c r="AB6">
        <f t="shared" si="8"/>
        <v>0</v>
      </c>
      <c r="AD6" t="s">
        <v>2</v>
      </c>
      <c r="AE6" t="s">
        <v>20</v>
      </c>
      <c r="AF6">
        <v>3</v>
      </c>
      <c r="AG6">
        <v>827200</v>
      </c>
      <c r="AI6">
        <f t="shared" si="9"/>
        <v>0</v>
      </c>
      <c r="AJ6">
        <f t="shared" si="10"/>
        <v>0</v>
      </c>
      <c r="AK6">
        <f t="shared" si="11"/>
        <v>0</v>
      </c>
      <c r="AM6" t="s">
        <v>0</v>
      </c>
      <c r="AN6" t="s">
        <v>5</v>
      </c>
      <c r="AO6">
        <v>0</v>
      </c>
      <c r="AP6">
        <v>50956</v>
      </c>
      <c r="AR6">
        <f t="shared" si="12"/>
        <v>0</v>
      </c>
      <c r="AS6">
        <f t="shared" si="13"/>
        <v>0</v>
      </c>
      <c r="AT6">
        <f t="shared" si="14"/>
        <v>0</v>
      </c>
      <c r="AV6" t="s">
        <v>0</v>
      </c>
      <c r="AW6" t="s">
        <v>28</v>
      </c>
      <c r="AX6">
        <v>2</v>
      </c>
      <c r="AY6">
        <v>253554</v>
      </c>
      <c r="BA6">
        <f t="shared" si="15"/>
        <v>0</v>
      </c>
      <c r="BB6">
        <f t="shared" si="16"/>
        <v>0</v>
      </c>
      <c r="BC6">
        <f t="shared" si="17"/>
        <v>0</v>
      </c>
    </row>
    <row r="7" spans="1:55">
      <c r="A7" t="s">
        <v>2</v>
      </c>
      <c r="B7" t="s">
        <v>20</v>
      </c>
      <c r="C7">
        <v>5</v>
      </c>
      <c r="D7">
        <v>370282</v>
      </c>
      <c r="F7" t="s">
        <v>2</v>
      </c>
      <c r="G7" t="s">
        <v>20</v>
      </c>
      <c r="H7">
        <v>5</v>
      </c>
      <c r="I7">
        <v>246314</v>
      </c>
      <c r="K7" t="s">
        <v>0</v>
      </c>
      <c r="L7" t="s">
        <v>8</v>
      </c>
      <c r="M7">
        <v>3</v>
      </c>
      <c r="N7">
        <v>230548</v>
      </c>
      <c r="P7" t="s">
        <v>2</v>
      </c>
      <c r="Q7" t="s">
        <v>20</v>
      </c>
      <c r="R7">
        <v>3</v>
      </c>
      <c r="S7">
        <v>607985</v>
      </c>
      <c r="U7" t="s">
        <v>2</v>
      </c>
      <c r="V7" t="s">
        <v>20</v>
      </c>
      <c r="W7">
        <v>2</v>
      </c>
      <c r="X7">
        <v>82560</v>
      </c>
      <c r="Z7">
        <f t="shared" si="6"/>
        <v>0</v>
      </c>
      <c r="AA7">
        <f t="shared" si="7"/>
        <v>0</v>
      </c>
      <c r="AB7">
        <f t="shared" si="8"/>
        <v>0</v>
      </c>
      <c r="AD7" t="s">
        <v>35</v>
      </c>
      <c r="AE7" t="s">
        <v>39</v>
      </c>
      <c r="AF7">
        <v>2</v>
      </c>
      <c r="AG7">
        <v>668833</v>
      </c>
      <c r="AI7">
        <f t="shared" si="9"/>
        <v>0</v>
      </c>
      <c r="AJ7">
        <f t="shared" si="10"/>
        <v>0</v>
      </c>
      <c r="AK7">
        <f t="shared" si="11"/>
        <v>668833</v>
      </c>
      <c r="AM7" t="s">
        <v>0</v>
      </c>
      <c r="AN7" t="s">
        <v>6</v>
      </c>
      <c r="AO7">
        <v>0</v>
      </c>
      <c r="AP7">
        <v>38665</v>
      </c>
      <c r="AR7">
        <f t="shared" si="12"/>
        <v>0</v>
      </c>
      <c r="AS7">
        <f t="shared" si="13"/>
        <v>0</v>
      </c>
      <c r="AT7">
        <f t="shared" si="14"/>
        <v>0</v>
      </c>
      <c r="AV7" t="s">
        <v>2</v>
      </c>
      <c r="AW7" t="s">
        <v>20</v>
      </c>
      <c r="AX7">
        <v>1</v>
      </c>
      <c r="AY7">
        <v>46976</v>
      </c>
      <c r="BA7">
        <f t="shared" si="15"/>
        <v>0</v>
      </c>
      <c r="BB7">
        <f t="shared" si="16"/>
        <v>0</v>
      </c>
      <c r="BC7">
        <f t="shared" si="17"/>
        <v>0</v>
      </c>
    </row>
    <row r="8" spans="1:55">
      <c r="A8" t="s">
        <v>2</v>
      </c>
      <c r="B8" t="s">
        <v>20</v>
      </c>
      <c r="C8">
        <v>5</v>
      </c>
      <c r="D8">
        <v>377993</v>
      </c>
      <c r="F8" t="s">
        <v>2</v>
      </c>
      <c r="G8" t="s">
        <v>20</v>
      </c>
      <c r="H8">
        <v>5</v>
      </c>
      <c r="I8">
        <v>360099</v>
      </c>
      <c r="K8" t="s">
        <v>0</v>
      </c>
      <c r="L8" t="s">
        <v>19</v>
      </c>
      <c r="M8">
        <v>3</v>
      </c>
      <c r="N8">
        <v>1394</v>
      </c>
      <c r="P8" t="s">
        <v>2</v>
      </c>
      <c r="Q8" t="s">
        <v>20</v>
      </c>
      <c r="R8">
        <v>3</v>
      </c>
      <c r="S8">
        <v>517207</v>
      </c>
      <c r="U8" t="s">
        <v>2</v>
      </c>
      <c r="V8" t="s">
        <v>20</v>
      </c>
      <c r="W8">
        <v>2</v>
      </c>
      <c r="X8">
        <v>5089</v>
      </c>
      <c r="Z8">
        <f t="shared" si="6"/>
        <v>0</v>
      </c>
      <c r="AA8">
        <f t="shared" si="7"/>
        <v>0</v>
      </c>
      <c r="AB8">
        <f t="shared" si="8"/>
        <v>0</v>
      </c>
      <c r="AD8" t="s">
        <v>0</v>
      </c>
      <c r="AE8" t="s">
        <v>16</v>
      </c>
      <c r="AF8">
        <v>2</v>
      </c>
      <c r="AG8">
        <v>756349</v>
      </c>
      <c r="AI8">
        <f t="shared" si="9"/>
        <v>756349</v>
      </c>
      <c r="AJ8">
        <f t="shared" si="10"/>
        <v>0</v>
      </c>
      <c r="AK8">
        <f t="shared" si="11"/>
        <v>0</v>
      </c>
      <c r="AM8" t="s">
        <v>0</v>
      </c>
      <c r="AN8" t="s">
        <v>5</v>
      </c>
      <c r="AO8">
        <v>0</v>
      </c>
      <c r="AP8">
        <v>141933</v>
      </c>
      <c r="AR8">
        <f t="shared" si="12"/>
        <v>0</v>
      </c>
      <c r="AS8">
        <f t="shared" si="13"/>
        <v>0</v>
      </c>
      <c r="AT8">
        <f t="shared" si="14"/>
        <v>0</v>
      </c>
      <c r="AV8" t="s">
        <v>2</v>
      </c>
      <c r="AW8" t="s">
        <v>20</v>
      </c>
      <c r="AX8">
        <v>1</v>
      </c>
      <c r="AY8">
        <v>156844</v>
      </c>
      <c r="BA8">
        <f t="shared" si="15"/>
        <v>0</v>
      </c>
      <c r="BB8">
        <f t="shared" si="16"/>
        <v>0</v>
      </c>
      <c r="BC8">
        <f t="shared" si="17"/>
        <v>0</v>
      </c>
    </row>
    <row r="9" spans="1:55">
      <c r="A9" t="s">
        <v>2</v>
      </c>
      <c r="B9" t="s">
        <v>20</v>
      </c>
      <c r="C9">
        <v>5</v>
      </c>
      <c r="D9">
        <v>454665</v>
      </c>
      <c r="F9" t="s">
        <v>2</v>
      </c>
      <c r="G9" t="s">
        <v>20</v>
      </c>
      <c r="H9">
        <v>5</v>
      </c>
      <c r="I9">
        <v>370282</v>
      </c>
      <c r="K9" t="s">
        <v>2</v>
      </c>
      <c r="L9" t="s">
        <v>20</v>
      </c>
      <c r="M9">
        <v>3</v>
      </c>
      <c r="N9">
        <v>63556</v>
      </c>
      <c r="P9" t="s">
        <v>2</v>
      </c>
      <c r="Q9" t="s">
        <v>20</v>
      </c>
      <c r="R9">
        <v>3</v>
      </c>
      <c r="S9">
        <v>460376</v>
      </c>
      <c r="U9" t="s">
        <v>2</v>
      </c>
      <c r="V9" t="s">
        <v>20</v>
      </c>
      <c r="W9">
        <v>2</v>
      </c>
      <c r="X9">
        <v>6223</v>
      </c>
      <c r="Z9">
        <f t="shared" si="6"/>
        <v>0</v>
      </c>
      <c r="AA9">
        <f t="shared" si="7"/>
        <v>0</v>
      </c>
      <c r="AB9">
        <f t="shared" si="8"/>
        <v>0</v>
      </c>
      <c r="AD9" t="s">
        <v>35</v>
      </c>
      <c r="AE9" t="s">
        <v>39</v>
      </c>
      <c r="AF9">
        <v>2</v>
      </c>
      <c r="AG9">
        <v>695817</v>
      </c>
      <c r="AI9">
        <f t="shared" si="9"/>
        <v>0</v>
      </c>
      <c r="AJ9">
        <f t="shared" si="10"/>
        <v>0</v>
      </c>
      <c r="AK9">
        <f t="shared" si="11"/>
        <v>695817</v>
      </c>
      <c r="AM9" t="s">
        <v>0</v>
      </c>
      <c r="AN9" t="s">
        <v>6</v>
      </c>
      <c r="AO9">
        <v>0</v>
      </c>
      <c r="AP9">
        <v>46</v>
      </c>
      <c r="AR9">
        <f t="shared" si="12"/>
        <v>0</v>
      </c>
      <c r="AS9">
        <f t="shared" si="13"/>
        <v>0</v>
      </c>
      <c r="AT9">
        <f t="shared" si="14"/>
        <v>0</v>
      </c>
      <c r="AV9" t="s">
        <v>2</v>
      </c>
      <c r="AW9" t="s">
        <v>20</v>
      </c>
      <c r="AX9">
        <v>1</v>
      </c>
      <c r="AY9">
        <v>201120</v>
      </c>
      <c r="BA9">
        <f t="shared" si="15"/>
        <v>0</v>
      </c>
      <c r="BB9">
        <f t="shared" si="16"/>
        <v>0</v>
      </c>
      <c r="BC9">
        <f t="shared" si="17"/>
        <v>0</v>
      </c>
    </row>
    <row r="10" spans="1:55">
      <c r="A10" t="s">
        <v>0</v>
      </c>
      <c r="B10" t="s">
        <v>9</v>
      </c>
      <c r="C10">
        <v>4</v>
      </c>
      <c r="D10">
        <v>219277</v>
      </c>
      <c r="F10" t="s">
        <v>2</v>
      </c>
      <c r="G10" t="s">
        <v>20</v>
      </c>
      <c r="H10">
        <v>5</v>
      </c>
      <c r="I10">
        <v>377993</v>
      </c>
      <c r="K10" t="s">
        <v>2</v>
      </c>
      <c r="L10" t="s">
        <v>20</v>
      </c>
      <c r="M10">
        <v>3</v>
      </c>
      <c r="N10">
        <v>99627</v>
      </c>
      <c r="P10" t="s">
        <v>2</v>
      </c>
      <c r="Q10" t="s">
        <v>20</v>
      </c>
      <c r="R10">
        <v>3</v>
      </c>
      <c r="S10">
        <v>442591</v>
      </c>
      <c r="U10" t="s">
        <v>2</v>
      </c>
      <c r="V10" t="s">
        <v>20</v>
      </c>
      <c r="W10">
        <v>2</v>
      </c>
      <c r="X10">
        <v>128579</v>
      </c>
      <c r="Z10">
        <f t="shared" si="6"/>
        <v>0</v>
      </c>
      <c r="AA10">
        <f t="shared" si="7"/>
        <v>0</v>
      </c>
      <c r="AB10">
        <f t="shared" si="8"/>
        <v>0</v>
      </c>
      <c r="AD10" t="s">
        <v>2</v>
      </c>
      <c r="AE10" t="s">
        <v>20</v>
      </c>
      <c r="AF10">
        <v>2</v>
      </c>
      <c r="AG10">
        <v>624117</v>
      </c>
      <c r="AI10">
        <f t="shared" si="9"/>
        <v>0</v>
      </c>
      <c r="AJ10">
        <f t="shared" si="10"/>
        <v>0</v>
      </c>
      <c r="AK10">
        <f t="shared" si="11"/>
        <v>0</v>
      </c>
      <c r="AM10" t="s">
        <v>0</v>
      </c>
      <c r="AN10" t="s">
        <v>7</v>
      </c>
      <c r="AO10">
        <v>0</v>
      </c>
      <c r="AP10">
        <v>28023</v>
      </c>
      <c r="AR10">
        <f t="shared" si="12"/>
        <v>0</v>
      </c>
      <c r="AS10">
        <f t="shared" si="13"/>
        <v>0</v>
      </c>
      <c r="AT10">
        <f t="shared" si="14"/>
        <v>0</v>
      </c>
      <c r="AV10" t="s">
        <v>2</v>
      </c>
      <c r="AW10" t="s">
        <v>20</v>
      </c>
      <c r="AX10">
        <v>1</v>
      </c>
      <c r="AY10">
        <v>247286</v>
      </c>
      <c r="BA10">
        <f t="shared" si="15"/>
        <v>0</v>
      </c>
      <c r="BB10">
        <f t="shared" si="16"/>
        <v>0</v>
      </c>
      <c r="BC10">
        <f t="shared" si="17"/>
        <v>0</v>
      </c>
    </row>
    <row r="11" spans="1:55">
      <c r="A11" t="s">
        <v>2</v>
      </c>
      <c r="B11" t="s">
        <v>20</v>
      </c>
      <c r="C11">
        <v>4</v>
      </c>
      <c r="D11">
        <v>548552</v>
      </c>
      <c r="F11" t="s">
        <v>2</v>
      </c>
      <c r="G11" t="s">
        <v>20</v>
      </c>
      <c r="H11">
        <v>5</v>
      </c>
      <c r="I11">
        <v>454665</v>
      </c>
      <c r="K11" t="s">
        <v>2</v>
      </c>
      <c r="L11" t="s">
        <v>20</v>
      </c>
      <c r="M11">
        <v>3</v>
      </c>
      <c r="N11">
        <v>175707</v>
      </c>
      <c r="P11" t="s">
        <v>2</v>
      </c>
      <c r="Q11" t="s">
        <v>20</v>
      </c>
      <c r="R11">
        <v>3</v>
      </c>
      <c r="S11">
        <v>350033</v>
      </c>
      <c r="U11" t="s">
        <v>2</v>
      </c>
      <c r="V11" t="s">
        <v>20</v>
      </c>
      <c r="W11">
        <v>2</v>
      </c>
      <c r="X11">
        <v>102795</v>
      </c>
      <c r="Z11">
        <f t="shared" si="6"/>
        <v>0</v>
      </c>
      <c r="AA11">
        <f t="shared" si="7"/>
        <v>0</v>
      </c>
      <c r="AB11">
        <f t="shared" si="8"/>
        <v>0</v>
      </c>
      <c r="AD11" t="s">
        <v>2</v>
      </c>
      <c r="AE11" t="s">
        <v>20</v>
      </c>
      <c r="AF11">
        <v>2</v>
      </c>
      <c r="AG11">
        <v>14074</v>
      </c>
      <c r="AI11">
        <f t="shared" si="9"/>
        <v>0</v>
      </c>
      <c r="AJ11">
        <f t="shared" si="10"/>
        <v>0</v>
      </c>
      <c r="AK11">
        <f t="shared" si="11"/>
        <v>0</v>
      </c>
      <c r="AM11" t="s">
        <v>0</v>
      </c>
      <c r="AN11" t="s">
        <v>7</v>
      </c>
      <c r="AO11">
        <v>0</v>
      </c>
      <c r="AP11">
        <v>13532</v>
      </c>
      <c r="AR11">
        <f t="shared" si="12"/>
        <v>0</v>
      </c>
      <c r="AS11">
        <f t="shared" si="13"/>
        <v>0</v>
      </c>
      <c r="AT11">
        <f t="shared" si="14"/>
        <v>0</v>
      </c>
      <c r="AV11" t="s">
        <v>2</v>
      </c>
      <c r="AW11" t="s">
        <v>20</v>
      </c>
      <c r="AX11">
        <v>1</v>
      </c>
      <c r="AY11">
        <v>191833</v>
      </c>
      <c r="BA11">
        <f t="shared" si="15"/>
        <v>0</v>
      </c>
      <c r="BB11">
        <f t="shared" si="16"/>
        <v>0</v>
      </c>
      <c r="BC11">
        <f t="shared" si="17"/>
        <v>0</v>
      </c>
    </row>
    <row r="12" spans="1:55">
      <c r="A12" t="s">
        <v>2</v>
      </c>
      <c r="B12" t="s">
        <v>20</v>
      </c>
      <c r="C12">
        <v>4</v>
      </c>
      <c r="D12">
        <v>346230</v>
      </c>
      <c r="F12" t="s">
        <v>0</v>
      </c>
      <c r="G12" t="s">
        <v>9</v>
      </c>
      <c r="H12">
        <v>5</v>
      </c>
      <c r="I12">
        <v>210298</v>
      </c>
      <c r="K12" t="s">
        <v>2</v>
      </c>
      <c r="L12" t="s">
        <v>20</v>
      </c>
      <c r="M12">
        <v>3</v>
      </c>
      <c r="N12">
        <v>403659</v>
      </c>
      <c r="P12" t="s">
        <v>30</v>
      </c>
      <c r="Q12" t="s">
        <v>26</v>
      </c>
      <c r="R12">
        <v>3</v>
      </c>
      <c r="S12">
        <v>343128</v>
      </c>
      <c r="U12" t="s">
        <v>2</v>
      </c>
      <c r="V12" t="s">
        <v>20</v>
      </c>
      <c r="W12">
        <v>2</v>
      </c>
      <c r="X12">
        <v>108200</v>
      </c>
      <c r="Z12">
        <f t="shared" si="6"/>
        <v>0</v>
      </c>
      <c r="AA12">
        <f t="shared" si="7"/>
        <v>0</v>
      </c>
      <c r="AB12">
        <f t="shared" si="8"/>
        <v>0</v>
      </c>
      <c r="AD12" t="s">
        <v>2</v>
      </c>
      <c r="AE12" t="s">
        <v>20</v>
      </c>
      <c r="AF12">
        <v>2</v>
      </c>
      <c r="AG12">
        <v>56882</v>
      </c>
      <c r="AI12">
        <f t="shared" si="9"/>
        <v>0</v>
      </c>
      <c r="AJ12">
        <f t="shared" si="10"/>
        <v>0</v>
      </c>
      <c r="AK12">
        <f t="shared" si="11"/>
        <v>0</v>
      </c>
      <c r="AM12" t="s">
        <v>0</v>
      </c>
      <c r="AN12" t="s">
        <v>8</v>
      </c>
      <c r="AO12">
        <v>1</v>
      </c>
      <c r="AP12">
        <v>747378</v>
      </c>
      <c r="AR12">
        <f t="shared" si="12"/>
        <v>0</v>
      </c>
      <c r="AS12">
        <f t="shared" si="13"/>
        <v>0</v>
      </c>
      <c r="AT12">
        <f t="shared" si="14"/>
        <v>0</v>
      </c>
      <c r="AV12" t="s">
        <v>30</v>
      </c>
      <c r="AW12" t="s">
        <v>26</v>
      </c>
      <c r="AX12">
        <v>1</v>
      </c>
      <c r="AY12">
        <v>25129</v>
      </c>
      <c r="BA12">
        <f t="shared" si="15"/>
        <v>0</v>
      </c>
      <c r="BB12">
        <f t="shared" si="16"/>
        <v>0</v>
      </c>
      <c r="BC12">
        <f t="shared" si="17"/>
        <v>0</v>
      </c>
    </row>
    <row r="13" spans="1:55">
      <c r="A13" t="s">
        <v>2</v>
      </c>
      <c r="B13" t="s">
        <v>20</v>
      </c>
      <c r="C13">
        <v>4</v>
      </c>
      <c r="D13">
        <v>997632</v>
      </c>
      <c r="F13" t="s">
        <v>2</v>
      </c>
      <c r="G13" t="s">
        <v>20</v>
      </c>
      <c r="H13">
        <v>5</v>
      </c>
      <c r="I13">
        <v>319861</v>
      </c>
      <c r="K13" t="s">
        <v>2</v>
      </c>
      <c r="L13" t="s">
        <v>20</v>
      </c>
      <c r="M13">
        <v>3</v>
      </c>
      <c r="N13">
        <v>459341</v>
      </c>
      <c r="P13" t="s">
        <v>2</v>
      </c>
      <c r="Q13" t="s">
        <v>20</v>
      </c>
      <c r="R13">
        <v>3</v>
      </c>
      <c r="S13">
        <v>326415</v>
      </c>
      <c r="U13" t="s">
        <v>2</v>
      </c>
      <c r="V13" t="s">
        <v>20</v>
      </c>
      <c r="W13">
        <v>2</v>
      </c>
      <c r="X13">
        <v>255296</v>
      </c>
      <c r="Z13">
        <f t="shared" si="6"/>
        <v>0</v>
      </c>
      <c r="AA13">
        <f t="shared" si="7"/>
        <v>0</v>
      </c>
      <c r="AB13">
        <f t="shared" si="8"/>
        <v>0</v>
      </c>
      <c r="AD13" t="s">
        <v>2</v>
      </c>
      <c r="AE13" t="s">
        <v>20</v>
      </c>
      <c r="AF13">
        <v>2</v>
      </c>
      <c r="AG13">
        <v>463117</v>
      </c>
      <c r="AI13">
        <f t="shared" si="9"/>
        <v>0</v>
      </c>
      <c r="AJ13">
        <f t="shared" si="10"/>
        <v>0</v>
      </c>
      <c r="AK13">
        <f t="shared" si="11"/>
        <v>0</v>
      </c>
      <c r="AM13" t="s">
        <v>35</v>
      </c>
      <c r="AN13" t="s">
        <v>39</v>
      </c>
      <c r="AO13">
        <v>1</v>
      </c>
      <c r="AP13">
        <v>568444</v>
      </c>
      <c r="AR13">
        <f t="shared" si="12"/>
        <v>0</v>
      </c>
      <c r="AS13">
        <f t="shared" si="13"/>
        <v>0</v>
      </c>
      <c r="AT13">
        <f t="shared" si="14"/>
        <v>568444</v>
      </c>
      <c r="AV13" t="s">
        <v>2</v>
      </c>
      <c r="AW13" t="s">
        <v>20</v>
      </c>
      <c r="AX13">
        <v>1</v>
      </c>
      <c r="AY13">
        <v>316143</v>
      </c>
      <c r="BA13">
        <f t="shared" si="15"/>
        <v>0</v>
      </c>
      <c r="BB13">
        <f t="shared" si="16"/>
        <v>0</v>
      </c>
      <c r="BC13">
        <f t="shared" si="17"/>
        <v>0</v>
      </c>
    </row>
    <row r="14" spans="1:55">
      <c r="A14" t="s">
        <v>2</v>
      </c>
      <c r="B14" t="s">
        <v>20</v>
      </c>
      <c r="C14">
        <v>4</v>
      </c>
      <c r="D14">
        <v>813559</v>
      </c>
      <c r="F14" t="s">
        <v>2</v>
      </c>
      <c r="G14" t="s">
        <v>20</v>
      </c>
      <c r="H14">
        <v>5</v>
      </c>
      <c r="I14">
        <v>135202</v>
      </c>
      <c r="K14" t="s">
        <v>2</v>
      </c>
      <c r="L14" t="s">
        <v>20</v>
      </c>
      <c r="M14">
        <v>3</v>
      </c>
      <c r="N14">
        <v>463494</v>
      </c>
      <c r="P14" t="s">
        <v>2</v>
      </c>
      <c r="Q14" t="s">
        <v>20</v>
      </c>
      <c r="R14">
        <v>3</v>
      </c>
      <c r="S14">
        <v>303653</v>
      </c>
      <c r="U14" t="s">
        <v>2</v>
      </c>
      <c r="V14" t="s">
        <v>20</v>
      </c>
      <c r="W14">
        <v>2</v>
      </c>
      <c r="X14">
        <v>373492</v>
      </c>
      <c r="Z14">
        <f t="shared" si="6"/>
        <v>0</v>
      </c>
      <c r="AA14">
        <f t="shared" si="7"/>
        <v>0</v>
      </c>
      <c r="AB14">
        <f t="shared" si="8"/>
        <v>0</v>
      </c>
      <c r="AD14" t="s">
        <v>2</v>
      </c>
      <c r="AE14" t="s">
        <v>20</v>
      </c>
      <c r="AF14">
        <v>2</v>
      </c>
      <c r="AG14">
        <v>383541</v>
      </c>
      <c r="AI14">
        <f t="shared" si="9"/>
        <v>0</v>
      </c>
      <c r="AJ14">
        <f t="shared" si="10"/>
        <v>0</v>
      </c>
      <c r="AK14">
        <f t="shared" si="11"/>
        <v>0</v>
      </c>
      <c r="AM14" t="s">
        <v>0</v>
      </c>
      <c r="AN14" t="s">
        <v>6</v>
      </c>
      <c r="AO14">
        <v>0</v>
      </c>
      <c r="AP14">
        <v>15</v>
      </c>
      <c r="AR14">
        <f t="shared" si="12"/>
        <v>0</v>
      </c>
      <c r="AS14">
        <f t="shared" si="13"/>
        <v>0</v>
      </c>
      <c r="AT14">
        <f t="shared" si="14"/>
        <v>0</v>
      </c>
      <c r="AV14" t="s">
        <v>30</v>
      </c>
      <c r="AW14" t="s">
        <v>26</v>
      </c>
      <c r="AX14">
        <v>1</v>
      </c>
      <c r="AY14">
        <v>14393</v>
      </c>
      <c r="BA14">
        <f t="shared" si="15"/>
        <v>0</v>
      </c>
      <c r="BB14">
        <f t="shared" si="16"/>
        <v>0</v>
      </c>
      <c r="BC14">
        <f t="shared" si="17"/>
        <v>0</v>
      </c>
    </row>
    <row r="15" spans="1:55">
      <c r="A15" t="s">
        <v>0</v>
      </c>
      <c r="B15" t="s">
        <v>8</v>
      </c>
      <c r="C15">
        <v>3</v>
      </c>
      <c r="D15">
        <v>375038</v>
      </c>
      <c r="F15" t="s">
        <v>0</v>
      </c>
      <c r="G15" t="s">
        <v>9</v>
      </c>
      <c r="H15">
        <v>4</v>
      </c>
      <c r="I15">
        <v>219277</v>
      </c>
      <c r="K15" t="s">
        <v>2</v>
      </c>
      <c r="L15" t="s">
        <v>20</v>
      </c>
      <c r="M15">
        <v>3</v>
      </c>
      <c r="N15">
        <v>456024</v>
      </c>
      <c r="P15" t="s">
        <v>2</v>
      </c>
      <c r="Q15" t="s">
        <v>20</v>
      </c>
      <c r="R15">
        <v>3</v>
      </c>
      <c r="S15">
        <v>263090</v>
      </c>
      <c r="U15" t="s">
        <v>2</v>
      </c>
      <c r="V15" t="s">
        <v>20</v>
      </c>
      <c r="W15">
        <v>2</v>
      </c>
      <c r="X15">
        <v>721548</v>
      </c>
      <c r="Z15">
        <f t="shared" si="6"/>
        <v>0</v>
      </c>
      <c r="AA15">
        <f t="shared" si="7"/>
        <v>0</v>
      </c>
      <c r="AB15">
        <f t="shared" si="8"/>
        <v>0</v>
      </c>
      <c r="AD15" t="s">
        <v>2</v>
      </c>
      <c r="AE15" t="s">
        <v>20</v>
      </c>
      <c r="AF15">
        <v>2</v>
      </c>
      <c r="AG15">
        <v>131376</v>
      </c>
      <c r="AI15">
        <f t="shared" si="9"/>
        <v>0</v>
      </c>
      <c r="AJ15">
        <f t="shared" si="10"/>
        <v>0</v>
      </c>
      <c r="AK15">
        <f t="shared" si="11"/>
        <v>0</v>
      </c>
      <c r="AM15" t="s">
        <v>35</v>
      </c>
      <c r="AN15" t="s">
        <v>39</v>
      </c>
      <c r="AO15">
        <v>0</v>
      </c>
      <c r="AP15">
        <v>737934</v>
      </c>
      <c r="AR15">
        <f t="shared" si="12"/>
        <v>0</v>
      </c>
      <c r="AS15">
        <f t="shared" si="13"/>
        <v>0</v>
      </c>
      <c r="AT15">
        <f t="shared" si="14"/>
        <v>737934</v>
      </c>
      <c r="AV15" t="s">
        <v>2</v>
      </c>
      <c r="AW15" t="s">
        <v>20</v>
      </c>
      <c r="AX15">
        <v>1</v>
      </c>
      <c r="AY15">
        <v>325317</v>
      </c>
      <c r="BA15">
        <f t="shared" si="15"/>
        <v>0</v>
      </c>
      <c r="BB15">
        <f t="shared" si="16"/>
        <v>0</v>
      </c>
      <c r="BC15">
        <f t="shared" si="17"/>
        <v>0</v>
      </c>
    </row>
    <row r="16" spans="1:55">
      <c r="A16" t="s">
        <v>2</v>
      </c>
      <c r="B16" t="s">
        <v>20</v>
      </c>
      <c r="C16">
        <v>2</v>
      </c>
      <c r="D16">
        <v>761413</v>
      </c>
      <c r="F16" t="s">
        <v>2</v>
      </c>
      <c r="G16" t="s">
        <v>20</v>
      </c>
      <c r="H16">
        <v>4</v>
      </c>
      <c r="I16">
        <v>548552</v>
      </c>
      <c r="K16" t="s">
        <v>2</v>
      </c>
      <c r="L16" t="s">
        <v>20</v>
      </c>
      <c r="M16">
        <v>3</v>
      </c>
      <c r="N16">
        <v>574602</v>
      </c>
      <c r="P16" t="s">
        <v>2</v>
      </c>
      <c r="Q16" t="s">
        <v>20</v>
      </c>
      <c r="R16">
        <v>3</v>
      </c>
      <c r="S16">
        <v>230443</v>
      </c>
      <c r="U16" t="s">
        <v>2</v>
      </c>
      <c r="V16" t="s">
        <v>20</v>
      </c>
      <c r="W16">
        <v>2</v>
      </c>
      <c r="X16">
        <v>49007</v>
      </c>
      <c r="Z16">
        <f t="shared" si="6"/>
        <v>0</v>
      </c>
      <c r="AA16">
        <f t="shared" si="7"/>
        <v>0</v>
      </c>
      <c r="AB16">
        <f t="shared" si="8"/>
        <v>0</v>
      </c>
      <c r="AD16" t="s">
        <v>2</v>
      </c>
      <c r="AE16" t="s">
        <v>20</v>
      </c>
      <c r="AF16">
        <v>2</v>
      </c>
      <c r="AG16">
        <v>5025</v>
      </c>
      <c r="AI16">
        <f t="shared" si="9"/>
        <v>0</v>
      </c>
      <c r="AJ16">
        <f t="shared" si="10"/>
        <v>0</v>
      </c>
      <c r="AK16">
        <f t="shared" si="11"/>
        <v>0</v>
      </c>
      <c r="AM16" t="s">
        <v>35</v>
      </c>
      <c r="AN16" t="s">
        <v>39</v>
      </c>
      <c r="AO16">
        <v>0</v>
      </c>
      <c r="AP16">
        <v>522276</v>
      </c>
      <c r="AR16">
        <f t="shared" si="12"/>
        <v>0</v>
      </c>
      <c r="AS16">
        <f t="shared" si="13"/>
        <v>0</v>
      </c>
      <c r="AT16">
        <f t="shared" si="14"/>
        <v>522276</v>
      </c>
      <c r="AV16" t="s">
        <v>30</v>
      </c>
      <c r="AW16" t="s">
        <v>26</v>
      </c>
      <c r="AX16">
        <v>1</v>
      </c>
      <c r="AY16">
        <v>5989</v>
      </c>
      <c r="BA16">
        <f t="shared" si="15"/>
        <v>0</v>
      </c>
      <c r="BB16">
        <f t="shared" si="16"/>
        <v>0</v>
      </c>
      <c r="BC16">
        <f t="shared" si="17"/>
        <v>0</v>
      </c>
    </row>
    <row r="17" spans="1:55">
      <c r="A17" t="s">
        <v>2</v>
      </c>
      <c r="B17" t="s">
        <v>20</v>
      </c>
      <c r="C17">
        <v>2</v>
      </c>
      <c r="D17">
        <v>745615</v>
      </c>
      <c r="F17" t="s">
        <v>2</v>
      </c>
      <c r="G17" t="s">
        <v>20</v>
      </c>
      <c r="H17">
        <v>4</v>
      </c>
      <c r="I17">
        <v>346230</v>
      </c>
      <c r="K17" t="s">
        <v>2</v>
      </c>
      <c r="L17" t="s">
        <v>20</v>
      </c>
      <c r="M17">
        <v>3</v>
      </c>
      <c r="N17">
        <v>209666</v>
      </c>
      <c r="P17" t="s">
        <v>2</v>
      </c>
      <c r="Q17" t="s">
        <v>20</v>
      </c>
      <c r="R17">
        <v>3</v>
      </c>
      <c r="S17">
        <v>215406</v>
      </c>
      <c r="U17" t="s">
        <v>2</v>
      </c>
      <c r="V17" t="s">
        <v>20</v>
      </c>
      <c r="W17">
        <v>2</v>
      </c>
      <c r="X17">
        <v>4904</v>
      </c>
      <c r="Z17">
        <f t="shared" si="6"/>
        <v>0</v>
      </c>
      <c r="AA17">
        <f t="shared" si="7"/>
        <v>0</v>
      </c>
      <c r="AB17">
        <f t="shared" si="8"/>
        <v>0</v>
      </c>
      <c r="AD17" t="s">
        <v>2</v>
      </c>
      <c r="AE17" t="s">
        <v>20</v>
      </c>
      <c r="AF17">
        <v>2</v>
      </c>
      <c r="AG17">
        <v>72407</v>
      </c>
      <c r="AI17">
        <f t="shared" si="9"/>
        <v>0</v>
      </c>
      <c r="AJ17">
        <f t="shared" si="10"/>
        <v>0</v>
      </c>
      <c r="AK17">
        <f t="shared" si="11"/>
        <v>0</v>
      </c>
      <c r="AM17" t="s">
        <v>0</v>
      </c>
      <c r="AN17" t="s">
        <v>9</v>
      </c>
      <c r="AO17">
        <v>5</v>
      </c>
      <c r="AP17">
        <v>173050</v>
      </c>
      <c r="AR17">
        <f t="shared" si="12"/>
        <v>0</v>
      </c>
      <c r="AS17">
        <f t="shared" si="13"/>
        <v>0</v>
      </c>
      <c r="AT17">
        <f t="shared" si="14"/>
        <v>0</v>
      </c>
      <c r="AV17" t="s">
        <v>2</v>
      </c>
      <c r="AW17" t="s">
        <v>20</v>
      </c>
      <c r="AX17">
        <v>1</v>
      </c>
      <c r="AY17">
        <v>312927</v>
      </c>
      <c r="BA17">
        <f t="shared" si="15"/>
        <v>0</v>
      </c>
      <c r="BB17">
        <f t="shared" si="16"/>
        <v>0</v>
      </c>
      <c r="BC17">
        <f t="shared" si="17"/>
        <v>0</v>
      </c>
    </row>
    <row r="18" spans="1:55">
      <c r="A18" t="s">
        <v>0</v>
      </c>
      <c r="B18" t="s">
        <v>22</v>
      </c>
      <c r="C18">
        <v>2</v>
      </c>
      <c r="D18">
        <v>416178</v>
      </c>
      <c r="F18" t="s">
        <v>2</v>
      </c>
      <c r="G18" t="s">
        <v>20</v>
      </c>
      <c r="H18">
        <v>4</v>
      </c>
      <c r="I18">
        <v>997632</v>
      </c>
      <c r="K18" t="s">
        <v>2</v>
      </c>
      <c r="L18" t="s">
        <v>20</v>
      </c>
      <c r="M18">
        <v>3</v>
      </c>
      <c r="N18">
        <v>455717</v>
      </c>
      <c r="P18" t="s">
        <v>2</v>
      </c>
      <c r="Q18" t="s">
        <v>20</v>
      </c>
      <c r="R18">
        <v>3</v>
      </c>
      <c r="S18">
        <v>213292</v>
      </c>
      <c r="U18" t="s">
        <v>2</v>
      </c>
      <c r="V18" t="s">
        <v>20</v>
      </c>
      <c r="W18">
        <v>2</v>
      </c>
      <c r="X18">
        <v>79008</v>
      </c>
      <c r="Z18">
        <f t="shared" si="6"/>
        <v>0</v>
      </c>
      <c r="AA18">
        <f t="shared" si="7"/>
        <v>0</v>
      </c>
      <c r="AB18">
        <f t="shared" si="8"/>
        <v>0</v>
      </c>
      <c r="AD18" t="s">
        <v>2</v>
      </c>
      <c r="AE18" t="s">
        <v>20</v>
      </c>
      <c r="AF18">
        <v>2</v>
      </c>
      <c r="AG18">
        <v>4094</v>
      </c>
      <c r="AI18">
        <f t="shared" si="9"/>
        <v>0</v>
      </c>
      <c r="AJ18">
        <f t="shared" si="10"/>
        <v>0</v>
      </c>
      <c r="AK18">
        <f t="shared" si="11"/>
        <v>0</v>
      </c>
      <c r="AM18" t="s">
        <v>35</v>
      </c>
      <c r="AN18" t="s">
        <v>39</v>
      </c>
      <c r="AO18">
        <v>0</v>
      </c>
      <c r="AP18">
        <v>523128</v>
      </c>
      <c r="AR18">
        <f t="shared" si="12"/>
        <v>0</v>
      </c>
      <c r="AS18">
        <f t="shared" si="13"/>
        <v>0</v>
      </c>
      <c r="AT18">
        <f t="shared" si="14"/>
        <v>523128</v>
      </c>
      <c r="AV18" t="s">
        <v>2</v>
      </c>
      <c r="AW18" t="s">
        <v>20</v>
      </c>
      <c r="AX18">
        <v>1</v>
      </c>
      <c r="AY18">
        <v>288975</v>
      </c>
      <c r="BA18">
        <f t="shared" si="15"/>
        <v>0</v>
      </c>
      <c r="BB18">
        <f t="shared" si="16"/>
        <v>0</v>
      </c>
      <c r="BC18">
        <f t="shared" si="17"/>
        <v>0</v>
      </c>
    </row>
    <row r="19" spans="1:55">
      <c r="A19" t="s">
        <v>0</v>
      </c>
      <c r="B19" t="s">
        <v>19</v>
      </c>
      <c r="C19">
        <v>2</v>
      </c>
      <c r="D19">
        <v>423708</v>
      </c>
      <c r="F19" t="s">
        <v>2</v>
      </c>
      <c r="G19" t="s">
        <v>20</v>
      </c>
      <c r="H19">
        <v>4</v>
      </c>
      <c r="I19">
        <v>813559</v>
      </c>
      <c r="K19" t="s">
        <v>0</v>
      </c>
      <c r="L19" t="s">
        <v>34</v>
      </c>
      <c r="M19">
        <v>2</v>
      </c>
      <c r="N19">
        <v>990035</v>
      </c>
      <c r="P19" t="s">
        <v>2</v>
      </c>
      <c r="Q19" t="s">
        <v>20</v>
      </c>
      <c r="R19">
        <v>3</v>
      </c>
      <c r="S19">
        <v>205432</v>
      </c>
      <c r="U19" t="s">
        <v>2</v>
      </c>
      <c r="V19" t="s">
        <v>20</v>
      </c>
      <c r="W19">
        <v>2</v>
      </c>
      <c r="X19">
        <v>189639</v>
      </c>
      <c r="Z19">
        <f t="shared" si="6"/>
        <v>0</v>
      </c>
      <c r="AA19">
        <f t="shared" si="7"/>
        <v>0</v>
      </c>
      <c r="AB19">
        <f t="shared" si="8"/>
        <v>0</v>
      </c>
      <c r="AD19" t="s">
        <v>0</v>
      </c>
      <c r="AE19" t="s">
        <v>28</v>
      </c>
      <c r="AF19">
        <v>2</v>
      </c>
      <c r="AG19">
        <v>329000</v>
      </c>
      <c r="AI19">
        <f t="shared" si="9"/>
        <v>0</v>
      </c>
      <c r="AJ19">
        <f t="shared" si="10"/>
        <v>0</v>
      </c>
      <c r="AK19">
        <f t="shared" si="11"/>
        <v>0</v>
      </c>
      <c r="AM19" t="s">
        <v>0</v>
      </c>
      <c r="AN19" t="s">
        <v>10</v>
      </c>
      <c r="AO19">
        <v>8</v>
      </c>
      <c r="AP19">
        <v>866844</v>
      </c>
      <c r="AR19">
        <f t="shared" si="12"/>
        <v>0</v>
      </c>
      <c r="AS19">
        <f t="shared" si="13"/>
        <v>0</v>
      </c>
      <c r="AT19">
        <f t="shared" si="14"/>
        <v>0</v>
      </c>
      <c r="AV19" t="s">
        <v>30</v>
      </c>
      <c r="AW19" t="s">
        <v>26</v>
      </c>
      <c r="AX19">
        <v>1</v>
      </c>
      <c r="AY19">
        <v>8784</v>
      </c>
      <c r="BA19">
        <f t="shared" si="15"/>
        <v>0</v>
      </c>
      <c r="BB19">
        <f t="shared" si="16"/>
        <v>0</v>
      </c>
      <c r="BC19">
        <f t="shared" si="17"/>
        <v>0</v>
      </c>
    </row>
    <row r="20" spans="1:55">
      <c r="A20" t="s">
        <v>0</v>
      </c>
      <c r="B20" t="s">
        <v>22</v>
      </c>
      <c r="C20">
        <v>2</v>
      </c>
      <c r="D20">
        <v>213504</v>
      </c>
      <c r="F20" t="s">
        <v>2</v>
      </c>
      <c r="G20" t="s">
        <v>20</v>
      </c>
      <c r="H20">
        <v>4</v>
      </c>
      <c r="I20">
        <v>465215</v>
      </c>
      <c r="K20" t="s">
        <v>30</v>
      </c>
      <c r="L20" t="s">
        <v>26</v>
      </c>
      <c r="M20">
        <v>2</v>
      </c>
      <c r="N20">
        <v>143941</v>
      </c>
      <c r="P20" t="s">
        <v>2</v>
      </c>
      <c r="Q20" t="s">
        <v>20</v>
      </c>
      <c r="R20">
        <v>3</v>
      </c>
      <c r="S20">
        <v>202059</v>
      </c>
      <c r="U20" t="s">
        <v>2</v>
      </c>
      <c r="V20" t="s">
        <v>20</v>
      </c>
      <c r="W20">
        <v>2</v>
      </c>
      <c r="X20">
        <v>44973</v>
      </c>
      <c r="Z20">
        <f t="shared" si="6"/>
        <v>0</v>
      </c>
      <c r="AA20">
        <f t="shared" si="7"/>
        <v>0</v>
      </c>
      <c r="AB20">
        <f t="shared" si="8"/>
        <v>0</v>
      </c>
      <c r="AD20" t="s">
        <v>0</v>
      </c>
      <c r="AE20" t="s">
        <v>8</v>
      </c>
      <c r="AF20">
        <v>1</v>
      </c>
      <c r="AG20">
        <v>854518</v>
      </c>
      <c r="AI20">
        <f t="shared" si="9"/>
        <v>0</v>
      </c>
      <c r="AJ20">
        <f t="shared" si="10"/>
        <v>0</v>
      </c>
      <c r="AK20">
        <f t="shared" si="11"/>
        <v>0</v>
      </c>
      <c r="AM20" t="s">
        <v>0</v>
      </c>
      <c r="AN20" t="s">
        <v>11</v>
      </c>
      <c r="AO20">
        <v>0</v>
      </c>
      <c r="AP20">
        <v>1685</v>
      </c>
      <c r="AR20">
        <f t="shared" si="12"/>
        <v>0</v>
      </c>
      <c r="AS20">
        <f t="shared" si="13"/>
        <v>0</v>
      </c>
      <c r="AT20">
        <f t="shared" si="14"/>
        <v>0</v>
      </c>
      <c r="AV20" t="s">
        <v>2</v>
      </c>
      <c r="AW20" t="s">
        <v>20</v>
      </c>
      <c r="AX20">
        <v>1</v>
      </c>
      <c r="AY20">
        <v>306450</v>
      </c>
      <c r="BA20">
        <f t="shared" si="15"/>
        <v>0</v>
      </c>
      <c r="BB20">
        <f t="shared" si="16"/>
        <v>0</v>
      </c>
      <c r="BC20">
        <f t="shared" si="17"/>
        <v>0</v>
      </c>
    </row>
    <row r="21" spans="1:55">
      <c r="A21" t="s">
        <v>0</v>
      </c>
      <c r="B21" t="s">
        <v>19</v>
      </c>
      <c r="C21">
        <v>2</v>
      </c>
      <c r="D21">
        <v>213836</v>
      </c>
      <c r="F21" t="s">
        <v>2</v>
      </c>
      <c r="G21" t="s">
        <v>20</v>
      </c>
      <c r="H21">
        <v>4</v>
      </c>
      <c r="I21">
        <v>429415</v>
      </c>
      <c r="K21" t="s">
        <v>30</v>
      </c>
      <c r="L21" t="s">
        <v>26</v>
      </c>
      <c r="M21">
        <v>2</v>
      </c>
      <c r="N21">
        <v>241423</v>
      </c>
      <c r="P21" t="s">
        <v>2</v>
      </c>
      <c r="Q21" t="s">
        <v>20</v>
      </c>
      <c r="R21">
        <v>3</v>
      </c>
      <c r="S21">
        <v>170414</v>
      </c>
      <c r="U21" t="s">
        <v>2</v>
      </c>
      <c r="V21" t="s">
        <v>20</v>
      </c>
      <c r="W21">
        <v>2</v>
      </c>
      <c r="X21">
        <v>134008</v>
      </c>
      <c r="Z21">
        <f t="shared" si="6"/>
        <v>0</v>
      </c>
      <c r="AA21">
        <f t="shared" si="7"/>
        <v>0</v>
      </c>
      <c r="AB21">
        <f t="shared" si="8"/>
        <v>0</v>
      </c>
      <c r="AD21" t="s">
        <v>35</v>
      </c>
      <c r="AE21" t="s">
        <v>39</v>
      </c>
      <c r="AF21">
        <v>1</v>
      </c>
      <c r="AG21">
        <v>541125</v>
      </c>
      <c r="AI21">
        <f t="shared" si="9"/>
        <v>0</v>
      </c>
      <c r="AJ21">
        <f t="shared" si="10"/>
        <v>0</v>
      </c>
      <c r="AK21">
        <f t="shared" si="11"/>
        <v>541125</v>
      </c>
      <c r="AM21" t="s">
        <v>0</v>
      </c>
      <c r="AN21" t="s">
        <v>12</v>
      </c>
      <c r="AO21">
        <v>0</v>
      </c>
      <c r="AP21">
        <v>627</v>
      </c>
      <c r="AR21">
        <f t="shared" si="12"/>
        <v>0</v>
      </c>
      <c r="AS21">
        <f t="shared" si="13"/>
        <v>0</v>
      </c>
      <c r="AT21">
        <f t="shared" si="14"/>
        <v>0</v>
      </c>
      <c r="AV21" t="s">
        <v>30</v>
      </c>
      <c r="AW21" t="s">
        <v>26</v>
      </c>
      <c r="AX21">
        <v>1</v>
      </c>
      <c r="AY21">
        <v>4761</v>
      </c>
      <c r="BA21">
        <f t="shared" si="15"/>
        <v>0</v>
      </c>
      <c r="BB21">
        <f t="shared" si="16"/>
        <v>0</v>
      </c>
      <c r="BC21">
        <f t="shared" si="17"/>
        <v>0</v>
      </c>
    </row>
    <row r="22" spans="1:55">
      <c r="A22" t="s">
        <v>0</v>
      </c>
      <c r="B22" t="s">
        <v>22</v>
      </c>
      <c r="C22">
        <v>2</v>
      </c>
      <c r="D22">
        <v>395056</v>
      </c>
      <c r="F22" t="s">
        <v>2</v>
      </c>
      <c r="G22" t="s">
        <v>20</v>
      </c>
      <c r="H22">
        <v>4</v>
      </c>
      <c r="I22">
        <v>802884</v>
      </c>
      <c r="K22" t="s">
        <v>2</v>
      </c>
      <c r="L22" t="s">
        <v>20</v>
      </c>
      <c r="M22">
        <v>2</v>
      </c>
      <c r="N22">
        <v>356524</v>
      </c>
      <c r="P22" t="s">
        <v>2</v>
      </c>
      <c r="Q22" t="s">
        <v>20</v>
      </c>
      <c r="R22">
        <v>3</v>
      </c>
      <c r="S22">
        <v>160827</v>
      </c>
      <c r="U22" t="s">
        <v>2</v>
      </c>
      <c r="V22" t="s">
        <v>20</v>
      </c>
      <c r="W22">
        <v>2</v>
      </c>
      <c r="X22">
        <v>389956</v>
      </c>
      <c r="Z22">
        <f t="shared" si="6"/>
        <v>0</v>
      </c>
      <c r="AA22">
        <f t="shared" si="7"/>
        <v>0</v>
      </c>
      <c r="AB22">
        <f t="shared" si="8"/>
        <v>0</v>
      </c>
      <c r="AD22" t="s">
        <v>30</v>
      </c>
      <c r="AE22" t="s">
        <v>26</v>
      </c>
      <c r="AF22">
        <v>1</v>
      </c>
      <c r="AG22">
        <v>186182</v>
      </c>
      <c r="AI22">
        <f t="shared" si="9"/>
        <v>0</v>
      </c>
      <c r="AJ22">
        <f t="shared" si="10"/>
        <v>0</v>
      </c>
      <c r="AK22">
        <f t="shared" si="11"/>
        <v>0</v>
      </c>
      <c r="AM22" t="s">
        <v>35</v>
      </c>
      <c r="AN22" t="s">
        <v>39</v>
      </c>
      <c r="AO22">
        <v>0</v>
      </c>
      <c r="AP22">
        <v>496253</v>
      </c>
      <c r="AR22">
        <f t="shared" si="12"/>
        <v>0</v>
      </c>
      <c r="AS22">
        <f t="shared" si="13"/>
        <v>0</v>
      </c>
      <c r="AT22">
        <f t="shared" si="14"/>
        <v>496253</v>
      </c>
      <c r="AV22" t="s">
        <v>2</v>
      </c>
      <c r="AW22" t="s">
        <v>20</v>
      </c>
      <c r="AX22">
        <v>1</v>
      </c>
      <c r="AY22">
        <v>302012</v>
      </c>
      <c r="BA22">
        <f t="shared" si="15"/>
        <v>0</v>
      </c>
      <c r="BB22">
        <f t="shared" si="16"/>
        <v>0</v>
      </c>
      <c r="BC22">
        <f t="shared" si="17"/>
        <v>0</v>
      </c>
    </row>
    <row r="23" spans="1:55">
      <c r="A23" t="s">
        <v>0</v>
      </c>
      <c r="B23" t="s">
        <v>19</v>
      </c>
      <c r="C23">
        <v>2</v>
      </c>
      <c r="D23">
        <v>396781</v>
      </c>
      <c r="F23" t="s">
        <v>2</v>
      </c>
      <c r="G23" t="s">
        <v>20</v>
      </c>
      <c r="H23">
        <v>4</v>
      </c>
      <c r="I23">
        <v>809712</v>
      </c>
      <c r="K23" t="s">
        <v>30</v>
      </c>
      <c r="L23" t="s">
        <v>26</v>
      </c>
      <c r="M23">
        <v>2</v>
      </c>
      <c r="N23">
        <v>88533</v>
      </c>
      <c r="P23" t="s">
        <v>2</v>
      </c>
      <c r="Q23" t="s">
        <v>20</v>
      </c>
      <c r="R23">
        <v>3</v>
      </c>
      <c r="S23">
        <v>141292</v>
      </c>
      <c r="U23" t="s">
        <v>2</v>
      </c>
      <c r="V23" t="s">
        <v>20</v>
      </c>
      <c r="W23">
        <v>2</v>
      </c>
      <c r="X23">
        <v>268227</v>
      </c>
      <c r="Z23">
        <f t="shared" si="6"/>
        <v>0</v>
      </c>
      <c r="AA23">
        <f t="shared" si="7"/>
        <v>0</v>
      </c>
      <c r="AB23">
        <f t="shared" si="8"/>
        <v>0</v>
      </c>
      <c r="AD23" t="s">
        <v>2</v>
      </c>
      <c r="AE23" t="s">
        <v>20</v>
      </c>
      <c r="AF23">
        <v>1</v>
      </c>
      <c r="AG23">
        <v>793535</v>
      </c>
      <c r="AI23">
        <f t="shared" si="9"/>
        <v>0</v>
      </c>
      <c r="AJ23">
        <f t="shared" si="10"/>
        <v>0</v>
      </c>
      <c r="AK23">
        <f t="shared" si="11"/>
        <v>0</v>
      </c>
      <c r="AM23" t="s">
        <v>0</v>
      </c>
      <c r="AN23" t="s">
        <v>13</v>
      </c>
      <c r="AO23">
        <v>0</v>
      </c>
      <c r="AP23">
        <v>147</v>
      </c>
      <c r="AR23">
        <f t="shared" si="12"/>
        <v>0</v>
      </c>
      <c r="AS23">
        <f t="shared" si="13"/>
        <v>0</v>
      </c>
      <c r="AT23">
        <f t="shared" si="14"/>
        <v>0</v>
      </c>
      <c r="AV23" t="s">
        <v>2</v>
      </c>
      <c r="AW23" t="s">
        <v>20</v>
      </c>
      <c r="AX23">
        <v>1</v>
      </c>
      <c r="AY23">
        <v>355851</v>
      </c>
      <c r="BA23">
        <f t="shared" si="15"/>
        <v>0</v>
      </c>
      <c r="BB23">
        <f t="shared" si="16"/>
        <v>0</v>
      </c>
      <c r="BC23">
        <f t="shared" si="17"/>
        <v>0</v>
      </c>
    </row>
    <row r="24" spans="1:55">
      <c r="A24" t="s">
        <v>0</v>
      </c>
      <c r="B24" t="s">
        <v>22</v>
      </c>
      <c r="C24">
        <v>2</v>
      </c>
      <c r="D24">
        <v>334489</v>
      </c>
      <c r="F24" t="s">
        <v>0</v>
      </c>
      <c r="G24" t="s">
        <v>8</v>
      </c>
      <c r="H24">
        <v>3</v>
      </c>
      <c r="I24">
        <v>375038</v>
      </c>
      <c r="K24" t="s">
        <v>2</v>
      </c>
      <c r="L24" t="s">
        <v>20</v>
      </c>
      <c r="M24">
        <v>2</v>
      </c>
      <c r="N24">
        <v>942838</v>
      </c>
      <c r="P24" t="s">
        <v>2</v>
      </c>
      <c r="Q24" t="s">
        <v>20</v>
      </c>
      <c r="R24">
        <v>2</v>
      </c>
      <c r="S24">
        <v>965698</v>
      </c>
      <c r="U24" t="s">
        <v>2</v>
      </c>
      <c r="V24" t="s">
        <v>20</v>
      </c>
      <c r="W24">
        <v>2</v>
      </c>
      <c r="X24">
        <v>64447</v>
      </c>
      <c r="Z24">
        <f t="shared" si="6"/>
        <v>0</v>
      </c>
      <c r="AA24">
        <f t="shared" si="7"/>
        <v>0</v>
      </c>
      <c r="AB24">
        <f t="shared" si="8"/>
        <v>0</v>
      </c>
      <c r="AD24" t="s">
        <v>2</v>
      </c>
      <c r="AE24" t="s">
        <v>20</v>
      </c>
      <c r="AF24">
        <v>1</v>
      </c>
      <c r="AG24">
        <v>432945</v>
      </c>
      <c r="AI24">
        <f t="shared" si="9"/>
        <v>0</v>
      </c>
      <c r="AJ24">
        <f t="shared" si="10"/>
        <v>0</v>
      </c>
      <c r="AK24">
        <f t="shared" si="11"/>
        <v>0</v>
      </c>
      <c r="AM24" t="s">
        <v>0</v>
      </c>
      <c r="AN24" t="s">
        <v>12</v>
      </c>
      <c r="AO24">
        <v>0</v>
      </c>
      <c r="AP24">
        <v>14</v>
      </c>
      <c r="AR24">
        <f t="shared" si="12"/>
        <v>0</v>
      </c>
      <c r="AS24">
        <f t="shared" si="13"/>
        <v>0</v>
      </c>
      <c r="AT24">
        <f t="shared" si="14"/>
        <v>0</v>
      </c>
      <c r="AV24" t="s">
        <v>30</v>
      </c>
      <c r="AW24" t="s">
        <v>26</v>
      </c>
      <c r="AX24">
        <v>1</v>
      </c>
      <c r="AY24">
        <v>17314</v>
      </c>
      <c r="BA24">
        <f t="shared" si="15"/>
        <v>0</v>
      </c>
      <c r="BB24">
        <f t="shared" si="16"/>
        <v>0</v>
      </c>
      <c r="BC24">
        <f t="shared" si="17"/>
        <v>0</v>
      </c>
    </row>
    <row r="25" spans="1:55">
      <c r="A25" t="s">
        <v>0</v>
      </c>
      <c r="B25" t="s">
        <v>19</v>
      </c>
      <c r="C25">
        <v>2</v>
      </c>
      <c r="D25">
        <v>334915</v>
      </c>
      <c r="F25" t="s">
        <v>30</v>
      </c>
      <c r="G25" t="s">
        <v>33</v>
      </c>
      <c r="H25">
        <v>3</v>
      </c>
      <c r="I25">
        <v>307750</v>
      </c>
      <c r="K25" t="s">
        <v>30</v>
      </c>
      <c r="L25" t="s">
        <v>26</v>
      </c>
      <c r="M25">
        <v>2</v>
      </c>
      <c r="N25">
        <v>240094</v>
      </c>
      <c r="P25" t="s">
        <v>2</v>
      </c>
      <c r="Q25" t="s">
        <v>20</v>
      </c>
      <c r="R25">
        <v>2</v>
      </c>
      <c r="S25">
        <v>921043</v>
      </c>
      <c r="U25" t="s">
        <v>2</v>
      </c>
      <c r="V25" t="s">
        <v>20</v>
      </c>
      <c r="W25">
        <v>2</v>
      </c>
      <c r="X25">
        <v>194378</v>
      </c>
      <c r="Z25">
        <f t="shared" si="6"/>
        <v>0</v>
      </c>
      <c r="AA25">
        <f t="shared" si="7"/>
        <v>0</v>
      </c>
      <c r="AB25">
        <f t="shared" si="8"/>
        <v>0</v>
      </c>
      <c r="AD25" t="s">
        <v>2</v>
      </c>
      <c r="AE25" t="s">
        <v>20</v>
      </c>
      <c r="AF25">
        <v>1</v>
      </c>
      <c r="AG25">
        <v>553920</v>
      </c>
      <c r="AI25">
        <f t="shared" si="9"/>
        <v>0</v>
      </c>
      <c r="AJ25">
        <f t="shared" si="10"/>
        <v>0</v>
      </c>
      <c r="AK25">
        <f t="shared" si="11"/>
        <v>0</v>
      </c>
      <c r="AM25" t="s">
        <v>0</v>
      </c>
      <c r="AN25" t="s">
        <v>14</v>
      </c>
      <c r="AO25">
        <v>0</v>
      </c>
      <c r="AP25">
        <v>913</v>
      </c>
      <c r="AR25">
        <f t="shared" si="12"/>
        <v>0</v>
      </c>
      <c r="AS25">
        <f t="shared" si="13"/>
        <v>913</v>
      </c>
      <c r="AT25">
        <f t="shared" si="14"/>
        <v>0</v>
      </c>
      <c r="AV25" t="s">
        <v>2</v>
      </c>
      <c r="AW25" t="s">
        <v>20</v>
      </c>
      <c r="AX25">
        <v>1</v>
      </c>
      <c r="AY25">
        <v>333428</v>
      </c>
      <c r="BA25">
        <f t="shared" si="15"/>
        <v>0</v>
      </c>
      <c r="BB25">
        <f t="shared" si="16"/>
        <v>0</v>
      </c>
      <c r="BC25">
        <f t="shared" si="17"/>
        <v>0</v>
      </c>
    </row>
    <row r="26" spans="1:55">
      <c r="A26" t="s">
        <v>0</v>
      </c>
      <c r="B26" t="s">
        <v>22</v>
      </c>
      <c r="C26">
        <v>2</v>
      </c>
      <c r="D26">
        <v>218063</v>
      </c>
      <c r="F26" t="s">
        <v>30</v>
      </c>
      <c r="G26" t="s">
        <v>26</v>
      </c>
      <c r="H26">
        <v>3</v>
      </c>
      <c r="I26">
        <v>342016</v>
      </c>
      <c r="K26" t="s">
        <v>30</v>
      </c>
      <c r="L26" t="s">
        <v>26</v>
      </c>
      <c r="M26">
        <v>2</v>
      </c>
      <c r="N26">
        <v>439520</v>
      </c>
      <c r="P26" t="s">
        <v>30</v>
      </c>
      <c r="Q26" t="s">
        <v>26</v>
      </c>
      <c r="R26">
        <v>2</v>
      </c>
      <c r="S26">
        <v>754692</v>
      </c>
      <c r="U26" t="s">
        <v>2</v>
      </c>
      <c r="V26" t="s">
        <v>20</v>
      </c>
      <c r="W26">
        <v>2</v>
      </c>
      <c r="X26">
        <v>113025</v>
      </c>
      <c r="Z26">
        <f t="shared" si="6"/>
        <v>0</v>
      </c>
      <c r="AA26">
        <f t="shared" si="7"/>
        <v>0</v>
      </c>
      <c r="AB26">
        <f t="shared" si="8"/>
        <v>0</v>
      </c>
      <c r="AD26" t="s">
        <v>35</v>
      </c>
      <c r="AE26" t="s">
        <v>39</v>
      </c>
      <c r="AF26">
        <v>1</v>
      </c>
      <c r="AG26">
        <v>571902</v>
      </c>
      <c r="AI26">
        <f t="shared" si="9"/>
        <v>0</v>
      </c>
      <c r="AJ26">
        <f t="shared" si="10"/>
        <v>0</v>
      </c>
      <c r="AK26">
        <f t="shared" si="11"/>
        <v>571902</v>
      </c>
      <c r="AM26" t="s">
        <v>0</v>
      </c>
      <c r="AN26" t="s">
        <v>5</v>
      </c>
      <c r="AO26">
        <v>0</v>
      </c>
      <c r="AP26">
        <v>55262</v>
      </c>
      <c r="AR26">
        <f t="shared" si="12"/>
        <v>0</v>
      </c>
      <c r="AS26">
        <f t="shared" si="13"/>
        <v>0</v>
      </c>
      <c r="AT26">
        <f t="shared" si="14"/>
        <v>0</v>
      </c>
      <c r="AV26" t="s">
        <v>2</v>
      </c>
      <c r="AW26" t="s">
        <v>20</v>
      </c>
      <c r="AX26">
        <v>1</v>
      </c>
      <c r="AY26">
        <v>294288</v>
      </c>
      <c r="BA26">
        <f t="shared" si="15"/>
        <v>0</v>
      </c>
      <c r="BB26">
        <f t="shared" si="16"/>
        <v>0</v>
      </c>
      <c r="BC26">
        <f t="shared" si="17"/>
        <v>0</v>
      </c>
    </row>
    <row r="27" spans="1:55">
      <c r="A27" t="s">
        <v>0</v>
      </c>
      <c r="B27" t="s">
        <v>19</v>
      </c>
      <c r="C27">
        <v>2</v>
      </c>
      <c r="D27">
        <v>218565</v>
      </c>
      <c r="F27" t="s">
        <v>30</v>
      </c>
      <c r="G27" t="s">
        <v>26</v>
      </c>
      <c r="H27">
        <v>3</v>
      </c>
      <c r="I27">
        <v>41479</v>
      </c>
      <c r="K27" t="s">
        <v>30</v>
      </c>
      <c r="L27" t="s">
        <v>26</v>
      </c>
      <c r="M27">
        <v>2</v>
      </c>
      <c r="N27">
        <v>530696</v>
      </c>
      <c r="P27" t="s">
        <v>30</v>
      </c>
      <c r="Q27" t="s">
        <v>26</v>
      </c>
      <c r="R27">
        <v>2</v>
      </c>
      <c r="S27">
        <v>676535</v>
      </c>
      <c r="U27" t="s">
        <v>2</v>
      </c>
      <c r="V27" t="s">
        <v>20</v>
      </c>
      <c r="W27">
        <v>2</v>
      </c>
      <c r="X27">
        <v>114066</v>
      </c>
      <c r="Z27">
        <f t="shared" si="6"/>
        <v>0</v>
      </c>
      <c r="AA27">
        <f t="shared" si="7"/>
        <v>0</v>
      </c>
      <c r="AB27">
        <f t="shared" si="8"/>
        <v>0</v>
      </c>
      <c r="AD27" t="s">
        <v>35</v>
      </c>
      <c r="AE27" t="s">
        <v>39</v>
      </c>
      <c r="AF27">
        <v>1</v>
      </c>
      <c r="AG27">
        <v>585488</v>
      </c>
      <c r="AI27">
        <f t="shared" si="9"/>
        <v>0</v>
      </c>
      <c r="AJ27">
        <f t="shared" si="10"/>
        <v>0</v>
      </c>
      <c r="AK27">
        <f t="shared" si="11"/>
        <v>585488</v>
      </c>
      <c r="AM27" t="s">
        <v>0</v>
      </c>
      <c r="AN27" t="s">
        <v>15</v>
      </c>
      <c r="AO27">
        <v>0</v>
      </c>
      <c r="AP27">
        <v>381</v>
      </c>
      <c r="AR27">
        <f t="shared" si="12"/>
        <v>0</v>
      </c>
      <c r="AS27">
        <f t="shared" si="13"/>
        <v>0</v>
      </c>
      <c r="AT27">
        <f t="shared" si="14"/>
        <v>0</v>
      </c>
      <c r="AV27" t="s">
        <v>2</v>
      </c>
      <c r="AW27" t="s">
        <v>20</v>
      </c>
      <c r="AX27">
        <v>1</v>
      </c>
      <c r="AY27">
        <v>299716</v>
      </c>
      <c r="BA27">
        <f t="shared" si="15"/>
        <v>0</v>
      </c>
      <c r="BB27">
        <f t="shared" si="16"/>
        <v>0</v>
      </c>
      <c r="BC27">
        <f t="shared" si="17"/>
        <v>0</v>
      </c>
    </row>
    <row r="28" spans="1:55">
      <c r="A28" t="s">
        <v>0</v>
      </c>
      <c r="B28" t="s">
        <v>22</v>
      </c>
      <c r="C28">
        <v>2</v>
      </c>
      <c r="D28">
        <v>356733</v>
      </c>
      <c r="F28" t="s">
        <v>2</v>
      </c>
      <c r="G28" t="s">
        <v>20</v>
      </c>
      <c r="H28">
        <v>2</v>
      </c>
      <c r="I28">
        <v>761413</v>
      </c>
      <c r="K28" t="s">
        <v>30</v>
      </c>
      <c r="L28" t="s">
        <v>26</v>
      </c>
      <c r="M28">
        <v>2</v>
      </c>
      <c r="N28">
        <v>572966</v>
      </c>
      <c r="P28" t="s">
        <v>30</v>
      </c>
      <c r="Q28" t="s">
        <v>26</v>
      </c>
      <c r="R28">
        <v>2</v>
      </c>
      <c r="S28">
        <v>666119</v>
      </c>
      <c r="U28" t="s">
        <v>2</v>
      </c>
      <c r="V28" t="s">
        <v>20</v>
      </c>
      <c r="W28">
        <v>2</v>
      </c>
      <c r="X28">
        <v>72232</v>
      </c>
      <c r="Z28">
        <f t="shared" si="6"/>
        <v>0</v>
      </c>
      <c r="AA28">
        <f t="shared" si="7"/>
        <v>0</v>
      </c>
      <c r="AB28">
        <f t="shared" si="8"/>
        <v>0</v>
      </c>
      <c r="AD28" t="s">
        <v>0</v>
      </c>
      <c r="AE28" t="s">
        <v>16</v>
      </c>
      <c r="AF28">
        <v>1</v>
      </c>
      <c r="AG28">
        <v>675234</v>
      </c>
      <c r="AI28">
        <f t="shared" si="9"/>
        <v>675234</v>
      </c>
      <c r="AJ28">
        <f t="shared" si="10"/>
        <v>0</v>
      </c>
      <c r="AK28">
        <f t="shared" si="11"/>
        <v>0</v>
      </c>
      <c r="AM28" t="s">
        <v>35</v>
      </c>
      <c r="AN28" t="s">
        <v>39</v>
      </c>
      <c r="AO28">
        <v>0</v>
      </c>
      <c r="AP28">
        <v>491698</v>
      </c>
      <c r="AR28">
        <f t="shared" si="12"/>
        <v>0</v>
      </c>
      <c r="AS28">
        <f t="shared" si="13"/>
        <v>0</v>
      </c>
      <c r="AT28">
        <f t="shared" si="14"/>
        <v>491698</v>
      </c>
      <c r="AV28" t="s">
        <v>2</v>
      </c>
      <c r="AW28" t="s">
        <v>20</v>
      </c>
      <c r="AX28">
        <v>1</v>
      </c>
      <c r="AY28">
        <v>364191</v>
      </c>
      <c r="BA28">
        <f t="shared" si="15"/>
        <v>0</v>
      </c>
      <c r="BB28">
        <f t="shared" si="16"/>
        <v>0</v>
      </c>
      <c r="BC28">
        <f t="shared" si="17"/>
        <v>0</v>
      </c>
    </row>
    <row r="29" spans="1:55">
      <c r="A29" t="s">
        <v>0</v>
      </c>
      <c r="B29" t="s">
        <v>19</v>
      </c>
      <c r="C29">
        <v>2</v>
      </c>
      <c r="D29">
        <v>441797</v>
      </c>
      <c r="F29" t="s">
        <v>2</v>
      </c>
      <c r="G29" t="s">
        <v>20</v>
      </c>
      <c r="H29">
        <v>2</v>
      </c>
      <c r="I29">
        <v>745615</v>
      </c>
      <c r="K29" t="s">
        <v>30</v>
      </c>
      <c r="L29" t="s">
        <v>26</v>
      </c>
      <c r="M29">
        <v>2</v>
      </c>
      <c r="N29">
        <v>401108</v>
      </c>
      <c r="P29" t="s">
        <v>30</v>
      </c>
      <c r="Q29" t="s">
        <v>26</v>
      </c>
      <c r="R29">
        <v>2</v>
      </c>
      <c r="S29">
        <v>534903</v>
      </c>
      <c r="U29" t="s">
        <v>2</v>
      </c>
      <c r="V29" t="s">
        <v>20</v>
      </c>
      <c r="W29">
        <v>2</v>
      </c>
      <c r="X29">
        <v>57808</v>
      </c>
      <c r="Z29">
        <f t="shared" si="6"/>
        <v>0</v>
      </c>
      <c r="AA29">
        <f t="shared" si="7"/>
        <v>0</v>
      </c>
      <c r="AB29">
        <f t="shared" si="8"/>
        <v>0</v>
      </c>
      <c r="AD29" t="s">
        <v>30</v>
      </c>
      <c r="AE29" t="s">
        <v>25</v>
      </c>
      <c r="AF29">
        <v>1</v>
      </c>
      <c r="AG29">
        <v>676342</v>
      </c>
      <c r="AI29">
        <f t="shared" si="9"/>
        <v>0</v>
      </c>
      <c r="AJ29">
        <f t="shared" si="10"/>
        <v>0</v>
      </c>
      <c r="AK29">
        <f t="shared" si="11"/>
        <v>0</v>
      </c>
      <c r="AM29" t="s">
        <v>0</v>
      </c>
      <c r="AN29" t="s">
        <v>16</v>
      </c>
      <c r="AO29">
        <v>0</v>
      </c>
      <c r="AP29">
        <v>597651</v>
      </c>
      <c r="AR29">
        <f t="shared" si="12"/>
        <v>597651</v>
      </c>
      <c r="AS29">
        <f t="shared" si="13"/>
        <v>0</v>
      </c>
      <c r="AT29">
        <f t="shared" si="14"/>
        <v>0</v>
      </c>
      <c r="AV29" t="s">
        <v>2</v>
      </c>
      <c r="AW29" t="s">
        <v>20</v>
      </c>
      <c r="AX29">
        <v>1</v>
      </c>
      <c r="AY29">
        <v>286318</v>
      </c>
      <c r="BA29">
        <f t="shared" si="15"/>
        <v>0</v>
      </c>
      <c r="BB29">
        <f t="shared" si="16"/>
        <v>0</v>
      </c>
      <c r="BC29">
        <f t="shared" si="17"/>
        <v>0</v>
      </c>
    </row>
    <row r="30" spans="1:55">
      <c r="A30" t="s">
        <v>0</v>
      </c>
      <c r="B30" t="s">
        <v>22</v>
      </c>
      <c r="C30">
        <v>2</v>
      </c>
      <c r="D30">
        <v>567252</v>
      </c>
      <c r="F30" t="s">
        <v>0</v>
      </c>
      <c r="G30" t="s">
        <v>22</v>
      </c>
      <c r="H30">
        <v>2</v>
      </c>
      <c r="I30">
        <v>416178</v>
      </c>
      <c r="K30" t="s">
        <v>30</v>
      </c>
      <c r="L30" t="s">
        <v>26</v>
      </c>
      <c r="M30">
        <v>2</v>
      </c>
      <c r="N30">
        <v>506461</v>
      </c>
      <c r="P30" t="s">
        <v>0</v>
      </c>
      <c r="Q30" t="s">
        <v>19</v>
      </c>
      <c r="R30">
        <v>2</v>
      </c>
      <c r="S30">
        <v>461943</v>
      </c>
      <c r="U30" t="s">
        <v>2</v>
      </c>
      <c r="V30" t="s">
        <v>20</v>
      </c>
      <c r="W30">
        <v>2</v>
      </c>
      <c r="X30">
        <v>470510</v>
      </c>
      <c r="Z30">
        <f t="shared" si="6"/>
        <v>0</v>
      </c>
      <c r="AA30">
        <f t="shared" si="7"/>
        <v>0</v>
      </c>
      <c r="AB30">
        <f t="shared" si="8"/>
        <v>0</v>
      </c>
      <c r="AD30" t="s">
        <v>2</v>
      </c>
      <c r="AE30" t="s">
        <v>20</v>
      </c>
      <c r="AF30">
        <v>1</v>
      </c>
      <c r="AG30">
        <v>647838</v>
      </c>
      <c r="AI30">
        <f t="shared" si="9"/>
        <v>0</v>
      </c>
      <c r="AJ30">
        <f t="shared" si="10"/>
        <v>0</v>
      </c>
      <c r="AK30">
        <f t="shared" si="11"/>
        <v>0</v>
      </c>
      <c r="AM30" t="s">
        <v>30</v>
      </c>
      <c r="AN30" t="s">
        <v>31</v>
      </c>
      <c r="AO30">
        <v>0</v>
      </c>
      <c r="AP30">
        <v>9</v>
      </c>
      <c r="AR30">
        <f t="shared" si="12"/>
        <v>0</v>
      </c>
      <c r="AS30">
        <f t="shared" si="13"/>
        <v>0</v>
      </c>
      <c r="AT30">
        <f t="shared" si="14"/>
        <v>0</v>
      </c>
      <c r="AV30" t="s">
        <v>30</v>
      </c>
      <c r="AW30" t="s">
        <v>26</v>
      </c>
      <c r="AX30">
        <v>1</v>
      </c>
      <c r="AY30">
        <v>3658</v>
      </c>
      <c r="BA30">
        <f t="shared" si="15"/>
        <v>0</v>
      </c>
      <c r="BB30">
        <f t="shared" si="16"/>
        <v>0</v>
      </c>
      <c r="BC30">
        <f t="shared" si="17"/>
        <v>0</v>
      </c>
    </row>
    <row r="31" spans="1:55">
      <c r="A31" t="s">
        <v>0</v>
      </c>
      <c r="B31" t="s">
        <v>19</v>
      </c>
      <c r="C31">
        <v>2</v>
      </c>
      <c r="D31">
        <v>576989</v>
      </c>
      <c r="F31" t="s">
        <v>0</v>
      </c>
      <c r="G31" t="s">
        <v>19</v>
      </c>
      <c r="H31">
        <v>2</v>
      </c>
      <c r="I31">
        <v>423708</v>
      </c>
      <c r="K31" t="s">
        <v>30</v>
      </c>
      <c r="L31" t="s">
        <v>26</v>
      </c>
      <c r="M31">
        <v>2</v>
      </c>
      <c r="N31">
        <v>469053</v>
      </c>
      <c r="P31" t="s">
        <v>0</v>
      </c>
      <c r="Q31" t="s">
        <v>34</v>
      </c>
      <c r="R31">
        <v>2</v>
      </c>
      <c r="S31">
        <v>461516</v>
      </c>
      <c r="U31" t="s">
        <v>2</v>
      </c>
      <c r="V31" t="s">
        <v>20</v>
      </c>
      <c r="W31">
        <v>2</v>
      </c>
      <c r="X31">
        <v>8215</v>
      </c>
      <c r="Z31">
        <f t="shared" si="6"/>
        <v>0</v>
      </c>
      <c r="AA31">
        <f t="shared" si="7"/>
        <v>0</v>
      </c>
      <c r="AB31">
        <f t="shared" si="8"/>
        <v>0</v>
      </c>
      <c r="AD31" t="s">
        <v>2</v>
      </c>
      <c r="AE31" t="s">
        <v>20</v>
      </c>
      <c r="AF31">
        <v>1</v>
      </c>
      <c r="AG31">
        <v>681250</v>
      </c>
      <c r="AI31">
        <f t="shared" si="9"/>
        <v>0</v>
      </c>
      <c r="AJ31">
        <f t="shared" si="10"/>
        <v>0</v>
      </c>
      <c r="AK31">
        <f t="shared" si="11"/>
        <v>0</v>
      </c>
      <c r="AM31" t="s">
        <v>0</v>
      </c>
      <c r="AN31" t="s">
        <v>17</v>
      </c>
      <c r="AO31">
        <v>0</v>
      </c>
      <c r="AP31">
        <v>68672</v>
      </c>
      <c r="AR31">
        <f t="shared" si="12"/>
        <v>0</v>
      </c>
      <c r="AS31">
        <f t="shared" si="13"/>
        <v>0</v>
      </c>
      <c r="AT31">
        <f t="shared" si="14"/>
        <v>0</v>
      </c>
      <c r="AV31" t="s">
        <v>2</v>
      </c>
      <c r="AW31" t="s">
        <v>20</v>
      </c>
      <c r="AX31">
        <v>1</v>
      </c>
      <c r="AY31">
        <v>324777</v>
      </c>
      <c r="BA31">
        <f t="shared" si="15"/>
        <v>0</v>
      </c>
      <c r="BB31">
        <f t="shared" si="16"/>
        <v>0</v>
      </c>
      <c r="BC31">
        <f t="shared" si="17"/>
        <v>0</v>
      </c>
    </row>
    <row r="32" spans="1:55">
      <c r="A32" t="s">
        <v>0</v>
      </c>
      <c r="B32" t="s">
        <v>22</v>
      </c>
      <c r="C32">
        <v>2</v>
      </c>
      <c r="D32">
        <v>417871</v>
      </c>
      <c r="F32" t="s">
        <v>0</v>
      </c>
      <c r="G32" t="s">
        <v>22</v>
      </c>
      <c r="H32">
        <v>2</v>
      </c>
      <c r="I32">
        <v>213504</v>
      </c>
      <c r="K32" t="s">
        <v>30</v>
      </c>
      <c r="L32" t="s">
        <v>26</v>
      </c>
      <c r="M32">
        <v>2</v>
      </c>
      <c r="N32">
        <v>476898</v>
      </c>
      <c r="P32" t="s">
        <v>30</v>
      </c>
      <c r="Q32" t="s">
        <v>26</v>
      </c>
      <c r="R32">
        <v>2</v>
      </c>
      <c r="S32">
        <v>460251</v>
      </c>
      <c r="U32" t="s">
        <v>2</v>
      </c>
      <c r="V32" t="s">
        <v>20</v>
      </c>
      <c r="W32">
        <v>2</v>
      </c>
      <c r="X32">
        <v>262474</v>
      </c>
      <c r="Z32">
        <f t="shared" si="6"/>
        <v>0</v>
      </c>
      <c r="AA32">
        <f t="shared" si="7"/>
        <v>0</v>
      </c>
      <c r="AB32">
        <f t="shared" si="8"/>
        <v>0</v>
      </c>
      <c r="AD32" t="s">
        <v>2</v>
      </c>
      <c r="AE32" t="s">
        <v>20</v>
      </c>
      <c r="AF32">
        <v>1</v>
      </c>
      <c r="AG32">
        <v>624126</v>
      </c>
      <c r="AI32">
        <f t="shared" si="9"/>
        <v>0</v>
      </c>
      <c r="AJ32">
        <f t="shared" si="10"/>
        <v>0</v>
      </c>
      <c r="AK32">
        <f t="shared" si="11"/>
        <v>0</v>
      </c>
      <c r="AM32" t="s">
        <v>0</v>
      </c>
      <c r="AN32" t="s">
        <v>18</v>
      </c>
      <c r="AO32">
        <v>0</v>
      </c>
      <c r="AP32">
        <v>257350</v>
      </c>
      <c r="AR32">
        <f t="shared" si="12"/>
        <v>0</v>
      </c>
      <c r="AS32">
        <f t="shared" si="13"/>
        <v>0</v>
      </c>
      <c r="AT32">
        <f t="shared" si="14"/>
        <v>0</v>
      </c>
      <c r="AV32" t="s">
        <v>2</v>
      </c>
      <c r="AW32" t="s">
        <v>20</v>
      </c>
      <c r="AX32">
        <v>1</v>
      </c>
      <c r="AY32">
        <v>291522</v>
      </c>
      <c r="BA32">
        <f t="shared" si="15"/>
        <v>0</v>
      </c>
      <c r="BB32">
        <f t="shared" si="16"/>
        <v>0</v>
      </c>
      <c r="BC32">
        <f t="shared" si="17"/>
        <v>0</v>
      </c>
    </row>
    <row r="33" spans="1:55">
      <c r="A33" t="s">
        <v>0</v>
      </c>
      <c r="B33" t="s">
        <v>19</v>
      </c>
      <c r="C33">
        <v>2</v>
      </c>
      <c r="D33">
        <v>418614</v>
      </c>
      <c r="F33" t="s">
        <v>0</v>
      </c>
      <c r="G33" t="s">
        <v>19</v>
      </c>
      <c r="H33">
        <v>2</v>
      </c>
      <c r="I33">
        <v>213836</v>
      </c>
      <c r="K33" t="s">
        <v>0</v>
      </c>
      <c r="L33" t="s">
        <v>28</v>
      </c>
      <c r="M33">
        <v>2</v>
      </c>
      <c r="N33">
        <v>278399</v>
      </c>
      <c r="P33" t="s">
        <v>30</v>
      </c>
      <c r="Q33" t="s">
        <v>26</v>
      </c>
      <c r="R33">
        <v>2</v>
      </c>
      <c r="S33">
        <v>371226</v>
      </c>
      <c r="U33" t="s">
        <v>2</v>
      </c>
      <c r="V33" t="s">
        <v>20</v>
      </c>
      <c r="W33">
        <v>2</v>
      </c>
      <c r="X33">
        <v>40002</v>
      </c>
      <c r="Z33">
        <f t="shared" si="6"/>
        <v>0</v>
      </c>
      <c r="AA33">
        <f t="shared" si="7"/>
        <v>0</v>
      </c>
      <c r="AB33">
        <f t="shared" si="8"/>
        <v>0</v>
      </c>
      <c r="AD33" t="s">
        <v>2</v>
      </c>
      <c r="AE33" t="s">
        <v>20</v>
      </c>
      <c r="AF33">
        <v>1</v>
      </c>
      <c r="AG33">
        <v>547161</v>
      </c>
      <c r="AI33">
        <f t="shared" si="9"/>
        <v>0</v>
      </c>
      <c r="AJ33">
        <f t="shared" si="10"/>
        <v>0</v>
      </c>
      <c r="AK33">
        <f t="shared" si="11"/>
        <v>0</v>
      </c>
      <c r="AM33" t="s">
        <v>0</v>
      </c>
      <c r="AN33" t="s">
        <v>19</v>
      </c>
      <c r="AO33">
        <v>0</v>
      </c>
      <c r="AP33">
        <v>327248</v>
      </c>
      <c r="AR33">
        <f t="shared" si="12"/>
        <v>0</v>
      </c>
      <c r="AS33">
        <f t="shared" si="13"/>
        <v>0</v>
      </c>
      <c r="AT33">
        <f t="shared" si="14"/>
        <v>0</v>
      </c>
      <c r="AV33" t="s">
        <v>2</v>
      </c>
      <c r="AW33" t="s">
        <v>20</v>
      </c>
      <c r="AX33">
        <v>1</v>
      </c>
      <c r="AY33">
        <v>272587</v>
      </c>
      <c r="BA33">
        <f t="shared" si="15"/>
        <v>0</v>
      </c>
      <c r="BB33">
        <f t="shared" si="16"/>
        <v>0</v>
      </c>
      <c r="BC33">
        <f t="shared" si="17"/>
        <v>0</v>
      </c>
    </row>
    <row r="34" spans="1:55">
      <c r="A34" t="s">
        <v>0</v>
      </c>
      <c r="B34" t="s">
        <v>22</v>
      </c>
      <c r="C34">
        <v>2</v>
      </c>
      <c r="D34">
        <v>528128</v>
      </c>
      <c r="F34" t="s">
        <v>0</v>
      </c>
      <c r="G34" t="s">
        <v>22</v>
      </c>
      <c r="H34">
        <v>2</v>
      </c>
      <c r="I34">
        <v>395056</v>
      </c>
      <c r="K34" t="s">
        <v>30</v>
      </c>
      <c r="L34" t="s">
        <v>26</v>
      </c>
      <c r="M34">
        <v>1</v>
      </c>
      <c r="N34">
        <v>9424</v>
      </c>
      <c r="P34" t="s">
        <v>30</v>
      </c>
      <c r="Q34" t="s">
        <v>26</v>
      </c>
      <c r="R34">
        <v>2</v>
      </c>
      <c r="S34">
        <v>354599</v>
      </c>
      <c r="U34" t="s">
        <v>2</v>
      </c>
      <c r="V34" t="s">
        <v>20</v>
      </c>
      <c r="W34">
        <v>2</v>
      </c>
      <c r="X34">
        <v>143568</v>
      </c>
      <c r="Z34">
        <f t="shared" si="6"/>
        <v>0</v>
      </c>
      <c r="AA34">
        <f t="shared" si="7"/>
        <v>0</v>
      </c>
      <c r="AB34">
        <f t="shared" si="8"/>
        <v>0</v>
      </c>
      <c r="AD34" t="s">
        <v>35</v>
      </c>
      <c r="AE34" t="s">
        <v>39</v>
      </c>
      <c r="AF34">
        <v>1</v>
      </c>
      <c r="AG34">
        <v>510652</v>
      </c>
      <c r="AI34">
        <f t="shared" si="9"/>
        <v>0</v>
      </c>
      <c r="AJ34">
        <f t="shared" si="10"/>
        <v>0</v>
      </c>
      <c r="AK34">
        <f t="shared" si="11"/>
        <v>510652</v>
      </c>
      <c r="AM34" t="s">
        <v>30</v>
      </c>
      <c r="AN34" t="s">
        <v>26</v>
      </c>
      <c r="AO34">
        <v>0</v>
      </c>
      <c r="AP34">
        <v>926325</v>
      </c>
      <c r="AR34">
        <f t="shared" si="12"/>
        <v>0</v>
      </c>
      <c r="AS34">
        <f t="shared" si="13"/>
        <v>0</v>
      </c>
      <c r="AT34">
        <f t="shared" si="14"/>
        <v>0</v>
      </c>
      <c r="AV34" t="s">
        <v>2</v>
      </c>
      <c r="AW34" t="s">
        <v>20</v>
      </c>
      <c r="AX34">
        <v>1</v>
      </c>
      <c r="AY34">
        <v>265036</v>
      </c>
      <c r="BA34">
        <f t="shared" si="15"/>
        <v>0</v>
      </c>
      <c r="BB34">
        <f t="shared" si="16"/>
        <v>0</v>
      </c>
      <c r="BC34">
        <f t="shared" si="17"/>
        <v>0</v>
      </c>
    </row>
    <row r="35" spans="1:55">
      <c r="A35" t="s">
        <v>0</v>
      </c>
      <c r="B35" t="s">
        <v>19</v>
      </c>
      <c r="C35">
        <v>2</v>
      </c>
      <c r="D35">
        <v>528965</v>
      </c>
      <c r="F35" t="s">
        <v>0</v>
      </c>
      <c r="G35" t="s">
        <v>19</v>
      </c>
      <c r="H35">
        <v>2</v>
      </c>
      <c r="I35">
        <v>396781</v>
      </c>
      <c r="K35" t="s">
        <v>2</v>
      </c>
      <c r="L35" t="s">
        <v>20</v>
      </c>
      <c r="M35">
        <v>1</v>
      </c>
      <c r="N35">
        <v>663396</v>
      </c>
      <c r="P35" t="s">
        <v>30</v>
      </c>
      <c r="Q35" t="s">
        <v>26</v>
      </c>
      <c r="R35">
        <v>2</v>
      </c>
      <c r="S35">
        <v>350224</v>
      </c>
      <c r="U35" t="s">
        <v>2</v>
      </c>
      <c r="V35" t="s">
        <v>20</v>
      </c>
      <c r="W35">
        <v>2</v>
      </c>
      <c r="X35">
        <v>272124</v>
      </c>
      <c r="Z35">
        <f t="shared" si="6"/>
        <v>0</v>
      </c>
      <c r="AA35">
        <f t="shared" si="7"/>
        <v>0</v>
      </c>
      <c r="AB35">
        <f t="shared" si="8"/>
        <v>0</v>
      </c>
      <c r="AD35" t="s">
        <v>0</v>
      </c>
      <c r="AE35" t="s">
        <v>16</v>
      </c>
      <c r="AF35">
        <v>1</v>
      </c>
      <c r="AG35">
        <v>581905</v>
      </c>
      <c r="AI35">
        <f t="shared" si="9"/>
        <v>581905</v>
      </c>
      <c r="AJ35">
        <f t="shared" si="10"/>
        <v>0</v>
      </c>
      <c r="AK35">
        <f t="shared" si="11"/>
        <v>0</v>
      </c>
      <c r="AM35" t="s">
        <v>30</v>
      </c>
      <c r="AN35" t="s">
        <v>32</v>
      </c>
      <c r="AO35">
        <v>0</v>
      </c>
      <c r="AP35">
        <v>3</v>
      </c>
      <c r="AR35">
        <f t="shared" si="12"/>
        <v>0</v>
      </c>
      <c r="AS35">
        <f t="shared" si="13"/>
        <v>0</v>
      </c>
      <c r="AT35">
        <f t="shared" si="14"/>
        <v>0</v>
      </c>
      <c r="AV35" t="s">
        <v>30</v>
      </c>
      <c r="AW35" t="s">
        <v>26</v>
      </c>
      <c r="AX35">
        <v>1</v>
      </c>
      <c r="AY35">
        <v>566</v>
      </c>
      <c r="BA35">
        <f t="shared" si="15"/>
        <v>0</v>
      </c>
      <c r="BB35">
        <f t="shared" si="16"/>
        <v>0</v>
      </c>
      <c r="BC35">
        <f t="shared" si="17"/>
        <v>0</v>
      </c>
    </row>
    <row r="36" spans="1:55">
      <c r="A36" t="s">
        <v>0</v>
      </c>
      <c r="B36" t="s">
        <v>28</v>
      </c>
      <c r="C36">
        <v>2</v>
      </c>
      <c r="D36">
        <v>322005</v>
      </c>
      <c r="F36" t="s">
        <v>0</v>
      </c>
      <c r="G36" t="s">
        <v>22</v>
      </c>
      <c r="H36">
        <v>2</v>
      </c>
      <c r="I36">
        <v>334489</v>
      </c>
      <c r="K36" t="s">
        <v>2</v>
      </c>
      <c r="L36" t="s">
        <v>20</v>
      </c>
      <c r="M36">
        <v>1</v>
      </c>
      <c r="N36">
        <v>573072</v>
      </c>
      <c r="P36" t="s">
        <v>30</v>
      </c>
      <c r="Q36" t="s">
        <v>26</v>
      </c>
      <c r="R36">
        <v>2</v>
      </c>
      <c r="S36">
        <v>340666</v>
      </c>
      <c r="U36" t="s">
        <v>2</v>
      </c>
      <c r="V36" t="s">
        <v>20</v>
      </c>
      <c r="W36">
        <v>2</v>
      </c>
      <c r="X36">
        <v>140144</v>
      </c>
      <c r="Z36">
        <f t="shared" si="6"/>
        <v>0</v>
      </c>
      <c r="AA36">
        <f t="shared" si="7"/>
        <v>0</v>
      </c>
      <c r="AB36">
        <f t="shared" si="8"/>
        <v>0</v>
      </c>
      <c r="AD36" t="s">
        <v>35</v>
      </c>
      <c r="AE36" t="s">
        <v>39</v>
      </c>
      <c r="AF36">
        <v>1</v>
      </c>
      <c r="AG36">
        <v>331049</v>
      </c>
      <c r="AI36">
        <f t="shared" si="9"/>
        <v>0</v>
      </c>
      <c r="AJ36">
        <f t="shared" si="10"/>
        <v>0</v>
      </c>
      <c r="AK36">
        <f t="shared" si="11"/>
        <v>331049</v>
      </c>
      <c r="AM36" t="s">
        <v>0</v>
      </c>
      <c r="AN36" t="s">
        <v>11</v>
      </c>
      <c r="AO36">
        <v>0</v>
      </c>
      <c r="AP36">
        <v>23</v>
      </c>
      <c r="AR36">
        <f t="shared" si="12"/>
        <v>0</v>
      </c>
      <c r="AS36">
        <f t="shared" si="13"/>
        <v>0</v>
      </c>
      <c r="AT36">
        <f t="shared" si="14"/>
        <v>0</v>
      </c>
      <c r="AV36" t="s">
        <v>2</v>
      </c>
      <c r="AW36" t="s">
        <v>20</v>
      </c>
      <c r="AX36">
        <v>1</v>
      </c>
      <c r="AY36">
        <v>308045</v>
      </c>
      <c r="BA36">
        <f t="shared" si="15"/>
        <v>0</v>
      </c>
      <c r="BB36">
        <f t="shared" si="16"/>
        <v>0</v>
      </c>
      <c r="BC36">
        <f t="shared" si="17"/>
        <v>0</v>
      </c>
    </row>
    <row r="37" spans="1:55">
      <c r="A37" t="s">
        <v>0</v>
      </c>
      <c r="B37" t="s">
        <v>22</v>
      </c>
      <c r="C37">
        <v>1</v>
      </c>
      <c r="D37">
        <v>908922</v>
      </c>
      <c r="F37" t="s">
        <v>0</v>
      </c>
      <c r="G37" t="s">
        <v>19</v>
      </c>
      <c r="H37">
        <v>2</v>
      </c>
      <c r="I37">
        <v>334915</v>
      </c>
      <c r="K37" t="s">
        <v>0</v>
      </c>
      <c r="L37" t="s">
        <v>16</v>
      </c>
      <c r="M37">
        <v>1</v>
      </c>
      <c r="N37">
        <v>36003</v>
      </c>
      <c r="P37" t="s">
        <v>30</v>
      </c>
      <c r="Q37" t="s">
        <v>26</v>
      </c>
      <c r="R37">
        <v>2</v>
      </c>
      <c r="S37">
        <v>339807</v>
      </c>
      <c r="U37" t="s">
        <v>2</v>
      </c>
      <c r="V37" t="s">
        <v>20</v>
      </c>
      <c r="W37">
        <v>2</v>
      </c>
      <c r="X37">
        <v>124201</v>
      </c>
      <c r="Z37">
        <f t="shared" si="6"/>
        <v>0</v>
      </c>
      <c r="AA37">
        <f t="shared" si="7"/>
        <v>0</v>
      </c>
      <c r="AB37">
        <f t="shared" si="8"/>
        <v>0</v>
      </c>
      <c r="AD37" t="s">
        <v>30</v>
      </c>
      <c r="AE37" t="s">
        <v>26</v>
      </c>
      <c r="AF37">
        <v>1</v>
      </c>
      <c r="AG37">
        <v>157302</v>
      </c>
      <c r="AI37">
        <f t="shared" si="9"/>
        <v>0</v>
      </c>
      <c r="AJ37">
        <f t="shared" si="10"/>
        <v>0</v>
      </c>
      <c r="AK37">
        <f t="shared" si="11"/>
        <v>0</v>
      </c>
      <c r="AM37" t="s">
        <v>0</v>
      </c>
      <c r="AN37" t="s">
        <v>12</v>
      </c>
      <c r="AO37">
        <v>0</v>
      </c>
      <c r="AP37">
        <v>99</v>
      </c>
      <c r="AR37">
        <f t="shared" si="12"/>
        <v>0</v>
      </c>
      <c r="AS37">
        <f t="shared" si="13"/>
        <v>0</v>
      </c>
      <c r="AT37">
        <f t="shared" si="14"/>
        <v>0</v>
      </c>
      <c r="AV37" t="s">
        <v>30</v>
      </c>
      <c r="AW37" t="s">
        <v>26</v>
      </c>
      <c r="AX37">
        <v>1</v>
      </c>
      <c r="AY37">
        <v>110384</v>
      </c>
      <c r="BA37">
        <f t="shared" si="15"/>
        <v>0</v>
      </c>
      <c r="BB37">
        <f t="shared" si="16"/>
        <v>0</v>
      </c>
      <c r="BC37">
        <f t="shared" si="17"/>
        <v>0</v>
      </c>
    </row>
    <row r="38" spans="1:55">
      <c r="A38" t="s">
        <v>0</v>
      </c>
      <c r="B38" t="s">
        <v>19</v>
      </c>
      <c r="C38">
        <v>1</v>
      </c>
      <c r="D38">
        <v>912344</v>
      </c>
      <c r="F38" t="s">
        <v>0</v>
      </c>
      <c r="G38" t="s">
        <v>22</v>
      </c>
      <c r="H38">
        <v>2</v>
      </c>
      <c r="I38">
        <v>218063</v>
      </c>
      <c r="K38" t="s">
        <v>0</v>
      </c>
      <c r="L38" t="s">
        <v>22</v>
      </c>
      <c r="M38">
        <v>1</v>
      </c>
      <c r="N38">
        <v>337920</v>
      </c>
      <c r="P38" t="s">
        <v>30</v>
      </c>
      <c r="Q38" t="s">
        <v>26</v>
      </c>
      <c r="R38">
        <v>2</v>
      </c>
      <c r="S38">
        <v>295846</v>
      </c>
      <c r="U38" t="s">
        <v>2</v>
      </c>
      <c r="V38" t="s">
        <v>20</v>
      </c>
      <c r="W38">
        <v>2</v>
      </c>
      <c r="X38">
        <v>24731</v>
      </c>
      <c r="Z38">
        <f t="shared" si="6"/>
        <v>0</v>
      </c>
      <c r="AA38">
        <f t="shared" si="7"/>
        <v>0</v>
      </c>
      <c r="AB38">
        <f t="shared" si="8"/>
        <v>0</v>
      </c>
      <c r="AD38" t="s">
        <v>2</v>
      </c>
      <c r="AE38" t="s">
        <v>20</v>
      </c>
      <c r="AF38">
        <v>1</v>
      </c>
      <c r="AG38">
        <v>757662</v>
      </c>
      <c r="AI38">
        <f t="shared" si="9"/>
        <v>0</v>
      </c>
      <c r="AJ38">
        <f t="shared" si="10"/>
        <v>0</v>
      </c>
      <c r="AK38">
        <f t="shared" si="11"/>
        <v>0</v>
      </c>
      <c r="AM38" t="s">
        <v>0</v>
      </c>
      <c r="AN38" t="s">
        <v>13</v>
      </c>
      <c r="AO38">
        <v>0</v>
      </c>
      <c r="AP38">
        <v>175</v>
      </c>
      <c r="AR38">
        <f t="shared" si="12"/>
        <v>0</v>
      </c>
      <c r="AS38">
        <f t="shared" si="13"/>
        <v>0</v>
      </c>
      <c r="AT38">
        <f t="shared" si="14"/>
        <v>0</v>
      </c>
      <c r="AV38" t="s">
        <v>2</v>
      </c>
      <c r="AW38" t="s">
        <v>20</v>
      </c>
      <c r="AX38">
        <v>1</v>
      </c>
      <c r="AY38">
        <v>506351</v>
      </c>
      <c r="BA38">
        <f t="shared" si="15"/>
        <v>0</v>
      </c>
      <c r="BB38">
        <f t="shared" si="16"/>
        <v>0</v>
      </c>
      <c r="BC38">
        <f t="shared" si="17"/>
        <v>0</v>
      </c>
    </row>
    <row r="39" spans="1:55">
      <c r="A39" t="s">
        <v>0</v>
      </c>
      <c r="B39" t="s">
        <v>16</v>
      </c>
      <c r="C39">
        <v>1</v>
      </c>
      <c r="D39">
        <v>10165</v>
      </c>
      <c r="F39" t="s">
        <v>0</v>
      </c>
      <c r="G39" t="s">
        <v>19</v>
      </c>
      <c r="H39">
        <v>2</v>
      </c>
      <c r="I39">
        <v>218565</v>
      </c>
      <c r="K39" t="s">
        <v>0</v>
      </c>
      <c r="L39" t="s">
        <v>19</v>
      </c>
      <c r="M39">
        <v>1</v>
      </c>
      <c r="N39">
        <v>338326</v>
      </c>
      <c r="P39" t="s">
        <v>2</v>
      </c>
      <c r="Q39" t="s">
        <v>20</v>
      </c>
      <c r="R39">
        <v>2</v>
      </c>
      <c r="S39">
        <v>294187</v>
      </c>
      <c r="U39" t="s">
        <v>2</v>
      </c>
      <c r="V39" t="s">
        <v>20</v>
      </c>
      <c r="W39">
        <v>2</v>
      </c>
      <c r="X39">
        <v>389450</v>
      </c>
      <c r="Z39">
        <f t="shared" si="6"/>
        <v>0</v>
      </c>
      <c r="AA39">
        <f t="shared" si="7"/>
        <v>0</v>
      </c>
      <c r="AB39">
        <f t="shared" si="8"/>
        <v>0</v>
      </c>
      <c r="AD39" t="s">
        <v>30</v>
      </c>
      <c r="AE39" t="s">
        <v>26</v>
      </c>
      <c r="AF39">
        <v>1</v>
      </c>
      <c r="AG39">
        <v>131553</v>
      </c>
      <c r="AI39">
        <f t="shared" si="9"/>
        <v>0</v>
      </c>
      <c r="AJ39">
        <f t="shared" si="10"/>
        <v>0</v>
      </c>
      <c r="AK39">
        <f t="shared" si="11"/>
        <v>0</v>
      </c>
      <c r="AM39" t="s">
        <v>0</v>
      </c>
      <c r="AN39" t="s">
        <v>12</v>
      </c>
      <c r="AO39">
        <v>0</v>
      </c>
      <c r="AP39">
        <v>7</v>
      </c>
      <c r="AR39">
        <f t="shared" si="12"/>
        <v>0</v>
      </c>
      <c r="AS39">
        <f t="shared" si="13"/>
        <v>0</v>
      </c>
      <c r="AT39">
        <f t="shared" si="14"/>
        <v>0</v>
      </c>
      <c r="AV39" t="s">
        <v>0</v>
      </c>
      <c r="AW39" t="s">
        <v>1</v>
      </c>
      <c r="AX39">
        <v>0</v>
      </c>
      <c r="AY39">
        <v>450</v>
      </c>
      <c r="BA39">
        <f t="shared" si="15"/>
        <v>0</v>
      </c>
      <c r="BB39">
        <f t="shared" si="16"/>
        <v>0</v>
      </c>
      <c r="BC39">
        <f t="shared" si="17"/>
        <v>0</v>
      </c>
    </row>
    <row r="40" spans="1:55">
      <c r="A40" t="s">
        <v>0</v>
      </c>
      <c r="B40" t="s">
        <v>16</v>
      </c>
      <c r="C40">
        <v>1</v>
      </c>
      <c r="D40">
        <v>77322</v>
      </c>
      <c r="F40" t="s">
        <v>0</v>
      </c>
      <c r="G40" t="s">
        <v>22</v>
      </c>
      <c r="H40">
        <v>2</v>
      </c>
      <c r="I40">
        <v>356733</v>
      </c>
      <c r="K40" t="s">
        <v>0</v>
      </c>
      <c r="L40" t="s">
        <v>22</v>
      </c>
      <c r="M40">
        <v>1</v>
      </c>
      <c r="N40">
        <v>290076</v>
      </c>
      <c r="P40" t="s">
        <v>0</v>
      </c>
      <c r="Q40" t="s">
        <v>28</v>
      </c>
      <c r="R40">
        <v>2</v>
      </c>
      <c r="S40">
        <v>282007</v>
      </c>
      <c r="U40" t="s">
        <v>2</v>
      </c>
      <c r="V40" t="s">
        <v>20</v>
      </c>
      <c r="W40">
        <v>2</v>
      </c>
      <c r="X40">
        <v>139677</v>
      </c>
      <c r="Z40">
        <f t="shared" si="6"/>
        <v>0</v>
      </c>
      <c r="AA40">
        <f t="shared" si="7"/>
        <v>0</v>
      </c>
      <c r="AB40">
        <f t="shared" si="8"/>
        <v>0</v>
      </c>
      <c r="AD40" t="s">
        <v>30</v>
      </c>
      <c r="AE40" t="s">
        <v>26</v>
      </c>
      <c r="AF40">
        <v>1</v>
      </c>
      <c r="AG40">
        <v>36041</v>
      </c>
      <c r="AI40">
        <f t="shared" si="9"/>
        <v>0</v>
      </c>
      <c r="AJ40">
        <f t="shared" si="10"/>
        <v>0</v>
      </c>
      <c r="AK40">
        <f t="shared" si="11"/>
        <v>0</v>
      </c>
      <c r="AM40" t="s">
        <v>0</v>
      </c>
      <c r="AN40" t="s">
        <v>14</v>
      </c>
      <c r="AO40">
        <v>0</v>
      </c>
      <c r="AP40">
        <v>455</v>
      </c>
      <c r="AR40">
        <f t="shared" si="12"/>
        <v>0</v>
      </c>
      <c r="AS40">
        <f t="shared" si="13"/>
        <v>455</v>
      </c>
      <c r="AT40">
        <f t="shared" si="14"/>
        <v>0</v>
      </c>
      <c r="AV40" t="s">
        <v>0</v>
      </c>
      <c r="AW40" t="s">
        <v>1</v>
      </c>
      <c r="AX40">
        <v>0</v>
      </c>
      <c r="AY40">
        <v>59</v>
      </c>
      <c r="BA40">
        <f t="shared" si="15"/>
        <v>0</v>
      </c>
      <c r="BB40">
        <f t="shared" si="16"/>
        <v>0</v>
      </c>
      <c r="BC40">
        <f t="shared" si="17"/>
        <v>0</v>
      </c>
    </row>
    <row r="41" spans="1:55">
      <c r="A41" t="s">
        <v>0</v>
      </c>
      <c r="B41" t="s">
        <v>16</v>
      </c>
      <c r="C41">
        <v>1</v>
      </c>
      <c r="D41">
        <v>5495</v>
      </c>
      <c r="F41" t="s">
        <v>0</v>
      </c>
      <c r="G41" t="s">
        <v>19</v>
      </c>
      <c r="H41">
        <v>2</v>
      </c>
      <c r="I41">
        <v>441797</v>
      </c>
      <c r="K41" t="s">
        <v>0</v>
      </c>
      <c r="L41" t="s">
        <v>19</v>
      </c>
      <c r="M41">
        <v>1</v>
      </c>
      <c r="N41">
        <v>290689</v>
      </c>
      <c r="P41" t="s">
        <v>30</v>
      </c>
      <c r="Q41" t="s">
        <v>26</v>
      </c>
      <c r="R41">
        <v>2</v>
      </c>
      <c r="S41">
        <v>248391</v>
      </c>
      <c r="U41" t="s">
        <v>2</v>
      </c>
      <c r="V41" t="s">
        <v>20</v>
      </c>
      <c r="W41">
        <v>2</v>
      </c>
      <c r="X41">
        <v>198945</v>
      </c>
      <c r="Z41">
        <f t="shared" si="6"/>
        <v>0</v>
      </c>
      <c r="AA41">
        <f t="shared" si="7"/>
        <v>0</v>
      </c>
      <c r="AB41">
        <f t="shared" si="8"/>
        <v>0</v>
      </c>
      <c r="AD41" t="s">
        <v>2</v>
      </c>
      <c r="AE41" t="s">
        <v>20</v>
      </c>
      <c r="AF41">
        <v>1</v>
      </c>
      <c r="AG41">
        <v>701547</v>
      </c>
      <c r="AI41">
        <f t="shared" si="9"/>
        <v>0</v>
      </c>
      <c r="AJ41">
        <f t="shared" si="10"/>
        <v>0</v>
      </c>
      <c r="AK41">
        <f t="shared" si="11"/>
        <v>0</v>
      </c>
      <c r="AM41" t="s">
        <v>0</v>
      </c>
      <c r="AN41" t="s">
        <v>5</v>
      </c>
      <c r="AO41">
        <v>0</v>
      </c>
      <c r="AP41">
        <v>49417</v>
      </c>
      <c r="AR41">
        <f t="shared" si="12"/>
        <v>0</v>
      </c>
      <c r="AS41">
        <f t="shared" si="13"/>
        <v>0</v>
      </c>
      <c r="AT41">
        <f t="shared" si="14"/>
        <v>0</v>
      </c>
      <c r="AV41" t="s">
        <v>2</v>
      </c>
      <c r="AW41" t="s">
        <v>3</v>
      </c>
      <c r="AX41">
        <v>0</v>
      </c>
      <c r="AY41">
        <v>63</v>
      </c>
      <c r="BA41">
        <f t="shared" si="15"/>
        <v>0</v>
      </c>
      <c r="BB41">
        <f t="shared" si="16"/>
        <v>0</v>
      </c>
      <c r="BC41">
        <f t="shared" si="17"/>
        <v>0</v>
      </c>
    </row>
    <row r="42" spans="1:55">
      <c r="A42" t="s">
        <v>0</v>
      </c>
      <c r="B42" t="s">
        <v>16</v>
      </c>
      <c r="C42">
        <v>1</v>
      </c>
      <c r="D42">
        <v>46706</v>
      </c>
      <c r="F42" t="s">
        <v>0</v>
      </c>
      <c r="G42" t="s">
        <v>22</v>
      </c>
      <c r="H42">
        <v>2</v>
      </c>
      <c r="I42">
        <v>567252</v>
      </c>
      <c r="K42" t="s">
        <v>0</v>
      </c>
      <c r="L42" t="s">
        <v>22</v>
      </c>
      <c r="M42">
        <v>1</v>
      </c>
      <c r="N42">
        <v>249984</v>
      </c>
      <c r="P42" t="s">
        <v>30</v>
      </c>
      <c r="Q42" t="s">
        <v>26</v>
      </c>
      <c r="R42">
        <v>2</v>
      </c>
      <c r="S42">
        <v>242790</v>
      </c>
      <c r="U42" t="s">
        <v>2</v>
      </c>
      <c r="V42" t="s">
        <v>20</v>
      </c>
      <c r="W42">
        <v>2</v>
      </c>
      <c r="X42">
        <v>86577</v>
      </c>
      <c r="Z42">
        <f t="shared" si="6"/>
        <v>0</v>
      </c>
      <c r="AA42">
        <f t="shared" si="7"/>
        <v>0</v>
      </c>
      <c r="AB42">
        <f t="shared" si="8"/>
        <v>0</v>
      </c>
      <c r="AD42" t="s">
        <v>30</v>
      </c>
      <c r="AE42" t="s">
        <v>26</v>
      </c>
      <c r="AF42">
        <v>1</v>
      </c>
      <c r="AG42">
        <v>78258</v>
      </c>
      <c r="AI42">
        <f t="shared" si="9"/>
        <v>0</v>
      </c>
      <c r="AJ42">
        <f t="shared" si="10"/>
        <v>0</v>
      </c>
      <c r="AK42">
        <f t="shared" si="11"/>
        <v>0</v>
      </c>
      <c r="AM42" t="s">
        <v>0</v>
      </c>
      <c r="AN42" t="s">
        <v>15</v>
      </c>
      <c r="AO42">
        <v>0</v>
      </c>
      <c r="AP42">
        <v>269</v>
      </c>
      <c r="AR42">
        <f t="shared" si="12"/>
        <v>0</v>
      </c>
      <c r="AS42">
        <f t="shared" si="13"/>
        <v>0</v>
      </c>
      <c r="AT42">
        <f t="shared" si="14"/>
        <v>0</v>
      </c>
      <c r="AV42" t="s">
        <v>0</v>
      </c>
      <c r="AW42" t="s">
        <v>4</v>
      </c>
      <c r="AX42">
        <v>0</v>
      </c>
      <c r="AY42">
        <v>5509</v>
      </c>
      <c r="BA42">
        <f t="shared" si="15"/>
        <v>0</v>
      </c>
      <c r="BB42">
        <f t="shared" si="16"/>
        <v>0</v>
      </c>
      <c r="BC42">
        <f t="shared" si="17"/>
        <v>0</v>
      </c>
    </row>
    <row r="43" spans="1:55">
      <c r="A43" t="s">
        <v>0</v>
      </c>
      <c r="B43" t="s">
        <v>16</v>
      </c>
      <c r="C43">
        <v>1</v>
      </c>
      <c r="D43">
        <v>5304</v>
      </c>
      <c r="F43" t="s">
        <v>0</v>
      </c>
      <c r="G43" t="s">
        <v>19</v>
      </c>
      <c r="H43">
        <v>2</v>
      </c>
      <c r="I43">
        <v>576989</v>
      </c>
      <c r="K43" t="s">
        <v>0</v>
      </c>
      <c r="L43" t="s">
        <v>19</v>
      </c>
      <c r="M43">
        <v>1</v>
      </c>
      <c r="N43">
        <v>250393</v>
      </c>
      <c r="P43" t="s">
        <v>30</v>
      </c>
      <c r="Q43" t="s">
        <v>26</v>
      </c>
      <c r="R43">
        <v>2</v>
      </c>
      <c r="S43">
        <v>239465</v>
      </c>
      <c r="U43" t="s">
        <v>2</v>
      </c>
      <c r="V43" t="s">
        <v>20</v>
      </c>
      <c r="W43">
        <v>2</v>
      </c>
      <c r="X43">
        <v>531299</v>
      </c>
      <c r="Z43">
        <f t="shared" si="6"/>
        <v>0</v>
      </c>
      <c r="AA43">
        <f t="shared" si="7"/>
        <v>0</v>
      </c>
      <c r="AB43">
        <f t="shared" si="8"/>
        <v>0</v>
      </c>
      <c r="AD43" t="s">
        <v>2</v>
      </c>
      <c r="AE43" t="s">
        <v>20</v>
      </c>
      <c r="AF43">
        <v>1</v>
      </c>
      <c r="AG43">
        <v>908508</v>
      </c>
      <c r="AI43">
        <f t="shared" si="9"/>
        <v>0</v>
      </c>
      <c r="AJ43">
        <f t="shared" si="10"/>
        <v>0</v>
      </c>
      <c r="AK43">
        <f t="shared" si="11"/>
        <v>0</v>
      </c>
      <c r="AM43" t="s">
        <v>35</v>
      </c>
      <c r="AN43" t="s">
        <v>39</v>
      </c>
      <c r="AO43">
        <v>0</v>
      </c>
      <c r="AP43">
        <v>499342</v>
      </c>
      <c r="AR43">
        <f t="shared" si="12"/>
        <v>0</v>
      </c>
      <c r="AS43">
        <f t="shared" si="13"/>
        <v>0</v>
      </c>
      <c r="AT43">
        <f t="shared" si="14"/>
        <v>499342</v>
      </c>
      <c r="AV43" t="s">
        <v>0</v>
      </c>
      <c r="AW43" t="s">
        <v>5</v>
      </c>
      <c r="AX43">
        <v>0</v>
      </c>
      <c r="AY43">
        <v>125191</v>
      </c>
      <c r="BA43">
        <f t="shared" si="15"/>
        <v>0</v>
      </c>
      <c r="BB43">
        <f t="shared" si="16"/>
        <v>0</v>
      </c>
      <c r="BC43">
        <f t="shared" si="17"/>
        <v>0</v>
      </c>
    </row>
    <row r="44" spans="1:55">
      <c r="A44" t="s">
        <v>0</v>
      </c>
      <c r="B44" t="s">
        <v>1</v>
      </c>
      <c r="C44">
        <v>0</v>
      </c>
      <c r="D44">
        <v>1050</v>
      </c>
      <c r="F44" t="s">
        <v>0</v>
      </c>
      <c r="G44" t="s">
        <v>22</v>
      </c>
      <c r="H44">
        <v>2</v>
      </c>
      <c r="I44">
        <v>417871</v>
      </c>
      <c r="K44" t="s">
        <v>30</v>
      </c>
      <c r="L44" t="s">
        <v>26</v>
      </c>
      <c r="M44">
        <v>1</v>
      </c>
      <c r="N44">
        <v>778689</v>
      </c>
      <c r="P44" t="s">
        <v>30</v>
      </c>
      <c r="Q44" t="s">
        <v>26</v>
      </c>
      <c r="R44">
        <v>2</v>
      </c>
      <c r="S44">
        <v>232400</v>
      </c>
      <c r="U44" t="s">
        <v>2</v>
      </c>
      <c r="V44" t="s">
        <v>20</v>
      </c>
      <c r="W44">
        <v>2</v>
      </c>
      <c r="X44">
        <v>400139</v>
      </c>
      <c r="Z44">
        <f t="shared" si="6"/>
        <v>0</v>
      </c>
      <c r="AA44">
        <f t="shared" si="7"/>
        <v>0</v>
      </c>
      <c r="AB44">
        <f t="shared" si="8"/>
        <v>0</v>
      </c>
      <c r="AD44" t="s">
        <v>30</v>
      </c>
      <c r="AE44" t="s">
        <v>26</v>
      </c>
      <c r="AF44">
        <v>1</v>
      </c>
      <c r="AG44">
        <v>49390</v>
      </c>
      <c r="AI44">
        <f t="shared" si="9"/>
        <v>0</v>
      </c>
      <c r="AJ44">
        <f t="shared" si="10"/>
        <v>0</v>
      </c>
      <c r="AK44">
        <f t="shared" si="11"/>
        <v>0</v>
      </c>
      <c r="AM44" t="s">
        <v>0</v>
      </c>
      <c r="AN44" t="s">
        <v>16</v>
      </c>
      <c r="AO44">
        <v>0</v>
      </c>
      <c r="AP44">
        <v>596281</v>
      </c>
      <c r="AR44">
        <f t="shared" si="12"/>
        <v>596281</v>
      </c>
      <c r="AS44">
        <f t="shared" si="13"/>
        <v>0</v>
      </c>
      <c r="AT44">
        <f t="shared" si="14"/>
        <v>0</v>
      </c>
      <c r="AV44" t="s">
        <v>0</v>
      </c>
      <c r="AW44" t="s">
        <v>6</v>
      </c>
      <c r="AX44">
        <v>0</v>
      </c>
      <c r="AY44">
        <v>36472</v>
      </c>
      <c r="BA44">
        <f t="shared" si="15"/>
        <v>0</v>
      </c>
      <c r="BB44">
        <f t="shared" si="16"/>
        <v>0</v>
      </c>
      <c r="BC44">
        <f t="shared" si="17"/>
        <v>0</v>
      </c>
    </row>
    <row r="45" spans="1:55">
      <c r="A45" t="s">
        <v>0</v>
      </c>
      <c r="B45" t="s">
        <v>1</v>
      </c>
      <c r="C45">
        <v>0</v>
      </c>
      <c r="D45">
        <v>56</v>
      </c>
      <c r="F45" t="s">
        <v>0</v>
      </c>
      <c r="G45" t="s">
        <v>19</v>
      </c>
      <c r="H45">
        <v>2</v>
      </c>
      <c r="I45">
        <v>418614</v>
      </c>
      <c r="K45" t="s">
        <v>0</v>
      </c>
      <c r="L45" t="s">
        <v>22</v>
      </c>
      <c r="M45">
        <v>1</v>
      </c>
      <c r="N45">
        <v>407275</v>
      </c>
      <c r="P45" t="s">
        <v>30</v>
      </c>
      <c r="Q45" t="s">
        <v>26</v>
      </c>
      <c r="R45">
        <v>2</v>
      </c>
      <c r="S45">
        <v>221860</v>
      </c>
      <c r="U45" t="s">
        <v>2</v>
      </c>
      <c r="V45" t="s">
        <v>20</v>
      </c>
      <c r="W45">
        <v>2</v>
      </c>
      <c r="X45">
        <v>309500</v>
      </c>
      <c r="Z45">
        <f t="shared" si="6"/>
        <v>0</v>
      </c>
      <c r="AA45">
        <f t="shared" si="7"/>
        <v>0</v>
      </c>
      <c r="AB45">
        <f t="shared" si="8"/>
        <v>0</v>
      </c>
      <c r="AD45" t="s">
        <v>2</v>
      </c>
      <c r="AE45" t="s">
        <v>20</v>
      </c>
      <c r="AF45">
        <v>1</v>
      </c>
      <c r="AG45">
        <v>832252</v>
      </c>
      <c r="AI45">
        <f t="shared" si="9"/>
        <v>0</v>
      </c>
      <c r="AJ45">
        <f t="shared" si="10"/>
        <v>0</v>
      </c>
      <c r="AK45">
        <f t="shared" si="11"/>
        <v>0</v>
      </c>
      <c r="AM45" t="s">
        <v>30</v>
      </c>
      <c r="AN45" t="s">
        <v>25</v>
      </c>
      <c r="AO45">
        <v>0</v>
      </c>
      <c r="AP45">
        <v>597234</v>
      </c>
      <c r="AR45">
        <f t="shared" si="12"/>
        <v>0</v>
      </c>
      <c r="AS45">
        <f t="shared" si="13"/>
        <v>0</v>
      </c>
      <c r="AT45">
        <f t="shared" si="14"/>
        <v>0</v>
      </c>
      <c r="AV45" t="s">
        <v>0</v>
      </c>
      <c r="AW45" t="s">
        <v>5</v>
      </c>
      <c r="AX45">
        <v>0</v>
      </c>
      <c r="AY45">
        <v>93372</v>
      </c>
      <c r="BA45">
        <f t="shared" si="15"/>
        <v>0</v>
      </c>
      <c r="BB45">
        <f t="shared" si="16"/>
        <v>0</v>
      </c>
      <c r="BC45">
        <f t="shared" si="17"/>
        <v>0</v>
      </c>
    </row>
    <row r="46" spans="1:55">
      <c r="A46" t="s">
        <v>2</v>
      </c>
      <c r="B46" t="s">
        <v>3</v>
      </c>
      <c r="C46">
        <v>0</v>
      </c>
      <c r="D46">
        <v>75</v>
      </c>
      <c r="F46" t="s">
        <v>0</v>
      </c>
      <c r="G46" t="s">
        <v>22</v>
      </c>
      <c r="H46">
        <v>2</v>
      </c>
      <c r="I46">
        <v>528128</v>
      </c>
      <c r="K46" t="s">
        <v>0</v>
      </c>
      <c r="L46" t="s">
        <v>19</v>
      </c>
      <c r="M46">
        <v>1</v>
      </c>
      <c r="N46">
        <v>407781</v>
      </c>
      <c r="P46" t="s">
        <v>30</v>
      </c>
      <c r="Q46" t="s">
        <v>26</v>
      </c>
      <c r="R46">
        <v>2</v>
      </c>
      <c r="S46">
        <v>148213</v>
      </c>
      <c r="U46" t="s">
        <v>2</v>
      </c>
      <c r="V46" t="s">
        <v>20</v>
      </c>
      <c r="W46">
        <v>2</v>
      </c>
      <c r="X46">
        <v>320490</v>
      </c>
      <c r="Z46">
        <f t="shared" si="6"/>
        <v>0</v>
      </c>
      <c r="AA46">
        <f t="shared" si="7"/>
        <v>0</v>
      </c>
      <c r="AB46">
        <f t="shared" si="8"/>
        <v>0</v>
      </c>
      <c r="AD46" t="s">
        <v>30</v>
      </c>
      <c r="AE46" t="s">
        <v>26</v>
      </c>
      <c r="AF46">
        <v>1</v>
      </c>
      <c r="AG46">
        <v>21462</v>
      </c>
      <c r="AI46">
        <f t="shared" si="9"/>
        <v>0</v>
      </c>
      <c r="AJ46">
        <f t="shared" si="10"/>
        <v>0</v>
      </c>
      <c r="AK46">
        <f t="shared" si="11"/>
        <v>0</v>
      </c>
      <c r="AM46" t="s">
        <v>2</v>
      </c>
      <c r="AN46" t="s">
        <v>20</v>
      </c>
      <c r="AO46">
        <v>1</v>
      </c>
      <c r="AP46">
        <v>524198</v>
      </c>
      <c r="AR46">
        <f t="shared" si="12"/>
        <v>0</v>
      </c>
      <c r="AS46">
        <f t="shared" si="13"/>
        <v>0</v>
      </c>
      <c r="AT46">
        <f t="shared" si="14"/>
        <v>0</v>
      </c>
      <c r="AV46" t="s">
        <v>0</v>
      </c>
      <c r="AW46" t="s">
        <v>6</v>
      </c>
      <c r="AX46">
        <v>0</v>
      </c>
      <c r="AY46">
        <v>38</v>
      </c>
      <c r="BA46">
        <f t="shared" si="15"/>
        <v>0</v>
      </c>
      <c r="BB46">
        <f t="shared" si="16"/>
        <v>0</v>
      </c>
      <c r="BC46">
        <f t="shared" si="17"/>
        <v>0</v>
      </c>
    </row>
    <row r="47" spans="1:55">
      <c r="A47" t="s">
        <v>0</v>
      </c>
      <c r="B47" t="s">
        <v>4</v>
      </c>
      <c r="C47">
        <v>0</v>
      </c>
      <c r="D47">
        <v>5762</v>
      </c>
      <c r="F47" t="s">
        <v>0</v>
      </c>
      <c r="G47" t="s">
        <v>19</v>
      </c>
      <c r="H47">
        <v>2</v>
      </c>
      <c r="I47">
        <v>528965</v>
      </c>
      <c r="K47" t="s">
        <v>0</v>
      </c>
      <c r="L47" t="s">
        <v>22</v>
      </c>
      <c r="M47">
        <v>1</v>
      </c>
      <c r="N47">
        <v>409990</v>
      </c>
      <c r="P47" t="s">
        <v>30</v>
      </c>
      <c r="Q47" t="s">
        <v>26</v>
      </c>
      <c r="R47">
        <v>2</v>
      </c>
      <c r="S47">
        <v>22786</v>
      </c>
      <c r="U47" t="s">
        <v>2</v>
      </c>
      <c r="V47" t="s">
        <v>20</v>
      </c>
      <c r="W47">
        <v>2</v>
      </c>
      <c r="X47">
        <v>119820</v>
      </c>
      <c r="Z47">
        <f t="shared" si="6"/>
        <v>0</v>
      </c>
      <c r="AA47">
        <f t="shared" si="7"/>
        <v>0</v>
      </c>
      <c r="AB47">
        <f t="shared" si="8"/>
        <v>0</v>
      </c>
      <c r="AD47" t="s">
        <v>2</v>
      </c>
      <c r="AE47" t="s">
        <v>20</v>
      </c>
      <c r="AF47">
        <v>1</v>
      </c>
      <c r="AG47">
        <v>622238</v>
      </c>
      <c r="AI47">
        <f t="shared" si="9"/>
        <v>0</v>
      </c>
      <c r="AJ47">
        <f t="shared" si="10"/>
        <v>0</v>
      </c>
      <c r="AK47">
        <f t="shared" si="11"/>
        <v>0</v>
      </c>
      <c r="AM47" t="s">
        <v>0</v>
      </c>
      <c r="AN47" t="s">
        <v>11</v>
      </c>
      <c r="AO47">
        <v>0</v>
      </c>
      <c r="AP47">
        <v>1682</v>
      </c>
      <c r="AR47">
        <f t="shared" si="12"/>
        <v>0</v>
      </c>
      <c r="AS47">
        <f t="shared" si="13"/>
        <v>0</v>
      </c>
      <c r="AT47">
        <f t="shared" si="14"/>
        <v>0</v>
      </c>
      <c r="AV47" t="s">
        <v>0</v>
      </c>
      <c r="AW47" t="s">
        <v>7</v>
      </c>
      <c r="AX47">
        <v>0</v>
      </c>
      <c r="AY47">
        <v>26038</v>
      </c>
      <c r="BA47">
        <f t="shared" si="15"/>
        <v>0</v>
      </c>
      <c r="BB47">
        <f t="shared" si="16"/>
        <v>0</v>
      </c>
      <c r="BC47">
        <f t="shared" si="17"/>
        <v>0</v>
      </c>
    </row>
    <row r="48" spans="1:55">
      <c r="A48" t="s">
        <v>0</v>
      </c>
      <c r="B48" t="s">
        <v>5</v>
      </c>
      <c r="C48">
        <v>0</v>
      </c>
      <c r="D48">
        <v>84030</v>
      </c>
      <c r="F48" t="s">
        <v>0</v>
      </c>
      <c r="G48" t="s">
        <v>28</v>
      </c>
      <c r="H48">
        <v>2</v>
      </c>
      <c r="I48">
        <v>322005</v>
      </c>
      <c r="K48" t="s">
        <v>0</v>
      </c>
      <c r="L48" t="s">
        <v>19</v>
      </c>
      <c r="M48">
        <v>1</v>
      </c>
      <c r="N48">
        <v>410421</v>
      </c>
      <c r="P48" t="s">
        <v>0</v>
      </c>
      <c r="Q48" t="s">
        <v>8</v>
      </c>
      <c r="R48">
        <v>2</v>
      </c>
      <c r="S48">
        <v>7842</v>
      </c>
      <c r="U48" t="s">
        <v>2</v>
      </c>
      <c r="V48" t="s">
        <v>20</v>
      </c>
      <c r="W48">
        <v>2</v>
      </c>
      <c r="X48">
        <v>198636</v>
      </c>
      <c r="Z48">
        <f t="shared" si="6"/>
        <v>0</v>
      </c>
      <c r="AA48">
        <f t="shared" si="7"/>
        <v>0</v>
      </c>
      <c r="AB48">
        <f t="shared" si="8"/>
        <v>0</v>
      </c>
      <c r="AD48" t="s">
        <v>30</v>
      </c>
      <c r="AE48" t="s">
        <v>26</v>
      </c>
      <c r="AF48">
        <v>1</v>
      </c>
      <c r="AG48">
        <v>105772</v>
      </c>
      <c r="AI48">
        <f t="shared" si="9"/>
        <v>0</v>
      </c>
      <c r="AJ48">
        <f t="shared" si="10"/>
        <v>0</v>
      </c>
      <c r="AK48">
        <f t="shared" si="11"/>
        <v>0</v>
      </c>
      <c r="AM48" t="s">
        <v>0</v>
      </c>
      <c r="AN48" t="s">
        <v>12</v>
      </c>
      <c r="AO48">
        <v>0</v>
      </c>
      <c r="AP48">
        <v>112</v>
      </c>
      <c r="AR48">
        <f t="shared" si="12"/>
        <v>0</v>
      </c>
      <c r="AS48">
        <f t="shared" si="13"/>
        <v>0</v>
      </c>
      <c r="AT48">
        <f t="shared" si="14"/>
        <v>0</v>
      </c>
      <c r="AV48" t="s">
        <v>0</v>
      </c>
      <c r="AW48" t="s">
        <v>7</v>
      </c>
      <c r="AX48">
        <v>0</v>
      </c>
      <c r="AY48">
        <v>12310</v>
      </c>
      <c r="BA48">
        <f t="shared" si="15"/>
        <v>0</v>
      </c>
      <c r="BB48">
        <f t="shared" si="16"/>
        <v>0</v>
      </c>
      <c r="BC48">
        <f t="shared" si="17"/>
        <v>0</v>
      </c>
    </row>
    <row r="49" spans="1:55">
      <c r="A49" t="s">
        <v>0</v>
      </c>
      <c r="B49" t="s">
        <v>6</v>
      </c>
      <c r="C49">
        <v>0</v>
      </c>
      <c r="D49">
        <v>39702</v>
      </c>
      <c r="F49" t="s">
        <v>2</v>
      </c>
      <c r="G49" t="s">
        <v>20</v>
      </c>
      <c r="H49">
        <v>2</v>
      </c>
      <c r="I49">
        <v>845057</v>
      </c>
      <c r="K49" t="s">
        <v>0</v>
      </c>
      <c r="L49" t="s">
        <v>22</v>
      </c>
      <c r="M49">
        <v>1</v>
      </c>
      <c r="N49">
        <v>633823</v>
      </c>
      <c r="P49" t="s">
        <v>30</v>
      </c>
      <c r="Q49" t="s">
        <v>26</v>
      </c>
      <c r="R49">
        <v>1</v>
      </c>
      <c r="S49">
        <v>996661</v>
      </c>
      <c r="U49" t="s">
        <v>2</v>
      </c>
      <c r="V49" t="s">
        <v>20</v>
      </c>
      <c r="W49">
        <v>2</v>
      </c>
      <c r="X49">
        <v>195652</v>
      </c>
      <c r="Z49">
        <f t="shared" si="6"/>
        <v>0</v>
      </c>
      <c r="AA49">
        <f t="shared" si="7"/>
        <v>0</v>
      </c>
      <c r="AB49">
        <f t="shared" si="8"/>
        <v>0</v>
      </c>
      <c r="AD49" t="s">
        <v>2</v>
      </c>
      <c r="AE49" t="s">
        <v>20</v>
      </c>
      <c r="AF49">
        <v>1</v>
      </c>
      <c r="AG49">
        <v>901120</v>
      </c>
      <c r="AI49">
        <f t="shared" si="9"/>
        <v>0</v>
      </c>
      <c r="AJ49">
        <f t="shared" si="10"/>
        <v>0</v>
      </c>
      <c r="AK49">
        <f t="shared" si="11"/>
        <v>0</v>
      </c>
      <c r="AM49" t="s">
        <v>0</v>
      </c>
      <c r="AN49" t="s">
        <v>13</v>
      </c>
      <c r="AO49">
        <v>0</v>
      </c>
      <c r="AP49">
        <v>164</v>
      </c>
      <c r="AR49">
        <f t="shared" si="12"/>
        <v>0</v>
      </c>
      <c r="AS49">
        <f t="shared" si="13"/>
        <v>0</v>
      </c>
      <c r="AT49">
        <f t="shared" si="14"/>
        <v>0</v>
      </c>
      <c r="AV49" t="s">
        <v>35</v>
      </c>
      <c r="AW49" t="s">
        <v>39</v>
      </c>
      <c r="AX49">
        <v>0</v>
      </c>
      <c r="AY49">
        <v>72847</v>
      </c>
      <c r="BA49">
        <f t="shared" si="15"/>
        <v>0</v>
      </c>
      <c r="BB49">
        <f t="shared" si="16"/>
        <v>0</v>
      </c>
      <c r="BC49">
        <f t="shared" si="17"/>
        <v>72847</v>
      </c>
    </row>
    <row r="50" spans="1:55">
      <c r="A50" t="s">
        <v>0</v>
      </c>
      <c r="B50" t="s">
        <v>5</v>
      </c>
      <c r="C50">
        <v>0</v>
      </c>
      <c r="D50">
        <v>42465</v>
      </c>
      <c r="F50" t="s">
        <v>2</v>
      </c>
      <c r="G50" t="s">
        <v>20</v>
      </c>
      <c r="H50">
        <v>2</v>
      </c>
      <c r="I50">
        <v>724589</v>
      </c>
      <c r="K50" t="s">
        <v>0</v>
      </c>
      <c r="L50" t="s">
        <v>19</v>
      </c>
      <c r="M50">
        <v>1</v>
      </c>
      <c r="N50">
        <v>634314</v>
      </c>
      <c r="P50" t="s">
        <v>2</v>
      </c>
      <c r="Q50" t="s">
        <v>20</v>
      </c>
      <c r="R50">
        <v>1</v>
      </c>
      <c r="S50">
        <v>932052</v>
      </c>
      <c r="U50" t="s">
        <v>2</v>
      </c>
      <c r="V50" t="s">
        <v>20</v>
      </c>
      <c r="W50">
        <v>2</v>
      </c>
      <c r="X50">
        <v>475220</v>
      </c>
      <c r="Z50">
        <f t="shared" si="6"/>
        <v>0</v>
      </c>
      <c r="AA50">
        <f t="shared" si="7"/>
        <v>0</v>
      </c>
      <c r="AB50">
        <f t="shared" si="8"/>
        <v>0</v>
      </c>
      <c r="AD50" t="s">
        <v>30</v>
      </c>
      <c r="AE50" t="s">
        <v>26</v>
      </c>
      <c r="AF50">
        <v>1</v>
      </c>
      <c r="AG50">
        <v>622409</v>
      </c>
      <c r="AI50">
        <f t="shared" si="9"/>
        <v>0</v>
      </c>
      <c r="AJ50">
        <f t="shared" si="10"/>
        <v>0</v>
      </c>
      <c r="AK50">
        <f t="shared" si="11"/>
        <v>0</v>
      </c>
      <c r="AM50" t="s">
        <v>0</v>
      </c>
      <c r="AN50" t="s">
        <v>12</v>
      </c>
      <c r="AO50">
        <v>0</v>
      </c>
      <c r="AP50">
        <v>7</v>
      </c>
      <c r="AR50">
        <f t="shared" si="12"/>
        <v>0</v>
      </c>
      <c r="AS50">
        <f t="shared" si="13"/>
        <v>0</v>
      </c>
      <c r="AT50">
        <f t="shared" si="14"/>
        <v>0</v>
      </c>
      <c r="AV50" t="s">
        <v>0</v>
      </c>
      <c r="AW50" t="s">
        <v>6</v>
      </c>
      <c r="AX50">
        <v>0</v>
      </c>
      <c r="AY50">
        <v>47</v>
      </c>
      <c r="BA50">
        <f t="shared" si="15"/>
        <v>0</v>
      </c>
      <c r="BB50">
        <f t="shared" si="16"/>
        <v>0</v>
      </c>
      <c r="BC50">
        <f t="shared" si="17"/>
        <v>0</v>
      </c>
    </row>
    <row r="51" spans="1:55">
      <c r="A51" t="s">
        <v>0</v>
      </c>
      <c r="B51" t="s">
        <v>5</v>
      </c>
      <c r="C51">
        <v>0</v>
      </c>
      <c r="D51">
        <v>90344</v>
      </c>
      <c r="F51" t="s">
        <v>0</v>
      </c>
      <c r="G51" t="s">
        <v>22</v>
      </c>
      <c r="H51">
        <v>2</v>
      </c>
      <c r="I51">
        <v>415008</v>
      </c>
      <c r="K51" t="s">
        <v>0</v>
      </c>
      <c r="L51" t="s">
        <v>16</v>
      </c>
      <c r="M51">
        <v>1</v>
      </c>
      <c r="N51">
        <v>35331</v>
      </c>
      <c r="P51" t="s">
        <v>0</v>
      </c>
      <c r="Q51" t="s">
        <v>19</v>
      </c>
      <c r="R51">
        <v>1</v>
      </c>
      <c r="S51">
        <v>733699</v>
      </c>
      <c r="U51" t="s">
        <v>2</v>
      </c>
      <c r="V51" t="s">
        <v>20</v>
      </c>
      <c r="W51">
        <v>2</v>
      </c>
      <c r="X51">
        <v>127251</v>
      </c>
      <c r="Z51">
        <f t="shared" si="6"/>
        <v>0</v>
      </c>
      <c r="AA51">
        <f t="shared" si="7"/>
        <v>0</v>
      </c>
      <c r="AB51">
        <f t="shared" si="8"/>
        <v>0</v>
      </c>
      <c r="AD51" t="s">
        <v>30</v>
      </c>
      <c r="AE51" t="s">
        <v>26</v>
      </c>
      <c r="AF51">
        <v>1</v>
      </c>
      <c r="AG51">
        <v>42731</v>
      </c>
      <c r="AI51">
        <f t="shared" si="9"/>
        <v>0</v>
      </c>
      <c r="AJ51">
        <f t="shared" si="10"/>
        <v>0</v>
      </c>
      <c r="AK51">
        <f t="shared" si="11"/>
        <v>0</v>
      </c>
      <c r="AM51" t="s">
        <v>0</v>
      </c>
      <c r="AN51" t="s">
        <v>14</v>
      </c>
      <c r="AO51">
        <v>0</v>
      </c>
      <c r="AP51">
        <v>449</v>
      </c>
      <c r="AR51">
        <f t="shared" si="12"/>
        <v>0</v>
      </c>
      <c r="AS51">
        <f t="shared" si="13"/>
        <v>449</v>
      </c>
      <c r="AT51">
        <f t="shared" si="14"/>
        <v>0</v>
      </c>
      <c r="AV51" t="s">
        <v>35</v>
      </c>
      <c r="AW51" t="s">
        <v>39</v>
      </c>
      <c r="AX51">
        <v>0</v>
      </c>
      <c r="AY51">
        <v>94522</v>
      </c>
      <c r="BA51">
        <f t="shared" si="15"/>
        <v>0</v>
      </c>
      <c r="BB51">
        <f t="shared" si="16"/>
        <v>0</v>
      </c>
      <c r="BC51">
        <f t="shared" si="17"/>
        <v>94522</v>
      </c>
    </row>
    <row r="52" spans="1:55">
      <c r="A52" t="s">
        <v>0</v>
      </c>
      <c r="B52" t="s">
        <v>6</v>
      </c>
      <c r="C52">
        <v>0</v>
      </c>
      <c r="D52">
        <v>93</v>
      </c>
      <c r="F52" t="s">
        <v>0</v>
      </c>
      <c r="G52" t="s">
        <v>19</v>
      </c>
      <c r="H52">
        <v>2</v>
      </c>
      <c r="I52">
        <v>417309</v>
      </c>
      <c r="K52" t="s">
        <v>0</v>
      </c>
      <c r="L52" t="s">
        <v>22</v>
      </c>
      <c r="M52">
        <v>1</v>
      </c>
      <c r="N52">
        <v>422893</v>
      </c>
      <c r="P52" t="s">
        <v>0</v>
      </c>
      <c r="Q52" t="s">
        <v>22</v>
      </c>
      <c r="R52">
        <v>1</v>
      </c>
      <c r="S52">
        <v>733319</v>
      </c>
      <c r="U52" t="s">
        <v>2</v>
      </c>
      <c r="V52" t="s">
        <v>20</v>
      </c>
      <c r="W52">
        <v>2</v>
      </c>
      <c r="X52">
        <v>236923</v>
      </c>
      <c r="Z52">
        <f t="shared" si="6"/>
        <v>0</v>
      </c>
      <c r="AA52">
        <f t="shared" si="7"/>
        <v>0</v>
      </c>
      <c r="AB52">
        <f t="shared" si="8"/>
        <v>0</v>
      </c>
      <c r="AD52" t="s">
        <v>2</v>
      </c>
      <c r="AE52" t="s">
        <v>20</v>
      </c>
      <c r="AF52">
        <v>1</v>
      </c>
      <c r="AG52">
        <v>835337</v>
      </c>
      <c r="AI52">
        <f t="shared" si="9"/>
        <v>0</v>
      </c>
      <c r="AJ52">
        <f t="shared" si="10"/>
        <v>0</v>
      </c>
      <c r="AK52">
        <f t="shared" si="11"/>
        <v>0</v>
      </c>
      <c r="AM52" t="s">
        <v>0</v>
      </c>
      <c r="AN52" t="s">
        <v>5</v>
      </c>
      <c r="AO52">
        <v>0</v>
      </c>
      <c r="AP52">
        <v>65929</v>
      </c>
      <c r="AR52">
        <f t="shared" si="12"/>
        <v>0</v>
      </c>
      <c r="AS52">
        <f t="shared" si="13"/>
        <v>0</v>
      </c>
      <c r="AT52">
        <f t="shared" si="14"/>
        <v>0</v>
      </c>
      <c r="AV52" t="s">
        <v>35</v>
      </c>
      <c r="AW52" t="s">
        <v>39</v>
      </c>
      <c r="AX52">
        <v>0</v>
      </c>
      <c r="AY52">
        <v>75690</v>
      </c>
      <c r="BA52">
        <f t="shared" si="15"/>
        <v>0</v>
      </c>
      <c r="BB52">
        <f t="shared" si="16"/>
        <v>0</v>
      </c>
      <c r="BC52">
        <f t="shared" si="17"/>
        <v>75690</v>
      </c>
    </row>
    <row r="53" spans="1:55">
      <c r="A53" t="s">
        <v>0</v>
      </c>
      <c r="B53" t="s">
        <v>7</v>
      </c>
      <c r="C53">
        <v>0</v>
      </c>
      <c r="D53">
        <v>29136</v>
      </c>
      <c r="F53" t="s">
        <v>0</v>
      </c>
      <c r="G53" t="s">
        <v>22</v>
      </c>
      <c r="H53">
        <v>2</v>
      </c>
      <c r="I53">
        <v>169366</v>
      </c>
      <c r="K53" t="s">
        <v>0</v>
      </c>
      <c r="L53" t="s">
        <v>19</v>
      </c>
      <c r="M53">
        <v>1</v>
      </c>
      <c r="N53">
        <v>494226</v>
      </c>
      <c r="P53" t="s">
        <v>35</v>
      </c>
      <c r="Q53" t="s">
        <v>38</v>
      </c>
      <c r="R53">
        <v>1</v>
      </c>
      <c r="S53">
        <v>732984</v>
      </c>
      <c r="U53" t="s">
        <v>2</v>
      </c>
      <c r="V53" t="s">
        <v>20</v>
      </c>
      <c r="W53">
        <v>2</v>
      </c>
      <c r="X53">
        <v>166305</v>
      </c>
      <c r="Z53">
        <f t="shared" si="6"/>
        <v>0</v>
      </c>
      <c r="AA53">
        <f t="shared" si="7"/>
        <v>0</v>
      </c>
      <c r="AB53">
        <f t="shared" si="8"/>
        <v>0</v>
      </c>
      <c r="AD53" t="s">
        <v>2</v>
      </c>
      <c r="AE53" t="s">
        <v>20</v>
      </c>
      <c r="AF53">
        <v>1</v>
      </c>
      <c r="AG53">
        <v>605804</v>
      </c>
      <c r="AI53">
        <f t="shared" si="9"/>
        <v>0</v>
      </c>
      <c r="AJ53">
        <f t="shared" si="10"/>
        <v>0</v>
      </c>
      <c r="AK53">
        <f t="shared" si="11"/>
        <v>0</v>
      </c>
      <c r="AM53" t="s">
        <v>0</v>
      </c>
      <c r="AN53" t="s">
        <v>15</v>
      </c>
      <c r="AO53">
        <v>0</v>
      </c>
      <c r="AP53">
        <v>287</v>
      </c>
      <c r="AR53">
        <f t="shared" si="12"/>
        <v>0</v>
      </c>
      <c r="AS53">
        <f t="shared" si="13"/>
        <v>0</v>
      </c>
      <c r="AT53">
        <f t="shared" si="14"/>
        <v>0</v>
      </c>
      <c r="AV53" t="s">
        <v>35</v>
      </c>
      <c r="AW53" t="s">
        <v>39</v>
      </c>
      <c r="AX53">
        <v>0</v>
      </c>
      <c r="AY53">
        <v>105378</v>
      </c>
      <c r="BA53">
        <f t="shared" si="15"/>
        <v>0</v>
      </c>
      <c r="BB53">
        <f t="shared" si="16"/>
        <v>0</v>
      </c>
      <c r="BC53">
        <f t="shared" si="17"/>
        <v>105378</v>
      </c>
    </row>
    <row r="54" spans="1:55">
      <c r="A54" t="s">
        <v>0</v>
      </c>
      <c r="B54" t="s">
        <v>7</v>
      </c>
      <c r="C54">
        <v>0</v>
      </c>
      <c r="D54">
        <v>17751</v>
      </c>
      <c r="F54" t="s">
        <v>0</v>
      </c>
      <c r="G54" t="s">
        <v>19</v>
      </c>
      <c r="H54">
        <v>2</v>
      </c>
      <c r="I54">
        <v>169768</v>
      </c>
      <c r="K54" t="s">
        <v>0</v>
      </c>
      <c r="L54" t="s">
        <v>22</v>
      </c>
      <c r="M54">
        <v>1</v>
      </c>
      <c r="N54">
        <v>756564</v>
      </c>
      <c r="P54" t="s">
        <v>0</v>
      </c>
      <c r="Q54" t="s">
        <v>19</v>
      </c>
      <c r="R54">
        <v>1</v>
      </c>
      <c r="S54">
        <v>724589</v>
      </c>
      <c r="U54" t="s">
        <v>2</v>
      </c>
      <c r="V54" t="s">
        <v>20</v>
      </c>
      <c r="W54">
        <v>2</v>
      </c>
      <c r="X54">
        <v>188135</v>
      </c>
      <c r="Z54">
        <f t="shared" si="6"/>
        <v>0</v>
      </c>
      <c r="AA54">
        <f t="shared" si="7"/>
        <v>0</v>
      </c>
      <c r="AB54">
        <f t="shared" si="8"/>
        <v>0</v>
      </c>
      <c r="AD54" t="s">
        <v>30</v>
      </c>
      <c r="AE54" t="s">
        <v>26</v>
      </c>
      <c r="AF54">
        <v>1</v>
      </c>
      <c r="AG54">
        <v>133048</v>
      </c>
      <c r="AI54">
        <f t="shared" si="9"/>
        <v>0</v>
      </c>
      <c r="AJ54">
        <f t="shared" si="10"/>
        <v>0</v>
      </c>
      <c r="AK54">
        <f t="shared" si="11"/>
        <v>0</v>
      </c>
      <c r="AM54" t="s">
        <v>35</v>
      </c>
      <c r="AN54" t="s">
        <v>39</v>
      </c>
      <c r="AO54">
        <v>0</v>
      </c>
      <c r="AP54">
        <v>495700</v>
      </c>
      <c r="AR54">
        <f t="shared" si="12"/>
        <v>0</v>
      </c>
      <c r="AS54">
        <f t="shared" si="13"/>
        <v>0</v>
      </c>
      <c r="AT54">
        <f t="shared" si="14"/>
        <v>495700</v>
      </c>
      <c r="AV54" t="s">
        <v>35</v>
      </c>
      <c r="AW54" t="s">
        <v>39</v>
      </c>
      <c r="AX54">
        <v>0</v>
      </c>
      <c r="AY54">
        <v>48503</v>
      </c>
      <c r="BA54">
        <f t="shared" si="15"/>
        <v>0</v>
      </c>
      <c r="BB54">
        <f t="shared" si="16"/>
        <v>0</v>
      </c>
      <c r="BC54">
        <f t="shared" si="17"/>
        <v>48503</v>
      </c>
    </row>
    <row r="55" spans="1:55">
      <c r="A55" t="s">
        <v>0</v>
      </c>
      <c r="B55" t="s">
        <v>6</v>
      </c>
      <c r="C55">
        <v>0</v>
      </c>
      <c r="D55">
        <v>83</v>
      </c>
      <c r="F55" t="s">
        <v>30</v>
      </c>
      <c r="G55" t="s">
        <v>26</v>
      </c>
      <c r="H55">
        <v>2</v>
      </c>
      <c r="I55">
        <v>942248</v>
      </c>
      <c r="K55" t="s">
        <v>0</v>
      </c>
      <c r="L55" t="s">
        <v>19</v>
      </c>
      <c r="M55">
        <v>1</v>
      </c>
      <c r="N55">
        <v>757045</v>
      </c>
      <c r="P55" t="s">
        <v>0</v>
      </c>
      <c r="Q55" t="s">
        <v>22</v>
      </c>
      <c r="R55">
        <v>1</v>
      </c>
      <c r="S55">
        <v>723948</v>
      </c>
      <c r="U55" t="s">
        <v>2</v>
      </c>
      <c r="V55" t="s">
        <v>20</v>
      </c>
      <c r="W55">
        <v>2</v>
      </c>
      <c r="X55">
        <v>131118</v>
      </c>
      <c r="Z55">
        <f t="shared" si="6"/>
        <v>0</v>
      </c>
      <c r="AA55">
        <f t="shared" si="7"/>
        <v>0</v>
      </c>
      <c r="AB55">
        <f t="shared" si="8"/>
        <v>0</v>
      </c>
      <c r="AD55" t="s">
        <v>2</v>
      </c>
      <c r="AE55" t="s">
        <v>20</v>
      </c>
      <c r="AF55">
        <v>1</v>
      </c>
      <c r="AG55">
        <v>920328</v>
      </c>
      <c r="AI55">
        <f t="shared" si="9"/>
        <v>0</v>
      </c>
      <c r="AJ55">
        <f t="shared" si="10"/>
        <v>0</v>
      </c>
      <c r="AK55">
        <f t="shared" si="11"/>
        <v>0</v>
      </c>
      <c r="AM55" t="s">
        <v>0</v>
      </c>
      <c r="AN55" t="s">
        <v>16</v>
      </c>
      <c r="AO55">
        <v>0</v>
      </c>
      <c r="AP55">
        <v>615411</v>
      </c>
      <c r="AR55">
        <f t="shared" si="12"/>
        <v>615411</v>
      </c>
      <c r="AS55">
        <f t="shared" si="13"/>
        <v>0</v>
      </c>
      <c r="AT55">
        <f t="shared" si="14"/>
        <v>0</v>
      </c>
      <c r="AV55" t="s">
        <v>0</v>
      </c>
      <c r="AW55" t="s">
        <v>11</v>
      </c>
      <c r="AX55">
        <v>0</v>
      </c>
      <c r="AY55">
        <v>1701</v>
      </c>
      <c r="BA55">
        <f t="shared" si="15"/>
        <v>0</v>
      </c>
      <c r="BB55">
        <f t="shared" si="16"/>
        <v>0</v>
      </c>
      <c r="BC55">
        <f t="shared" si="17"/>
        <v>0</v>
      </c>
    </row>
    <row r="56" spans="1:55">
      <c r="A56" t="s">
        <v>0</v>
      </c>
      <c r="B56" t="s">
        <v>11</v>
      </c>
      <c r="C56">
        <v>0</v>
      </c>
      <c r="D56">
        <v>1320</v>
      </c>
      <c r="F56" t="s">
        <v>0</v>
      </c>
      <c r="G56" t="s">
        <v>22</v>
      </c>
      <c r="H56">
        <v>2</v>
      </c>
      <c r="I56">
        <v>69179</v>
      </c>
      <c r="K56" t="s">
        <v>0</v>
      </c>
      <c r="L56" t="s">
        <v>16</v>
      </c>
      <c r="M56">
        <v>1</v>
      </c>
      <c r="N56">
        <v>6924</v>
      </c>
      <c r="P56" t="s">
        <v>35</v>
      </c>
      <c r="Q56" t="s">
        <v>38</v>
      </c>
      <c r="R56">
        <v>1</v>
      </c>
      <c r="S56">
        <v>710947</v>
      </c>
      <c r="U56" t="s">
        <v>2</v>
      </c>
      <c r="V56" t="s">
        <v>20</v>
      </c>
      <c r="W56">
        <v>2</v>
      </c>
      <c r="X56">
        <v>175538</v>
      </c>
      <c r="Z56">
        <f t="shared" si="6"/>
        <v>0</v>
      </c>
      <c r="AA56">
        <f t="shared" si="7"/>
        <v>0</v>
      </c>
      <c r="AB56">
        <f t="shared" si="8"/>
        <v>0</v>
      </c>
      <c r="AD56" t="s">
        <v>30</v>
      </c>
      <c r="AE56" t="s">
        <v>26</v>
      </c>
      <c r="AF56">
        <v>1</v>
      </c>
      <c r="AG56">
        <v>4766</v>
      </c>
      <c r="AI56">
        <f t="shared" si="9"/>
        <v>0</v>
      </c>
      <c r="AJ56">
        <f t="shared" si="10"/>
        <v>0</v>
      </c>
      <c r="AK56">
        <f t="shared" si="11"/>
        <v>0</v>
      </c>
      <c r="AM56" t="s">
        <v>0</v>
      </c>
      <c r="AN56" t="s">
        <v>11</v>
      </c>
      <c r="AO56">
        <v>0</v>
      </c>
      <c r="AP56">
        <v>8</v>
      </c>
      <c r="AR56">
        <f t="shared" si="12"/>
        <v>0</v>
      </c>
      <c r="AS56">
        <f t="shared" si="13"/>
        <v>0</v>
      </c>
      <c r="AT56">
        <f t="shared" si="14"/>
        <v>0</v>
      </c>
      <c r="AV56" t="s">
        <v>0</v>
      </c>
      <c r="AW56" t="s">
        <v>12</v>
      </c>
      <c r="AX56">
        <v>0</v>
      </c>
      <c r="AY56">
        <v>502</v>
      </c>
      <c r="BA56">
        <f t="shared" si="15"/>
        <v>0</v>
      </c>
      <c r="BB56">
        <f t="shared" si="16"/>
        <v>0</v>
      </c>
      <c r="BC56">
        <f t="shared" si="17"/>
        <v>0</v>
      </c>
    </row>
    <row r="57" spans="1:55">
      <c r="A57" t="s">
        <v>0</v>
      </c>
      <c r="B57" t="s">
        <v>12</v>
      </c>
      <c r="C57">
        <v>0</v>
      </c>
      <c r="D57">
        <v>47926</v>
      </c>
      <c r="F57" t="s">
        <v>0</v>
      </c>
      <c r="G57" t="s">
        <v>19</v>
      </c>
      <c r="H57">
        <v>2</v>
      </c>
      <c r="I57">
        <v>69846</v>
      </c>
      <c r="K57" t="s">
        <v>0</v>
      </c>
      <c r="L57" t="s">
        <v>22</v>
      </c>
      <c r="M57">
        <v>1</v>
      </c>
      <c r="N57">
        <v>392528</v>
      </c>
      <c r="P57" t="s">
        <v>0</v>
      </c>
      <c r="Q57" t="s">
        <v>19</v>
      </c>
      <c r="R57">
        <v>1</v>
      </c>
      <c r="S57">
        <v>607354</v>
      </c>
      <c r="U57" t="s">
        <v>2</v>
      </c>
      <c r="V57" t="s">
        <v>20</v>
      </c>
      <c r="W57">
        <v>2</v>
      </c>
      <c r="X57">
        <v>151056</v>
      </c>
      <c r="Z57">
        <f t="shared" si="6"/>
        <v>0</v>
      </c>
      <c r="AA57">
        <f t="shared" si="7"/>
        <v>0</v>
      </c>
      <c r="AB57">
        <f t="shared" si="8"/>
        <v>0</v>
      </c>
      <c r="AD57" t="s">
        <v>2</v>
      </c>
      <c r="AE57" t="s">
        <v>20</v>
      </c>
      <c r="AF57">
        <v>1</v>
      </c>
      <c r="AG57">
        <v>636644</v>
      </c>
      <c r="AI57">
        <f t="shared" si="9"/>
        <v>0</v>
      </c>
      <c r="AJ57">
        <f t="shared" si="10"/>
        <v>0</v>
      </c>
      <c r="AK57">
        <f t="shared" si="11"/>
        <v>0</v>
      </c>
      <c r="AM57" t="s">
        <v>0</v>
      </c>
      <c r="AN57" t="s">
        <v>12</v>
      </c>
      <c r="AO57">
        <v>0</v>
      </c>
      <c r="AP57">
        <v>176</v>
      </c>
      <c r="AR57">
        <f t="shared" si="12"/>
        <v>0</v>
      </c>
      <c r="AS57">
        <f t="shared" si="13"/>
        <v>0</v>
      </c>
      <c r="AT57">
        <f t="shared" si="14"/>
        <v>0</v>
      </c>
      <c r="AV57" t="s">
        <v>0</v>
      </c>
      <c r="AW57" t="s">
        <v>13</v>
      </c>
      <c r="AX57">
        <v>0</v>
      </c>
      <c r="AY57">
        <v>90</v>
      </c>
      <c r="BA57">
        <f t="shared" si="15"/>
        <v>0</v>
      </c>
      <c r="BB57">
        <f t="shared" si="16"/>
        <v>0</v>
      </c>
      <c r="BC57">
        <f t="shared" si="17"/>
        <v>0</v>
      </c>
    </row>
    <row r="58" spans="1:55">
      <c r="A58" t="s">
        <v>0</v>
      </c>
      <c r="B58" t="s">
        <v>13</v>
      </c>
      <c r="C58">
        <v>0</v>
      </c>
      <c r="D58">
        <v>54642</v>
      </c>
      <c r="F58" t="s">
        <v>30</v>
      </c>
      <c r="G58" t="s">
        <v>26</v>
      </c>
      <c r="H58">
        <v>2</v>
      </c>
      <c r="I58">
        <v>644680</v>
      </c>
      <c r="K58" t="s">
        <v>0</v>
      </c>
      <c r="L58" t="s">
        <v>19</v>
      </c>
      <c r="M58">
        <v>1</v>
      </c>
      <c r="N58">
        <v>393062</v>
      </c>
      <c r="P58" t="s">
        <v>0</v>
      </c>
      <c r="Q58" t="s">
        <v>22</v>
      </c>
      <c r="R58">
        <v>1</v>
      </c>
      <c r="S58">
        <v>606932</v>
      </c>
      <c r="U58" t="s">
        <v>2</v>
      </c>
      <c r="V58" t="s">
        <v>20</v>
      </c>
      <c r="W58">
        <v>2</v>
      </c>
      <c r="X58">
        <v>80450</v>
      </c>
      <c r="Z58">
        <f t="shared" si="6"/>
        <v>0</v>
      </c>
      <c r="AA58">
        <f t="shared" si="7"/>
        <v>0</v>
      </c>
      <c r="AB58">
        <f t="shared" si="8"/>
        <v>0</v>
      </c>
      <c r="AD58" t="s">
        <v>30</v>
      </c>
      <c r="AE58" t="s">
        <v>26</v>
      </c>
      <c r="AF58">
        <v>1</v>
      </c>
      <c r="AG58">
        <v>805377</v>
      </c>
      <c r="AI58">
        <f t="shared" si="9"/>
        <v>0</v>
      </c>
      <c r="AJ58">
        <f t="shared" si="10"/>
        <v>0</v>
      </c>
      <c r="AK58">
        <f t="shared" si="11"/>
        <v>0</v>
      </c>
      <c r="AM58" t="s">
        <v>0</v>
      </c>
      <c r="AN58" t="s">
        <v>13</v>
      </c>
      <c r="AO58">
        <v>0</v>
      </c>
      <c r="AP58">
        <v>186</v>
      </c>
      <c r="AR58">
        <f t="shared" si="12"/>
        <v>0</v>
      </c>
      <c r="AS58">
        <f t="shared" si="13"/>
        <v>0</v>
      </c>
      <c r="AT58">
        <f t="shared" si="14"/>
        <v>0</v>
      </c>
      <c r="AV58" t="s">
        <v>0</v>
      </c>
      <c r="AW58" t="s">
        <v>12</v>
      </c>
      <c r="AX58">
        <v>0</v>
      </c>
      <c r="AY58">
        <v>15</v>
      </c>
      <c r="BA58">
        <f t="shared" si="15"/>
        <v>0</v>
      </c>
      <c r="BB58">
        <f t="shared" si="16"/>
        <v>0</v>
      </c>
      <c r="BC58">
        <f t="shared" si="17"/>
        <v>0</v>
      </c>
    </row>
    <row r="59" spans="1:55">
      <c r="A59" t="s">
        <v>0</v>
      </c>
      <c r="B59" t="s">
        <v>12</v>
      </c>
      <c r="C59">
        <v>0</v>
      </c>
      <c r="D59">
        <v>48484</v>
      </c>
      <c r="F59" t="s">
        <v>0</v>
      </c>
      <c r="G59" t="s">
        <v>22</v>
      </c>
      <c r="H59">
        <v>2</v>
      </c>
      <c r="I59">
        <v>332285</v>
      </c>
      <c r="K59" t="s">
        <v>0</v>
      </c>
      <c r="L59" t="s">
        <v>16</v>
      </c>
      <c r="M59">
        <v>1</v>
      </c>
      <c r="N59">
        <v>53133</v>
      </c>
      <c r="P59" t="s">
        <v>35</v>
      </c>
      <c r="Q59" t="s">
        <v>38</v>
      </c>
      <c r="R59">
        <v>1</v>
      </c>
      <c r="S59">
        <v>606548</v>
      </c>
      <c r="U59" t="s">
        <v>2</v>
      </c>
      <c r="V59" t="s">
        <v>20</v>
      </c>
      <c r="W59">
        <v>2</v>
      </c>
      <c r="X59">
        <v>133323</v>
      </c>
      <c r="Z59">
        <f t="shared" si="6"/>
        <v>0</v>
      </c>
      <c r="AA59">
        <f t="shared" si="7"/>
        <v>0</v>
      </c>
      <c r="AB59">
        <f t="shared" si="8"/>
        <v>0</v>
      </c>
      <c r="AD59" t="s">
        <v>30</v>
      </c>
      <c r="AE59" t="s">
        <v>26</v>
      </c>
      <c r="AF59">
        <v>1</v>
      </c>
      <c r="AG59">
        <v>92502</v>
      </c>
      <c r="AI59">
        <f t="shared" si="9"/>
        <v>0</v>
      </c>
      <c r="AJ59">
        <f t="shared" si="10"/>
        <v>0</v>
      </c>
      <c r="AK59">
        <f t="shared" si="11"/>
        <v>0</v>
      </c>
      <c r="AM59" t="s">
        <v>0</v>
      </c>
      <c r="AN59" t="s">
        <v>12</v>
      </c>
      <c r="AO59">
        <v>0</v>
      </c>
      <c r="AP59">
        <v>8</v>
      </c>
      <c r="AR59">
        <f t="shared" si="12"/>
        <v>0</v>
      </c>
      <c r="AS59">
        <f t="shared" si="13"/>
        <v>0</v>
      </c>
      <c r="AT59">
        <f t="shared" si="14"/>
        <v>0</v>
      </c>
      <c r="AV59" t="s">
        <v>0</v>
      </c>
      <c r="AW59" t="s">
        <v>14</v>
      </c>
      <c r="AX59">
        <v>0</v>
      </c>
      <c r="AY59">
        <v>498</v>
      </c>
      <c r="BA59">
        <f t="shared" si="15"/>
        <v>0</v>
      </c>
      <c r="BB59">
        <f t="shared" si="16"/>
        <v>498</v>
      </c>
      <c r="BC59">
        <f t="shared" si="17"/>
        <v>0</v>
      </c>
    </row>
    <row r="60" spans="1:55">
      <c r="A60" t="s">
        <v>0</v>
      </c>
      <c r="B60" t="s">
        <v>14</v>
      </c>
      <c r="C60">
        <v>0</v>
      </c>
      <c r="D60">
        <v>104034</v>
      </c>
      <c r="F60" t="s">
        <v>0</v>
      </c>
      <c r="G60" t="s">
        <v>19</v>
      </c>
      <c r="H60">
        <v>2</v>
      </c>
      <c r="I60">
        <v>341430</v>
      </c>
      <c r="K60" t="s">
        <v>30</v>
      </c>
      <c r="L60" t="s">
        <v>25</v>
      </c>
      <c r="M60">
        <v>1</v>
      </c>
      <c r="N60">
        <v>54285</v>
      </c>
      <c r="P60" t="s">
        <v>0</v>
      </c>
      <c r="Q60" t="s">
        <v>19</v>
      </c>
      <c r="R60">
        <v>1</v>
      </c>
      <c r="S60">
        <v>572730</v>
      </c>
      <c r="U60" t="s">
        <v>2</v>
      </c>
      <c r="V60" t="s">
        <v>20</v>
      </c>
      <c r="W60">
        <v>2</v>
      </c>
      <c r="X60">
        <v>162876</v>
      </c>
      <c r="Z60">
        <f t="shared" si="6"/>
        <v>0</v>
      </c>
      <c r="AA60">
        <f t="shared" si="7"/>
        <v>0</v>
      </c>
      <c r="AB60">
        <f t="shared" si="8"/>
        <v>0</v>
      </c>
      <c r="AD60" t="s">
        <v>2</v>
      </c>
      <c r="AE60" t="s">
        <v>20</v>
      </c>
      <c r="AF60">
        <v>1</v>
      </c>
      <c r="AG60">
        <v>920007</v>
      </c>
      <c r="AI60">
        <f t="shared" si="9"/>
        <v>0</v>
      </c>
      <c r="AJ60">
        <f t="shared" si="10"/>
        <v>0</v>
      </c>
      <c r="AK60">
        <f t="shared" si="11"/>
        <v>0</v>
      </c>
      <c r="AM60" t="s">
        <v>0</v>
      </c>
      <c r="AN60" t="s">
        <v>14</v>
      </c>
      <c r="AO60">
        <v>0</v>
      </c>
      <c r="AP60">
        <v>465</v>
      </c>
      <c r="AR60">
        <f t="shared" si="12"/>
        <v>0</v>
      </c>
      <c r="AS60">
        <f t="shared" si="13"/>
        <v>465</v>
      </c>
      <c r="AT60">
        <f t="shared" si="14"/>
        <v>0</v>
      </c>
      <c r="AV60" t="s">
        <v>0</v>
      </c>
      <c r="AW60" t="s">
        <v>5</v>
      </c>
      <c r="AX60">
        <v>0</v>
      </c>
      <c r="AY60">
        <v>63565</v>
      </c>
      <c r="BA60">
        <f t="shared" si="15"/>
        <v>0</v>
      </c>
      <c r="BB60">
        <f t="shared" si="16"/>
        <v>0</v>
      </c>
      <c r="BC60">
        <f t="shared" si="17"/>
        <v>0</v>
      </c>
    </row>
    <row r="61" spans="1:55">
      <c r="A61" t="s">
        <v>0</v>
      </c>
      <c r="B61" t="s">
        <v>5</v>
      </c>
      <c r="C61">
        <v>0</v>
      </c>
      <c r="D61">
        <v>61181</v>
      </c>
      <c r="F61" t="s">
        <v>0</v>
      </c>
      <c r="G61" t="s">
        <v>22</v>
      </c>
      <c r="H61">
        <v>2</v>
      </c>
      <c r="I61">
        <v>142475</v>
      </c>
      <c r="K61" t="s">
        <v>0</v>
      </c>
      <c r="L61" t="s">
        <v>22</v>
      </c>
      <c r="M61">
        <v>1</v>
      </c>
      <c r="N61">
        <v>554072</v>
      </c>
      <c r="P61" t="s">
        <v>0</v>
      </c>
      <c r="Q61" t="s">
        <v>22</v>
      </c>
      <c r="R61">
        <v>1</v>
      </c>
      <c r="S61">
        <v>572391</v>
      </c>
      <c r="U61" t="s">
        <v>2</v>
      </c>
      <c r="V61" t="s">
        <v>20</v>
      </c>
      <c r="W61">
        <v>2</v>
      </c>
      <c r="X61">
        <v>34584</v>
      </c>
      <c r="Z61">
        <f t="shared" si="6"/>
        <v>0</v>
      </c>
      <c r="AA61">
        <f t="shared" si="7"/>
        <v>0</v>
      </c>
      <c r="AB61">
        <f t="shared" si="8"/>
        <v>0</v>
      </c>
      <c r="AD61" t="s">
        <v>30</v>
      </c>
      <c r="AE61" t="s">
        <v>26</v>
      </c>
      <c r="AF61">
        <v>1</v>
      </c>
      <c r="AG61">
        <v>33824</v>
      </c>
      <c r="AI61">
        <f t="shared" si="9"/>
        <v>0</v>
      </c>
      <c r="AJ61">
        <f t="shared" si="10"/>
        <v>0</v>
      </c>
      <c r="AK61">
        <f t="shared" si="11"/>
        <v>0</v>
      </c>
      <c r="AM61" t="s">
        <v>0</v>
      </c>
      <c r="AN61" t="s">
        <v>5</v>
      </c>
      <c r="AO61">
        <v>0</v>
      </c>
      <c r="AP61">
        <v>65045</v>
      </c>
      <c r="AR61">
        <f t="shared" si="12"/>
        <v>0</v>
      </c>
      <c r="AS61">
        <f t="shared" si="13"/>
        <v>0</v>
      </c>
      <c r="AT61">
        <f t="shared" si="14"/>
        <v>0</v>
      </c>
      <c r="AV61" t="s">
        <v>0</v>
      </c>
      <c r="AW61" t="s">
        <v>15</v>
      </c>
      <c r="AX61">
        <v>0</v>
      </c>
      <c r="AY61">
        <v>364</v>
      </c>
      <c r="BA61">
        <f t="shared" si="15"/>
        <v>0</v>
      </c>
      <c r="BB61">
        <f t="shared" si="16"/>
        <v>0</v>
      </c>
      <c r="BC61">
        <f t="shared" si="17"/>
        <v>0</v>
      </c>
    </row>
    <row r="62" spans="1:55">
      <c r="A62" t="s">
        <v>0</v>
      </c>
      <c r="B62" t="s">
        <v>15</v>
      </c>
      <c r="C62">
        <v>0</v>
      </c>
      <c r="D62">
        <v>371</v>
      </c>
      <c r="F62" t="s">
        <v>0</v>
      </c>
      <c r="G62" t="s">
        <v>19</v>
      </c>
      <c r="H62">
        <v>2</v>
      </c>
      <c r="I62">
        <v>142915</v>
      </c>
      <c r="K62" t="s">
        <v>0</v>
      </c>
      <c r="L62" t="s">
        <v>19</v>
      </c>
      <c r="M62">
        <v>1</v>
      </c>
      <c r="N62">
        <v>554743</v>
      </c>
      <c r="P62" t="s">
        <v>35</v>
      </c>
      <c r="Q62" t="s">
        <v>38</v>
      </c>
      <c r="R62">
        <v>1</v>
      </c>
      <c r="S62">
        <v>571917</v>
      </c>
      <c r="U62" t="s">
        <v>2</v>
      </c>
      <c r="V62" t="s">
        <v>20</v>
      </c>
      <c r="W62">
        <v>2</v>
      </c>
      <c r="X62">
        <v>35465</v>
      </c>
      <c r="Z62">
        <f t="shared" si="6"/>
        <v>0</v>
      </c>
      <c r="AA62">
        <f t="shared" si="7"/>
        <v>0</v>
      </c>
      <c r="AB62">
        <f t="shared" si="8"/>
        <v>0</v>
      </c>
      <c r="AD62" t="s">
        <v>2</v>
      </c>
      <c r="AE62" t="s">
        <v>20</v>
      </c>
      <c r="AF62">
        <v>1</v>
      </c>
      <c r="AG62">
        <v>842124</v>
      </c>
      <c r="AI62">
        <f t="shared" si="9"/>
        <v>0</v>
      </c>
      <c r="AJ62">
        <f t="shared" si="10"/>
        <v>0</v>
      </c>
      <c r="AK62">
        <f t="shared" si="11"/>
        <v>0</v>
      </c>
      <c r="AM62" t="s">
        <v>0</v>
      </c>
      <c r="AN62" t="s">
        <v>15</v>
      </c>
      <c r="AO62">
        <v>0</v>
      </c>
      <c r="AP62">
        <v>281</v>
      </c>
      <c r="AR62">
        <f t="shared" si="12"/>
        <v>0</v>
      </c>
      <c r="AS62">
        <f t="shared" si="13"/>
        <v>0</v>
      </c>
      <c r="AT62">
        <f t="shared" si="14"/>
        <v>0</v>
      </c>
      <c r="AV62" t="s">
        <v>35</v>
      </c>
      <c r="AW62" t="s">
        <v>39</v>
      </c>
      <c r="AX62">
        <v>0</v>
      </c>
      <c r="AY62">
        <v>93559</v>
      </c>
      <c r="BA62">
        <f t="shared" si="15"/>
        <v>0</v>
      </c>
      <c r="BB62">
        <f t="shared" si="16"/>
        <v>0</v>
      </c>
      <c r="BC62">
        <f t="shared" si="17"/>
        <v>93559</v>
      </c>
    </row>
    <row r="63" spans="1:55">
      <c r="A63" t="s">
        <v>0</v>
      </c>
      <c r="B63" t="s">
        <v>16</v>
      </c>
      <c r="C63">
        <v>0</v>
      </c>
      <c r="D63">
        <v>690480</v>
      </c>
      <c r="F63" t="s">
        <v>30</v>
      </c>
      <c r="G63" t="s">
        <v>26</v>
      </c>
      <c r="H63">
        <v>2</v>
      </c>
      <c r="I63">
        <v>972535</v>
      </c>
      <c r="K63" t="s">
        <v>0</v>
      </c>
      <c r="L63" t="s">
        <v>16</v>
      </c>
      <c r="M63">
        <v>1</v>
      </c>
      <c r="N63">
        <v>66555</v>
      </c>
      <c r="P63" t="s">
        <v>0</v>
      </c>
      <c r="Q63" t="s">
        <v>19</v>
      </c>
      <c r="R63">
        <v>1</v>
      </c>
      <c r="S63">
        <v>571556</v>
      </c>
      <c r="U63" t="s">
        <v>2</v>
      </c>
      <c r="V63" t="s">
        <v>20</v>
      </c>
      <c r="W63">
        <v>2</v>
      </c>
      <c r="X63">
        <v>527476</v>
      </c>
      <c r="Z63">
        <f t="shared" si="6"/>
        <v>0</v>
      </c>
      <c r="AA63">
        <f t="shared" si="7"/>
        <v>0</v>
      </c>
      <c r="AB63">
        <f t="shared" si="8"/>
        <v>0</v>
      </c>
      <c r="AD63" t="s">
        <v>30</v>
      </c>
      <c r="AE63" t="s">
        <v>26</v>
      </c>
      <c r="AF63">
        <v>1</v>
      </c>
      <c r="AG63">
        <v>357153</v>
      </c>
      <c r="AI63">
        <f t="shared" si="9"/>
        <v>0</v>
      </c>
      <c r="AJ63">
        <f t="shared" si="10"/>
        <v>0</v>
      </c>
      <c r="AK63">
        <f t="shared" si="11"/>
        <v>0</v>
      </c>
      <c r="AM63" t="s">
        <v>35</v>
      </c>
      <c r="AN63" t="s">
        <v>39</v>
      </c>
      <c r="AO63">
        <v>0</v>
      </c>
      <c r="AP63">
        <v>473646</v>
      </c>
      <c r="AR63">
        <f t="shared" si="12"/>
        <v>0</v>
      </c>
      <c r="AS63">
        <f t="shared" si="13"/>
        <v>0</v>
      </c>
      <c r="AT63">
        <f t="shared" si="14"/>
        <v>473646</v>
      </c>
      <c r="AV63" t="s">
        <v>0</v>
      </c>
      <c r="AW63" t="s">
        <v>16</v>
      </c>
      <c r="AX63">
        <v>0</v>
      </c>
      <c r="AY63">
        <v>223035</v>
      </c>
      <c r="BA63">
        <f t="shared" si="15"/>
        <v>223035</v>
      </c>
      <c r="BB63">
        <f t="shared" si="16"/>
        <v>0</v>
      </c>
      <c r="BC63">
        <f t="shared" si="17"/>
        <v>0</v>
      </c>
    </row>
    <row r="64" spans="1:55">
      <c r="A64" t="s">
        <v>0</v>
      </c>
      <c r="B64" t="s">
        <v>17</v>
      </c>
      <c r="C64">
        <v>0</v>
      </c>
      <c r="D64">
        <v>69548</v>
      </c>
      <c r="F64" t="s">
        <v>0</v>
      </c>
      <c r="G64" t="s">
        <v>22</v>
      </c>
      <c r="H64">
        <v>2</v>
      </c>
      <c r="I64">
        <v>210010</v>
      </c>
      <c r="K64" t="s">
        <v>30</v>
      </c>
      <c r="L64" t="s">
        <v>25</v>
      </c>
      <c r="M64">
        <v>1</v>
      </c>
      <c r="N64">
        <v>67550</v>
      </c>
      <c r="P64" t="s">
        <v>0</v>
      </c>
      <c r="Q64" t="s">
        <v>22</v>
      </c>
      <c r="R64">
        <v>1</v>
      </c>
      <c r="S64">
        <v>571149</v>
      </c>
      <c r="U64" t="s">
        <v>2</v>
      </c>
      <c r="V64" t="s">
        <v>20</v>
      </c>
      <c r="W64">
        <v>2</v>
      </c>
      <c r="X64">
        <v>834089</v>
      </c>
      <c r="Z64">
        <f t="shared" si="6"/>
        <v>0</v>
      </c>
      <c r="AA64">
        <f t="shared" si="7"/>
        <v>0</v>
      </c>
      <c r="AB64">
        <f t="shared" si="8"/>
        <v>0</v>
      </c>
      <c r="AD64" t="s">
        <v>30</v>
      </c>
      <c r="AE64" t="s">
        <v>26</v>
      </c>
      <c r="AF64">
        <v>1</v>
      </c>
      <c r="AG64">
        <v>112785</v>
      </c>
      <c r="AI64">
        <f t="shared" si="9"/>
        <v>0</v>
      </c>
      <c r="AJ64">
        <f t="shared" si="10"/>
        <v>0</v>
      </c>
      <c r="AK64">
        <f t="shared" si="11"/>
        <v>0</v>
      </c>
      <c r="AM64" t="s">
        <v>0</v>
      </c>
      <c r="AN64" t="s">
        <v>16</v>
      </c>
      <c r="AO64">
        <v>0</v>
      </c>
      <c r="AP64">
        <v>593173</v>
      </c>
      <c r="AR64">
        <f t="shared" si="12"/>
        <v>593173</v>
      </c>
      <c r="AS64">
        <f t="shared" si="13"/>
        <v>0</v>
      </c>
      <c r="AT64">
        <f t="shared" si="14"/>
        <v>0</v>
      </c>
      <c r="AV64" t="s">
        <v>30</v>
      </c>
      <c r="AW64" t="s">
        <v>31</v>
      </c>
      <c r="AX64">
        <v>0</v>
      </c>
      <c r="AY64">
        <v>6</v>
      </c>
      <c r="BA64">
        <f t="shared" si="15"/>
        <v>0</v>
      </c>
      <c r="BB64">
        <f t="shared" si="16"/>
        <v>0</v>
      </c>
      <c r="BC64">
        <f t="shared" si="17"/>
        <v>0</v>
      </c>
    </row>
    <row r="65" spans="1:55">
      <c r="A65" t="s">
        <v>0</v>
      </c>
      <c r="B65" t="s">
        <v>18</v>
      </c>
      <c r="C65">
        <v>0</v>
      </c>
      <c r="D65">
        <v>273628</v>
      </c>
      <c r="F65" t="s">
        <v>0</v>
      </c>
      <c r="G65" t="s">
        <v>19</v>
      </c>
      <c r="H65">
        <v>2</v>
      </c>
      <c r="I65">
        <v>210485</v>
      </c>
      <c r="K65" t="s">
        <v>0</v>
      </c>
      <c r="L65" t="s">
        <v>16</v>
      </c>
      <c r="M65">
        <v>1</v>
      </c>
      <c r="N65">
        <v>20761</v>
      </c>
      <c r="P65" t="s">
        <v>35</v>
      </c>
      <c r="Q65" t="s">
        <v>38</v>
      </c>
      <c r="R65">
        <v>1</v>
      </c>
      <c r="S65">
        <v>570621</v>
      </c>
      <c r="U65" t="s">
        <v>2</v>
      </c>
      <c r="V65" t="s">
        <v>20</v>
      </c>
      <c r="W65">
        <v>2</v>
      </c>
      <c r="X65">
        <v>591107</v>
      </c>
      <c r="Z65">
        <f t="shared" si="6"/>
        <v>0</v>
      </c>
      <c r="AA65">
        <f t="shared" si="7"/>
        <v>0</v>
      </c>
      <c r="AB65">
        <f t="shared" si="8"/>
        <v>0</v>
      </c>
      <c r="AD65" t="s">
        <v>2</v>
      </c>
      <c r="AE65" t="s">
        <v>20</v>
      </c>
      <c r="AF65">
        <v>1</v>
      </c>
      <c r="AG65">
        <v>920563</v>
      </c>
      <c r="AI65">
        <f t="shared" si="9"/>
        <v>0</v>
      </c>
      <c r="AJ65">
        <f t="shared" si="10"/>
        <v>0</v>
      </c>
      <c r="AK65">
        <f t="shared" si="11"/>
        <v>0</v>
      </c>
      <c r="AM65" t="s">
        <v>30</v>
      </c>
      <c r="AN65" t="s">
        <v>31</v>
      </c>
      <c r="AO65">
        <v>0</v>
      </c>
      <c r="AP65">
        <v>7</v>
      </c>
      <c r="AR65">
        <f t="shared" si="12"/>
        <v>0</v>
      </c>
      <c r="AS65">
        <f t="shared" si="13"/>
        <v>0</v>
      </c>
      <c r="AT65">
        <f t="shared" si="14"/>
        <v>0</v>
      </c>
      <c r="AV65" t="s">
        <v>0</v>
      </c>
      <c r="AW65" t="s">
        <v>17</v>
      </c>
      <c r="AX65">
        <v>0</v>
      </c>
      <c r="AY65">
        <v>71544</v>
      </c>
      <c r="BA65">
        <f t="shared" si="15"/>
        <v>0</v>
      </c>
      <c r="BB65">
        <f t="shared" si="16"/>
        <v>0</v>
      </c>
      <c r="BC65">
        <f t="shared" si="17"/>
        <v>0</v>
      </c>
    </row>
    <row r="66" spans="1:55">
      <c r="A66" t="s">
        <v>0</v>
      </c>
      <c r="B66" t="s">
        <v>19</v>
      </c>
      <c r="C66">
        <v>0</v>
      </c>
      <c r="D66">
        <v>344138</v>
      </c>
      <c r="F66" t="s">
        <v>0</v>
      </c>
      <c r="G66" t="s">
        <v>28</v>
      </c>
      <c r="H66">
        <v>2</v>
      </c>
      <c r="I66">
        <v>301834</v>
      </c>
      <c r="K66" t="s">
        <v>0</v>
      </c>
      <c r="L66" t="s">
        <v>22</v>
      </c>
      <c r="M66">
        <v>1</v>
      </c>
      <c r="N66">
        <v>474184</v>
      </c>
      <c r="P66" t="s">
        <v>2</v>
      </c>
      <c r="Q66" t="s">
        <v>20</v>
      </c>
      <c r="R66">
        <v>1</v>
      </c>
      <c r="S66">
        <v>563223</v>
      </c>
      <c r="U66" t="s">
        <v>2</v>
      </c>
      <c r="V66" t="s">
        <v>20</v>
      </c>
      <c r="W66">
        <v>2</v>
      </c>
      <c r="X66">
        <v>81725</v>
      </c>
      <c r="Z66">
        <f t="shared" si="6"/>
        <v>0</v>
      </c>
      <c r="AA66">
        <f t="shared" si="7"/>
        <v>0</v>
      </c>
      <c r="AB66">
        <f t="shared" si="8"/>
        <v>0</v>
      </c>
      <c r="AD66" t="s">
        <v>30</v>
      </c>
      <c r="AE66" t="s">
        <v>26</v>
      </c>
      <c r="AF66">
        <v>1</v>
      </c>
      <c r="AG66">
        <v>88818</v>
      </c>
      <c r="AI66">
        <f t="shared" si="9"/>
        <v>0</v>
      </c>
      <c r="AJ66">
        <f t="shared" si="10"/>
        <v>0</v>
      </c>
      <c r="AK66">
        <f t="shared" si="11"/>
        <v>0</v>
      </c>
      <c r="AM66" t="s">
        <v>0</v>
      </c>
      <c r="AN66" t="s">
        <v>17</v>
      </c>
      <c r="AO66">
        <v>0</v>
      </c>
      <c r="AP66">
        <v>73153</v>
      </c>
      <c r="AR66">
        <f t="shared" si="12"/>
        <v>0</v>
      </c>
      <c r="AS66">
        <f t="shared" si="13"/>
        <v>0</v>
      </c>
      <c r="AT66">
        <f t="shared" si="14"/>
        <v>0</v>
      </c>
      <c r="AV66" t="s">
        <v>0</v>
      </c>
      <c r="AW66" t="s">
        <v>18</v>
      </c>
      <c r="AX66">
        <v>0</v>
      </c>
      <c r="AY66">
        <v>267044</v>
      </c>
      <c r="BA66">
        <f t="shared" si="15"/>
        <v>0</v>
      </c>
      <c r="BB66">
        <f t="shared" si="16"/>
        <v>0</v>
      </c>
      <c r="BC66">
        <f t="shared" si="17"/>
        <v>0</v>
      </c>
    </row>
    <row r="67" spans="1:55">
      <c r="A67" t="s">
        <v>0</v>
      </c>
      <c r="B67" t="s">
        <v>11</v>
      </c>
      <c r="C67">
        <v>0</v>
      </c>
      <c r="D67">
        <v>13</v>
      </c>
      <c r="F67" t="s">
        <v>0</v>
      </c>
      <c r="G67" t="s">
        <v>29</v>
      </c>
      <c r="H67">
        <v>2</v>
      </c>
      <c r="I67">
        <v>443677</v>
      </c>
      <c r="K67" t="s">
        <v>0</v>
      </c>
      <c r="L67" t="s">
        <v>19</v>
      </c>
      <c r="M67">
        <v>1</v>
      </c>
      <c r="N67">
        <v>474860</v>
      </c>
      <c r="P67" t="s">
        <v>30</v>
      </c>
      <c r="Q67" t="s">
        <v>26</v>
      </c>
      <c r="R67">
        <v>1</v>
      </c>
      <c r="S67">
        <v>545273</v>
      </c>
      <c r="U67" t="s">
        <v>2</v>
      </c>
      <c r="V67" t="s">
        <v>20</v>
      </c>
      <c r="W67">
        <v>2</v>
      </c>
      <c r="X67">
        <v>40671</v>
      </c>
      <c r="Z67">
        <f t="shared" si="6"/>
        <v>0</v>
      </c>
      <c r="AA67">
        <f t="shared" si="7"/>
        <v>0</v>
      </c>
      <c r="AB67">
        <f t="shared" si="8"/>
        <v>0</v>
      </c>
      <c r="AD67" t="s">
        <v>2</v>
      </c>
      <c r="AE67" t="s">
        <v>20</v>
      </c>
      <c r="AF67">
        <v>1</v>
      </c>
      <c r="AG67">
        <v>891765</v>
      </c>
      <c r="AI67">
        <f t="shared" si="9"/>
        <v>0</v>
      </c>
      <c r="AJ67">
        <f t="shared" si="10"/>
        <v>0</v>
      </c>
      <c r="AK67">
        <f t="shared" si="11"/>
        <v>0</v>
      </c>
      <c r="AM67" t="s">
        <v>0</v>
      </c>
      <c r="AN67" t="s">
        <v>19</v>
      </c>
      <c r="AO67">
        <v>0</v>
      </c>
      <c r="AP67">
        <v>73953</v>
      </c>
      <c r="AR67">
        <f t="shared" si="12"/>
        <v>0</v>
      </c>
      <c r="AS67">
        <f t="shared" si="13"/>
        <v>0</v>
      </c>
      <c r="AT67">
        <f t="shared" si="14"/>
        <v>0</v>
      </c>
      <c r="AV67" t="s">
        <v>0</v>
      </c>
      <c r="AW67" t="s">
        <v>19</v>
      </c>
      <c r="AX67">
        <v>0</v>
      </c>
      <c r="AY67">
        <v>339879</v>
      </c>
      <c r="BA67">
        <f t="shared" si="15"/>
        <v>0</v>
      </c>
      <c r="BB67">
        <f t="shared" si="16"/>
        <v>0</v>
      </c>
      <c r="BC67">
        <f t="shared" si="17"/>
        <v>0</v>
      </c>
    </row>
    <row r="68" spans="1:55">
      <c r="A68" t="s">
        <v>0</v>
      </c>
      <c r="B68" t="s">
        <v>12</v>
      </c>
      <c r="C68">
        <v>0</v>
      </c>
      <c r="D68">
        <v>49589</v>
      </c>
      <c r="F68" t="s">
        <v>0</v>
      </c>
      <c r="G68" t="s">
        <v>22</v>
      </c>
      <c r="H68">
        <v>1</v>
      </c>
      <c r="I68">
        <v>908922</v>
      </c>
      <c r="K68" t="s">
        <v>0</v>
      </c>
      <c r="L68" t="s">
        <v>16</v>
      </c>
      <c r="M68">
        <v>1</v>
      </c>
      <c r="N68">
        <v>49429</v>
      </c>
      <c r="P68" t="s">
        <v>0</v>
      </c>
      <c r="Q68" t="s">
        <v>19</v>
      </c>
      <c r="R68">
        <v>1</v>
      </c>
      <c r="S68">
        <v>523898</v>
      </c>
      <c r="U68" t="s">
        <v>2</v>
      </c>
      <c r="V68" t="s">
        <v>20</v>
      </c>
      <c r="W68">
        <v>2</v>
      </c>
      <c r="X68">
        <v>120549</v>
      </c>
      <c r="Z68">
        <f t="shared" ref="Z68:Z131" si="18">IF(V68="get_current_state", X68,0)</f>
        <v>0</v>
      </c>
      <c r="AA68">
        <f t="shared" ref="AA68:AA131" si="19">IF(V68="get_current_activity_stack", X68,0)</f>
        <v>0</v>
      </c>
      <c r="AB68">
        <f t="shared" ref="AB68:AB131" si="20">IF(V68="get_display_info", X68,0)</f>
        <v>0</v>
      </c>
      <c r="AD68" t="s">
        <v>30</v>
      </c>
      <c r="AE68" t="s">
        <v>26</v>
      </c>
      <c r="AF68">
        <v>1</v>
      </c>
      <c r="AG68">
        <v>58356</v>
      </c>
      <c r="AI68">
        <f t="shared" ref="AI68:AI131" si="21">IF(AE68="get_current_state", AG68,0)</f>
        <v>0</v>
      </c>
      <c r="AJ68">
        <f t="shared" ref="AJ68:AJ131" si="22">IF(AE68="get_current_activity_stack", AG68,0)</f>
        <v>0</v>
      </c>
      <c r="AK68">
        <f t="shared" ref="AK68:AK131" si="23">IF(AE68="get_display_info", AG68,0)</f>
        <v>0</v>
      </c>
      <c r="AM68" t="s">
        <v>30</v>
      </c>
      <c r="AN68" t="s">
        <v>26</v>
      </c>
      <c r="AO68">
        <v>0</v>
      </c>
      <c r="AP68">
        <v>668014</v>
      </c>
      <c r="AR68">
        <f t="shared" ref="AR68:AR131" si="24">IF(AN68="get_current_state", AP68,0)</f>
        <v>0</v>
      </c>
      <c r="AS68">
        <f t="shared" ref="AS68:AS131" si="25">IF(AN68="get_current_activity_stack", AP68,0)</f>
        <v>0</v>
      </c>
      <c r="AT68">
        <f t="shared" ref="AT68:AT131" si="26">IF(AN68="get_display_info", AP68,0)</f>
        <v>0</v>
      </c>
      <c r="AV68" t="s">
        <v>30</v>
      </c>
      <c r="AW68" t="s">
        <v>26</v>
      </c>
      <c r="AX68">
        <v>0</v>
      </c>
      <c r="AY68">
        <v>563891</v>
      </c>
      <c r="BA68">
        <f t="shared" ref="BA68:BA131" si="27">IF(AW68="get_current_state", AY68,0)</f>
        <v>0</v>
      </c>
      <c r="BB68">
        <f t="shared" ref="BB68:BB131" si="28">IF(AW68="get_current_activity_stack", AY68,0)</f>
        <v>0</v>
      </c>
      <c r="BC68">
        <f t="shared" ref="BC68:BC131" si="29">IF(AW68="get_display_info", AY68,0)</f>
        <v>0</v>
      </c>
    </row>
    <row r="69" spans="1:55">
      <c r="A69" t="s">
        <v>0</v>
      </c>
      <c r="B69" t="s">
        <v>13</v>
      </c>
      <c r="C69">
        <v>0</v>
      </c>
      <c r="D69">
        <v>38846</v>
      </c>
      <c r="F69" t="s">
        <v>0</v>
      </c>
      <c r="G69" t="s">
        <v>19</v>
      </c>
      <c r="H69">
        <v>1</v>
      </c>
      <c r="I69">
        <v>912344</v>
      </c>
      <c r="K69" t="s">
        <v>0</v>
      </c>
      <c r="L69" t="s">
        <v>22</v>
      </c>
      <c r="M69">
        <v>1</v>
      </c>
      <c r="N69">
        <v>426110</v>
      </c>
      <c r="P69" t="s">
        <v>0</v>
      </c>
      <c r="Q69" t="s">
        <v>22</v>
      </c>
      <c r="R69">
        <v>1</v>
      </c>
      <c r="S69">
        <v>523428</v>
      </c>
      <c r="U69" t="s">
        <v>0</v>
      </c>
      <c r="V69" t="s">
        <v>28</v>
      </c>
      <c r="W69">
        <v>2</v>
      </c>
      <c r="X69">
        <v>285339</v>
      </c>
      <c r="Z69">
        <f t="shared" si="18"/>
        <v>0</v>
      </c>
      <c r="AA69">
        <f t="shared" si="19"/>
        <v>0</v>
      </c>
      <c r="AB69">
        <f t="shared" si="20"/>
        <v>0</v>
      </c>
      <c r="AD69" t="s">
        <v>2</v>
      </c>
      <c r="AE69" t="s">
        <v>20</v>
      </c>
      <c r="AF69">
        <v>1</v>
      </c>
      <c r="AG69">
        <v>867074</v>
      </c>
      <c r="AI69">
        <f t="shared" si="21"/>
        <v>0</v>
      </c>
      <c r="AJ69">
        <f t="shared" si="22"/>
        <v>0</v>
      </c>
      <c r="AK69">
        <f t="shared" si="23"/>
        <v>0</v>
      </c>
      <c r="AM69" t="s">
        <v>30</v>
      </c>
      <c r="AN69" t="s">
        <v>32</v>
      </c>
      <c r="AO69">
        <v>0</v>
      </c>
      <c r="AP69">
        <v>3</v>
      </c>
      <c r="AR69">
        <f t="shared" si="24"/>
        <v>0</v>
      </c>
      <c r="AS69">
        <f t="shared" si="25"/>
        <v>0</v>
      </c>
      <c r="AT69">
        <f t="shared" si="26"/>
        <v>0</v>
      </c>
      <c r="AV69" t="s">
        <v>30</v>
      </c>
      <c r="AW69" t="s">
        <v>32</v>
      </c>
      <c r="AX69">
        <v>0</v>
      </c>
      <c r="AY69">
        <v>4</v>
      </c>
      <c r="BA69">
        <f t="shared" si="27"/>
        <v>0</v>
      </c>
      <c r="BB69">
        <f t="shared" si="28"/>
        <v>0</v>
      </c>
      <c r="BC69">
        <f t="shared" si="29"/>
        <v>0</v>
      </c>
    </row>
    <row r="70" spans="1:55">
      <c r="A70" t="s">
        <v>0</v>
      </c>
      <c r="B70" t="s">
        <v>12</v>
      </c>
      <c r="C70">
        <v>0</v>
      </c>
      <c r="D70">
        <v>51412</v>
      </c>
      <c r="F70" t="s">
        <v>0</v>
      </c>
      <c r="G70" t="s">
        <v>16</v>
      </c>
      <c r="H70">
        <v>1</v>
      </c>
      <c r="I70">
        <v>10165</v>
      </c>
      <c r="K70" t="s">
        <v>0</v>
      </c>
      <c r="L70" t="s">
        <v>19</v>
      </c>
      <c r="M70">
        <v>1</v>
      </c>
      <c r="N70">
        <v>426465</v>
      </c>
      <c r="P70" t="s">
        <v>35</v>
      </c>
      <c r="Q70" t="s">
        <v>38</v>
      </c>
      <c r="R70">
        <v>1</v>
      </c>
      <c r="S70">
        <v>522390</v>
      </c>
      <c r="U70" t="s">
        <v>0</v>
      </c>
      <c r="V70" t="s">
        <v>29</v>
      </c>
      <c r="W70">
        <v>2</v>
      </c>
      <c r="X70">
        <v>396344</v>
      </c>
      <c r="Z70">
        <f t="shared" si="18"/>
        <v>0</v>
      </c>
      <c r="AA70">
        <f t="shared" si="19"/>
        <v>0</v>
      </c>
      <c r="AB70">
        <f t="shared" si="20"/>
        <v>0</v>
      </c>
      <c r="AD70" t="s">
        <v>2</v>
      </c>
      <c r="AE70" t="s">
        <v>20</v>
      </c>
      <c r="AF70">
        <v>1</v>
      </c>
      <c r="AG70">
        <v>621852</v>
      </c>
      <c r="AI70">
        <f t="shared" si="21"/>
        <v>0</v>
      </c>
      <c r="AJ70">
        <f t="shared" si="22"/>
        <v>0</v>
      </c>
      <c r="AK70">
        <f t="shared" si="23"/>
        <v>0</v>
      </c>
      <c r="AM70" t="s">
        <v>0</v>
      </c>
      <c r="AN70" t="s">
        <v>11</v>
      </c>
      <c r="AO70">
        <v>0</v>
      </c>
      <c r="AP70">
        <v>27</v>
      </c>
      <c r="AR70">
        <f t="shared" si="24"/>
        <v>0</v>
      </c>
      <c r="AS70">
        <f t="shared" si="25"/>
        <v>0</v>
      </c>
      <c r="AT70">
        <f t="shared" si="26"/>
        <v>0</v>
      </c>
      <c r="AV70" t="s">
        <v>0</v>
      </c>
      <c r="AW70" t="s">
        <v>11</v>
      </c>
      <c r="AX70">
        <v>0</v>
      </c>
      <c r="AY70">
        <v>11</v>
      </c>
      <c r="BA70">
        <f t="shared" si="27"/>
        <v>0</v>
      </c>
      <c r="BB70">
        <f t="shared" si="28"/>
        <v>0</v>
      </c>
      <c r="BC70">
        <f t="shared" si="29"/>
        <v>0</v>
      </c>
    </row>
    <row r="71" spans="1:55">
      <c r="A71" t="s">
        <v>0</v>
      </c>
      <c r="B71" t="s">
        <v>14</v>
      </c>
      <c r="C71">
        <v>0</v>
      </c>
      <c r="D71">
        <v>91067</v>
      </c>
      <c r="F71" t="s">
        <v>0</v>
      </c>
      <c r="G71" t="s">
        <v>16</v>
      </c>
      <c r="H71">
        <v>1</v>
      </c>
      <c r="I71">
        <v>77322</v>
      </c>
      <c r="K71" t="s">
        <v>0</v>
      </c>
      <c r="L71" t="s">
        <v>1</v>
      </c>
      <c r="M71">
        <v>0</v>
      </c>
      <c r="N71">
        <v>523</v>
      </c>
      <c r="P71" t="s">
        <v>0</v>
      </c>
      <c r="Q71" t="s">
        <v>19</v>
      </c>
      <c r="R71">
        <v>1</v>
      </c>
      <c r="S71">
        <v>499709</v>
      </c>
      <c r="U71" t="s">
        <v>0</v>
      </c>
      <c r="V71" t="s">
        <v>8</v>
      </c>
      <c r="W71">
        <v>1</v>
      </c>
      <c r="X71">
        <v>875241</v>
      </c>
      <c r="Z71">
        <f t="shared" si="18"/>
        <v>0</v>
      </c>
      <c r="AA71">
        <f t="shared" si="19"/>
        <v>0</v>
      </c>
      <c r="AB71">
        <f t="shared" si="20"/>
        <v>0</v>
      </c>
      <c r="AD71" t="s">
        <v>30</v>
      </c>
      <c r="AE71" t="s">
        <v>26</v>
      </c>
      <c r="AF71">
        <v>1</v>
      </c>
      <c r="AG71">
        <v>185367</v>
      </c>
      <c r="AI71">
        <f t="shared" si="21"/>
        <v>0</v>
      </c>
      <c r="AJ71">
        <f t="shared" si="22"/>
        <v>0</v>
      </c>
      <c r="AK71">
        <f t="shared" si="23"/>
        <v>0</v>
      </c>
      <c r="AM71" t="s">
        <v>0</v>
      </c>
      <c r="AN71" t="s">
        <v>12</v>
      </c>
      <c r="AO71">
        <v>0</v>
      </c>
      <c r="AP71">
        <v>117</v>
      </c>
      <c r="AR71">
        <f t="shared" si="24"/>
        <v>0</v>
      </c>
      <c r="AS71">
        <f t="shared" si="25"/>
        <v>0</v>
      </c>
      <c r="AT71">
        <f t="shared" si="26"/>
        <v>0</v>
      </c>
      <c r="AV71" t="s">
        <v>0</v>
      </c>
      <c r="AW71" t="s">
        <v>12</v>
      </c>
      <c r="AX71">
        <v>0</v>
      </c>
      <c r="AY71">
        <v>94</v>
      </c>
      <c r="BA71">
        <f t="shared" si="27"/>
        <v>0</v>
      </c>
      <c r="BB71">
        <f t="shared" si="28"/>
        <v>0</v>
      </c>
      <c r="BC71">
        <f t="shared" si="29"/>
        <v>0</v>
      </c>
    </row>
    <row r="72" spans="1:55">
      <c r="A72" t="s">
        <v>0</v>
      </c>
      <c r="B72" t="s">
        <v>5</v>
      </c>
      <c r="C72">
        <v>0</v>
      </c>
      <c r="D72">
        <v>63895</v>
      </c>
      <c r="F72" t="s">
        <v>0</v>
      </c>
      <c r="G72" t="s">
        <v>16</v>
      </c>
      <c r="H72">
        <v>1</v>
      </c>
      <c r="I72">
        <v>5495</v>
      </c>
      <c r="K72" t="s">
        <v>0</v>
      </c>
      <c r="L72" t="s">
        <v>1</v>
      </c>
      <c r="M72">
        <v>0</v>
      </c>
      <c r="N72">
        <v>39</v>
      </c>
      <c r="P72" t="s">
        <v>0</v>
      </c>
      <c r="Q72" t="s">
        <v>22</v>
      </c>
      <c r="R72">
        <v>1</v>
      </c>
      <c r="S72">
        <v>499456</v>
      </c>
      <c r="U72" t="s">
        <v>35</v>
      </c>
      <c r="V72" t="s">
        <v>39</v>
      </c>
      <c r="W72">
        <v>1</v>
      </c>
      <c r="X72">
        <v>567695</v>
      </c>
      <c r="Z72">
        <f t="shared" si="18"/>
        <v>0</v>
      </c>
      <c r="AA72">
        <f t="shared" si="19"/>
        <v>0</v>
      </c>
      <c r="AB72">
        <f t="shared" si="20"/>
        <v>567695</v>
      </c>
      <c r="AD72" t="s">
        <v>30</v>
      </c>
      <c r="AE72" t="s">
        <v>26</v>
      </c>
      <c r="AF72">
        <v>1</v>
      </c>
      <c r="AG72">
        <v>135593</v>
      </c>
      <c r="AI72">
        <f t="shared" si="21"/>
        <v>0</v>
      </c>
      <c r="AJ72">
        <f t="shared" si="22"/>
        <v>0</v>
      </c>
      <c r="AK72">
        <f t="shared" si="23"/>
        <v>0</v>
      </c>
      <c r="AM72" t="s">
        <v>0</v>
      </c>
      <c r="AN72" t="s">
        <v>13</v>
      </c>
      <c r="AO72">
        <v>0</v>
      </c>
      <c r="AP72">
        <v>174</v>
      </c>
      <c r="AR72">
        <f t="shared" si="24"/>
        <v>0</v>
      </c>
      <c r="AS72">
        <f t="shared" si="25"/>
        <v>0</v>
      </c>
      <c r="AT72">
        <f t="shared" si="26"/>
        <v>0</v>
      </c>
      <c r="AV72" t="s">
        <v>0</v>
      </c>
      <c r="AW72" t="s">
        <v>13</v>
      </c>
      <c r="AX72">
        <v>0</v>
      </c>
      <c r="AY72">
        <v>107</v>
      </c>
      <c r="BA72">
        <f t="shared" si="27"/>
        <v>0</v>
      </c>
      <c r="BB72">
        <f t="shared" si="28"/>
        <v>0</v>
      </c>
      <c r="BC72">
        <f t="shared" si="29"/>
        <v>0</v>
      </c>
    </row>
    <row r="73" spans="1:55">
      <c r="A73" t="s">
        <v>0</v>
      </c>
      <c r="B73" t="s">
        <v>15</v>
      </c>
      <c r="C73">
        <v>0</v>
      </c>
      <c r="D73">
        <v>280</v>
      </c>
      <c r="F73" t="s">
        <v>0</v>
      </c>
      <c r="G73" t="s">
        <v>16</v>
      </c>
      <c r="H73">
        <v>1</v>
      </c>
      <c r="I73">
        <v>46706</v>
      </c>
      <c r="K73" t="s">
        <v>2</v>
      </c>
      <c r="L73" t="s">
        <v>3</v>
      </c>
      <c r="M73">
        <v>0</v>
      </c>
      <c r="N73">
        <v>65</v>
      </c>
      <c r="P73" t="s">
        <v>35</v>
      </c>
      <c r="Q73" t="s">
        <v>38</v>
      </c>
      <c r="R73">
        <v>1</v>
      </c>
      <c r="S73">
        <v>499028</v>
      </c>
      <c r="U73" t="s">
        <v>30</v>
      </c>
      <c r="V73" t="s">
        <v>26</v>
      </c>
      <c r="W73">
        <v>1</v>
      </c>
      <c r="X73">
        <v>67452</v>
      </c>
      <c r="Z73">
        <f t="shared" si="18"/>
        <v>0</v>
      </c>
      <c r="AA73">
        <f t="shared" si="19"/>
        <v>0</v>
      </c>
      <c r="AB73">
        <f t="shared" si="20"/>
        <v>0</v>
      </c>
      <c r="AD73" t="s">
        <v>2</v>
      </c>
      <c r="AE73" t="s">
        <v>20</v>
      </c>
      <c r="AF73">
        <v>1</v>
      </c>
      <c r="AG73">
        <v>920400</v>
      </c>
      <c r="AI73">
        <f t="shared" si="21"/>
        <v>0</v>
      </c>
      <c r="AJ73">
        <f t="shared" si="22"/>
        <v>0</v>
      </c>
      <c r="AK73">
        <f t="shared" si="23"/>
        <v>0</v>
      </c>
      <c r="AM73" t="s">
        <v>0</v>
      </c>
      <c r="AN73" t="s">
        <v>12</v>
      </c>
      <c r="AO73">
        <v>0</v>
      </c>
      <c r="AP73">
        <v>6</v>
      </c>
      <c r="AR73">
        <f t="shared" si="24"/>
        <v>0</v>
      </c>
      <c r="AS73">
        <f t="shared" si="25"/>
        <v>0</v>
      </c>
      <c r="AT73">
        <f t="shared" si="26"/>
        <v>0</v>
      </c>
      <c r="AV73" t="s">
        <v>0</v>
      </c>
      <c r="AW73" t="s">
        <v>12</v>
      </c>
      <c r="AX73">
        <v>0</v>
      </c>
      <c r="AY73">
        <v>8</v>
      </c>
      <c r="BA73">
        <f t="shared" si="27"/>
        <v>0</v>
      </c>
      <c r="BB73">
        <f t="shared" si="28"/>
        <v>0</v>
      </c>
      <c r="BC73">
        <f t="shared" si="29"/>
        <v>0</v>
      </c>
    </row>
    <row r="74" spans="1:55">
      <c r="A74" t="s">
        <v>0</v>
      </c>
      <c r="B74" t="s">
        <v>16</v>
      </c>
      <c r="C74">
        <v>0</v>
      </c>
      <c r="D74">
        <v>719750</v>
      </c>
      <c r="F74" t="s">
        <v>0</v>
      </c>
      <c r="G74" t="s">
        <v>16</v>
      </c>
      <c r="H74">
        <v>1</v>
      </c>
      <c r="I74">
        <v>5304</v>
      </c>
      <c r="K74" t="s">
        <v>0</v>
      </c>
      <c r="L74" t="s">
        <v>4</v>
      </c>
      <c r="M74">
        <v>0</v>
      </c>
      <c r="N74">
        <v>5511</v>
      </c>
      <c r="P74" t="s">
        <v>0</v>
      </c>
      <c r="Q74" t="s">
        <v>19</v>
      </c>
      <c r="R74">
        <v>1</v>
      </c>
      <c r="S74">
        <v>455920</v>
      </c>
      <c r="U74" t="s">
        <v>2</v>
      </c>
      <c r="V74" t="s">
        <v>20</v>
      </c>
      <c r="W74">
        <v>1</v>
      </c>
      <c r="X74">
        <v>739012</v>
      </c>
      <c r="Z74">
        <f t="shared" si="18"/>
        <v>0</v>
      </c>
      <c r="AA74">
        <f t="shared" si="19"/>
        <v>0</v>
      </c>
      <c r="AB74">
        <f t="shared" si="20"/>
        <v>0</v>
      </c>
      <c r="AD74" t="s">
        <v>2</v>
      </c>
      <c r="AE74" t="s">
        <v>20</v>
      </c>
      <c r="AF74">
        <v>1</v>
      </c>
      <c r="AG74">
        <v>786342</v>
      </c>
      <c r="AI74">
        <f t="shared" si="21"/>
        <v>0</v>
      </c>
      <c r="AJ74">
        <f t="shared" si="22"/>
        <v>0</v>
      </c>
      <c r="AK74">
        <f t="shared" si="23"/>
        <v>0</v>
      </c>
      <c r="AM74" t="s">
        <v>0</v>
      </c>
      <c r="AN74" t="s">
        <v>14</v>
      </c>
      <c r="AO74">
        <v>0</v>
      </c>
      <c r="AP74">
        <v>470</v>
      </c>
      <c r="AR74">
        <f t="shared" si="24"/>
        <v>0</v>
      </c>
      <c r="AS74">
        <f t="shared" si="25"/>
        <v>470</v>
      </c>
      <c r="AT74">
        <f t="shared" si="26"/>
        <v>0</v>
      </c>
      <c r="AV74" t="s">
        <v>0</v>
      </c>
      <c r="AW74" t="s">
        <v>14</v>
      </c>
      <c r="AX74">
        <v>0</v>
      </c>
      <c r="AY74">
        <v>408</v>
      </c>
      <c r="BA74">
        <f t="shared" si="27"/>
        <v>0</v>
      </c>
      <c r="BB74">
        <f t="shared" si="28"/>
        <v>408</v>
      </c>
      <c r="BC74">
        <f t="shared" si="29"/>
        <v>0</v>
      </c>
    </row>
    <row r="75" spans="1:55">
      <c r="A75" t="s">
        <v>0</v>
      </c>
      <c r="B75" t="s">
        <v>11</v>
      </c>
      <c r="C75">
        <v>0</v>
      </c>
      <c r="D75">
        <v>8</v>
      </c>
      <c r="F75" t="s">
        <v>0</v>
      </c>
      <c r="G75" t="s">
        <v>8</v>
      </c>
      <c r="H75">
        <v>1</v>
      </c>
      <c r="I75">
        <v>979203</v>
      </c>
      <c r="K75" t="s">
        <v>0</v>
      </c>
      <c r="L75" t="s">
        <v>5</v>
      </c>
      <c r="M75">
        <v>0</v>
      </c>
      <c r="N75">
        <v>95542</v>
      </c>
      <c r="P75" t="s">
        <v>0</v>
      </c>
      <c r="Q75" t="s">
        <v>19</v>
      </c>
      <c r="R75">
        <v>1</v>
      </c>
      <c r="S75">
        <v>436602</v>
      </c>
      <c r="U75" t="s">
        <v>2</v>
      </c>
      <c r="V75" t="s">
        <v>20</v>
      </c>
      <c r="W75">
        <v>1</v>
      </c>
      <c r="X75">
        <v>650440</v>
      </c>
      <c r="Z75">
        <f t="shared" si="18"/>
        <v>0</v>
      </c>
      <c r="AA75">
        <f t="shared" si="19"/>
        <v>0</v>
      </c>
      <c r="AB75">
        <f t="shared" si="20"/>
        <v>0</v>
      </c>
      <c r="AD75" t="s">
        <v>30</v>
      </c>
      <c r="AE75" t="s">
        <v>26</v>
      </c>
      <c r="AF75">
        <v>1</v>
      </c>
      <c r="AG75">
        <v>513728</v>
      </c>
      <c r="AI75">
        <f t="shared" si="21"/>
        <v>0</v>
      </c>
      <c r="AJ75">
        <f t="shared" si="22"/>
        <v>0</v>
      </c>
      <c r="AK75">
        <f t="shared" si="23"/>
        <v>0</v>
      </c>
      <c r="AM75" t="s">
        <v>0</v>
      </c>
      <c r="AN75" t="s">
        <v>5</v>
      </c>
      <c r="AO75">
        <v>0</v>
      </c>
      <c r="AP75">
        <v>32475</v>
      </c>
      <c r="AR75">
        <f t="shared" si="24"/>
        <v>0</v>
      </c>
      <c r="AS75">
        <f t="shared" si="25"/>
        <v>0</v>
      </c>
      <c r="AT75">
        <f t="shared" si="26"/>
        <v>0</v>
      </c>
      <c r="AV75" t="s">
        <v>0</v>
      </c>
      <c r="AW75" t="s">
        <v>5</v>
      </c>
      <c r="AX75">
        <v>0</v>
      </c>
      <c r="AY75">
        <v>51520</v>
      </c>
      <c r="BA75">
        <f t="shared" si="27"/>
        <v>0</v>
      </c>
      <c r="BB75">
        <f t="shared" si="28"/>
        <v>0</v>
      </c>
      <c r="BC75">
        <f t="shared" si="29"/>
        <v>0</v>
      </c>
    </row>
    <row r="76" spans="1:55">
      <c r="A76" t="s">
        <v>0</v>
      </c>
      <c r="B76" t="s">
        <v>12</v>
      </c>
      <c r="C76">
        <v>0</v>
      </c>
      <c r="D76">
        <v>52721</v>
      </c>
      <c r="F76" t="s">
        <v>30</v>
      </c>
      <c r="G76" t="s">
        <v>26</v>
      </c>
      <c r="H76">
        <v>1</v>
      </c>
      <c r="I76">
        <v>127727</v>
      </c>
      <c r="K76" t="s">
        <v>0</v>
      </c>
      <c r="L76" t="s">
        <v>6</v>
      </c>
      <c r="M76">
        <v>0</v>
      </c>
      <c r="N76">
        <v>34922</v>
      </c>
      <c r="P76" t="s">
        <v>0</v>
      </c>
      <c r="Q76" t="s">
        <v>22</v>
      </c>
      <c r="R76">
        <v>1</v>
      </c>
      <c r="S76">
        <v>436155</v>
      </c>
      <c r="U76" t="s">
        <v>0</v>
      </c>
      <c r="V76" t="s">
        <v>16</v>
      </c>
      <c r="W76">
        <v>1</v>
      </c>
      <c r="X76">
        <v>10450</v>
      </c>
      <c r="Z76">
        <f t="shared" si="18"/>
        <v>10450</v>
      </c>
      <c r="AA76">
        <f t="shared" si="19"/>
        <v>0</v>
      </c>
      <c r="AB76">
        <f t="shared" si="20"/>
        <v>0</v>
      </c>
      <c r="AD76" t="s">
        <v>30</v>
      </c>
      <c r="AE76" t="s">
        <v>26</v>
      </c>
      <c r="AF76">
        <v>1</v>
      </c>
      <c r="AG76">
        <v>157371</v>
      </c>
      <c r="AI76">
        <f t="shared" si="21"/>
        <v>0</v>
      </c>
      <c r="AJ76">
        <f t="shared" si="22"/>
        <v>0</v>
      </c>
      <c r="AK76">
        <f t="shared" si="23"/>
        <v>0</v>
      </c>
      <c r="AM76" t="s">
        <v>0</v>
      </c>
      <c r="AN76" t="s">
        <v>15</v>
      </c>
      <c r="AO76">
        <v>0</v>
      </c>
      <c r="AP76">
        <v>284</v>
      </c>
      <c r="AR76">
        <f t="shared" si="24"/>
        <v>0</v>
      </c>
      <c r="AS76">
        <f t="shared" si="25"/>
        <v>0</v>
      </c>
      <c r="AT76">
        <f t="shared" si="26"/>
        <v>0</v>
      </c>
      <c r="AV76" t="s">
        <v>0</v>
      </c>
      <c r="AW76" t="s">
        <v>15</v>
      </c>
      <c r="AX76">
        <v>0</v>
      </c>
      <c r="AY76">
        <v>287</v>
      </c>
      <c r="BA76">
        <f t="shared" si="27"/>
        <v>0</v>
      </c>
      <c r="BB76">
        <f t="shared" si="28"/>
        <v>0</v>
      </c>
      <c r="BC76">
        <f t="shared" si="29"/>
        <v>0</v>
      </c>
    </row>
    <row r="77" spans="1:55">
      <c r="A77" t="s">
        <v>0</v>
      </c>
      <c r="B77" t="s">
        <v>13</v>
      </c>
      <c r="C77">
        <v>0</v>
      </c>
      <c r="D77">
        <v>55937</v>
      </c>
      <c r="F77" t="s">
        <v>30</v>
      </c>
      <c r="G77" t="s">
        <v>25</v>
      </c>
      <c r="H77">
        <v>1</v>
      </c>
      <c r="I77">
        <v>7892</v>
      </c>
      <c r="K77" t="s">
        <v>0</v>
      </c>
      <c r="L77" t="s">
        <v>5</v>
      </c>
      <c r="M77">
        <v>0</v>
      </c>
      <c r="N77">
        <v>63589</v>
      </c>
      <c r="P77" t="s">
        <v>35</v>
      </c>
      <c r="Q77" t="s">
        <v>38</v>
      </c>
      <c r="R77">
        <v>1</v>
      </c>
      <c r="S77">
        <v>435773</v>
      </c>
      <c r="U77" t="s">
        <v>30</v>
      </c>
      <c r="V77" t="s">
        <v>26</v>
      </c>
      <c r="W77">
        <v>1</v>
      </c>
      <c r="X77">
        <v>773624</v>
      </c>
      <c r="Z77">
        <f t="shared" si="18"/>
        <v>0</v>
      </c>
      <c r="AA77">
        <f t="shared" si="19"/>
        <v>0</v>
      </c>
      <c r="AB77">
        <f t="shared" si="20"/>
        <v>0</v>
      </c>
      <c r="AD77" t="s">
        <v>2</v>
      </c>
      <c r="AE77" t="s">
        <v>20</v>
      </c>
      <c r="AF77">
        <v>1</v>
      </c>
      <c r="AG77">
        <v>947927</v>
      </c>
      <c r="AI77">
        <f t="shared" si="21"/>
        <v>0</v>
      </c>
      <c r="AJ77">
        <f t="shared" si="22"/>
        <v>0</v>
      </c>
      <c r="AK77">
        <f t="shared" si="23"/>
        <v>0</v>
      </c>
      <c r="AM77" t="s">
        <v>35</v>
      </c>
      <c r="AN77" t="s">
        <v>39</v>
      </c>
      <c r="AO77">
        <v>0</v>
      </c>
      <c r="AP77">
        <v>634133</v>
      </c>
      <c r="AR77">
        <f t="shared" si="24"/>
        <v>0</v>
      </c>
      <c r="AS77">
        <f t="shared" si="25"/>
        <v>0</v>
      </c>
      <c r="AT77">
        <f t="shared" si="26"/>
        <v>634133</v>
      </c>
      <c r="AV77" t="s">
        <v>35</v>
      </c>
      <c r="AW77" t="s">
        <v>39</v>
      </c>
      <c r="AX77">
        <v>0</v>
      </c>
      <c r="AY77">
        <v>95248</v>
      </c>
      <c r="BA77">
        <f t="shared" si="27"/>
        <v>0</v>
      </c>
      <c r="BB77">
        <f t="shared" si="28"/>
        <v>0</v>
      </c>
      <c r="BC77">
        <f t="shared" si="29"/>
        <v>95248</v>
      </c>
    </row>
    <row r="78" spans="1:55">
      <c r="A78" t="s">
        <v>0</v>
      </c>
      <c r="B78" t="s">
        <v>12</v>
      </c>
      <c r="C78">
        <v>0</v>
      </c>
      <c r="D78">
        <v>53165</v>
      </c>
      <c r="F78" t="s">
        <v>0</v>
      </c>
      <c r="G78" t="s">
        <v>1</v>
      </c>
      <c r="H78">
        <v>0</v>
      </c>
      <c r="I78">
        <v>1050</v>
      </c>
      <c r="K78" t="s">
        <v>0</v>
      </c>
      <c r="L78" t="s">
        <v>5</v>
      </c>
      <c r="M78">
        <v>0</v>
      </c>
      <c r="N78">
        <v>87144</v>
      </c>
      <c r="P78" t="s">
        <v>0</v>
      </c>
      <c r="Q78" t="s">
        <v>19</v>
      </c>
      <c r="R78">
        <v>1</v>
      </c>
      <c r="S78">
        <v>431220</v>
      </c>
      <c r="U78" t="s">
        <v>30</v>
      </c>
      <c r="V78" t="s">
        <v>26</v>
      </c>
      <c r="W78">
        <v>1</v>
      </c>
      <c r="X78">
        <v>102409</v>
      </c>
      <c r="Z78">
        <f t="shared" si="18"/>
        <v>0</v>
      </c>
      <c r="AA78">
        <f t="shared" si="19"/>
        <v>0</v>
      </c>
      <c r="AB78">
        <f t="shared" si="20"/>
        <v>0</v>
      </c>
      <c r="AD78" t="s">
        <v>30</v>
      </c>
      <c r="AE78" t="s">
        <v>26</v>
      </c>
      <c r="AF78">
        <v>1</v>
      </c>
      <c r="AG78">
        <v>124579</v>
      </c>
      <c r="AI78">
        <f t="shared" si="21"/>
        <v>0</v>
      </c>
      <c r="AJ78">
        <f t="shared" si="22"/>
        <v>0</v>
      </c>
      <c r="AK78">
        <f t="shared" si="23"/>
        <v>0</v>
      </c>
      <c r="AM78" t="s">
        <v>35</v>
      </c>
      <c r="AN78" t="s">
        <v>39</v>
      </c>
      <c r="AO78">
        <v>0</v>
      </c>
      <c r="AP78">
        <v>635145</v>
      </c>
      <c r="AR78">
        <f t="shared" si="24"/>
        <v>0</v>
      </c>
      <c r="AS78">
        <f t="shared" si="25"/>
        <v>0</v>
      </c>
      <c r="AT78">
        <f t="shared" si="26"/>
        <v>635145</v>
      </c>
      <c r="AV78" t="s">
        <v>0</v>
      </c>
      <c r="AW78" t="s">
        <v>16</v>
      </c>
      <c r="AX78">
        <v>0</v>
      </c>
      <c r="AY78">
        <v>197401</v>
      </c>
      <c r="BA78">
        <f t="shared" si="27"/>
        <v>197401</v>
      </c>
      <c r="BB78">
        <f t="shared" si="28"/>
        <v>0</v>
      </c>
      <c r="BC78">
        <f t="shared" si="29"/>
        <v>0</v>
      </c>
    </row>
    <row r="79" spans="1:55">
      <c r="A79" t="s">
        <v>0</v>
      </c>
      <c r="B79" t="s">
        <v>14</v>
      </c>
      <c r="C79">
        <v>0</v>
      </c>
      <c r="D79">
        <v>110009</v>
      </c>
      <c r="F79" t="s">
        <v>0</v>
      </c>
      <c r="G79" t="s">
        <v>1</v>
      </c>
      <c r="H79">
        <v>0</v>
      </c>
      <c r="I79">
        <v>56</v>
      </c>
      <c r="K79" t="s">
        <v>0</v>
      </c>
      <c r="L79" t="s">
        <v>6</v>
      </c>
      <c r="M79">
        <v>0</v>
      </c>
      <c r="N79">
        <v>55</v>
      </c>
      <c r="P79" t="s">
        <v>0</v>
      </c>
      <c r="Q79" t="s">
        <v>22</v>
      </c>
      <c r="R79">
        <v>1</v>
      </c>
      <c r="S79">
        <v>430745</v>
      </c>
      <c r="U79" t="s">
        <v>30</v>
      </c>
      <c r="V79" t="s">
        <v>26</v>
      </c>
      <c r="W79">
        <v>1</v>
      </c>
      <c r="X79">
        <v>148285</v>
      </c>
      <c r="Z79">
        <f t="shared" si="18"/>
        <v>0</v>
      </c>
      <c r="AA79">
        <f t="shared" si="19"/>
        <v>0</v>
      </c>
      <c r="AB79">
        <f t="shared" si="20"/>
        <v>0</v>
      </c>
      <c r="AD79" t="s">
        <v>0</v>
      </c>
      <c r="AE79" t="s">
        <v>1</v>
      </c>
      <c r="AF79">
        <v>0</v>
      </c>
      <c r="AG79">
        <v>818</v>
      </c>
      <c r="AI79">
        <f t="shared" si="21"/>
        <v>0</v>
      </c>
      <c r="AJ79">
        <f t="shared" si="22"/>
        <v>0</v>
      </c>
      <c r="AK79">
        <f t="shared" si="23"/>
        <v>0</v>
      </c>
      <c r="AM79" t="s">
        <v>0</v>
      </c>
      <c r="AN79" t="s">
        <v>16</v>
      </c>
      <c r="AO79">
        <v>0</v>
      </c>
      <c r="AP79">
        <v>717458</v>
      </c>
      <c r="AR79">
        <f t="shared" si="24"/>
        <v>717458</v>
      </c>
      <c r="AS79">
        <f t="shared" si="25"/>
        <v>0</v>
      </c>
      <c r="AT79">
        <f t="shared" si="26"/>
        <v>0</v>
      </c>
      <c r="AV79" t="s">
        <v>30</v>
      </c>
      <c r="AW79" t="s">
        <v>25</v>
      </c>
      <c r="AX79">
        <v>0</v>
      </c>
      <c r="AY79">
        <v>198728</v>
      </c>
      <c r="BA79">
        <f t="shared" si="27"/>
        <v>0</v>
      </c>
      <c r="BB79">
        <f t="shared" si="28"/>
        <v>0</v>
      </c>
      <c r="BC79">
        <f t="shared" si="29"/>
        <v>0</v>
      </c>
    </row>
    <row r="80" spans="1:55">
      <c r="A80" t="s">
        <v>0</v>
      </c>
      <c r="B80" t="s">
        <v>5</v>
      </c>
      <c r="C80">
        <v>0</v>
      </c>
      <c r="D80">
        <v>55445</v>
      </c>
      <c r="F80" t="s">
        <v>2</v>
      </c>
      <c r="G80" t="s">
        <v>3</v>
      </c>
      <c r="H80">
        <v>0</v>
      </c>
      <c r="I80">
        <v>75</v>
      </c>
      <c r="K80" t="s">
        <v>0</v>
      </c>
      <c r="L80" t="s">
        <v>7</v>
      </c>
      <c r="M80">
        <v>0</v>
      </c>
      <c r="N80">
        <v>30991</v>
      </c>
      <c r="P80" t="s">
        <v>35</v>
      </c>
      <c r="Q80" t="s">
        <v>38</v>
      </c>
      <c r="R80">
        <v>1</v>
      </c>
      <c r="S80">
        <v>430338</v>
      </c>
      <c r="U80" t="s">
        <v>2</v>
      </c>
      <c r="V80" t="s">
        <v>20</v>
      </c>
      <c r="W80">
        <v>1</v>
      </c>
      <c r="X80">
        <v>869079</v>
      </c>
      <c r="Z80">
        <f t="shared" si="18"/>
        <v>0</v>
      </c>
      <c r="AA80">
        <f t="shared" si="19"/>
        <v>0</v>
      </c>
      <c r="AB80">
        <f t="shared" si="20"/>
        <v>0</v>
      </c>
      <c r="AD80" t="s">
        <v>0</v>
      </c>
      <c r="AE80" t="s">
        <v>1</v>
      </c>
      <c r="AF80">
        <v>0</v>
      </c>
      <c r="AG80">
        <v>38</v>
      </c>
      <c r="AI80">
        <f t="shared" si="21"/>
        <v>0</v>
      </c>
      <c r="AJ80">
        <f t="shared" si="22"/>
        <v>0</v>
      </c>
      <c r="AK80">
        <f t="shared" si="23"/>
        <v>0</v>
      </c>
      <c r="AM80" t="s">
        <v>30</v>
      </c>
      <c r="AN80" t="s">
        <v>25</v>
      </c>
      <c r="AO80">
        <v>0</v>
      </c>
      <c r="AP80">
        <v>718047</v>
      </c>
      <c r="AR80">
        <f t="shared" si="24"/>
        <v>0</v>
      </c>
      <c r="AS80">
        <f t="shared" si="25"/>
        <v>0</v>
      </c>
      <c r="AT80">
        <f t="shared" si="26"/>
        <v>0</v>
      </c>
      <c r="AV80" t="s">
        <v>2</v>
      </c>
      <c r="AW80" t="s">
        <v>20</v>
      </c>
      <c r="AX80">
        <v>0</v>
      </c>
      <c r="AY80">
        <v>864111</v>
      </c>
      <c r="BA80">
        <f t="shared" si="27"/>
        <v>0</v>
      </c>
      <c r="BB80">
        <f t="shared" si="28"/>
        <v>0</v>
      </c>
      <c r="BC80">
        <f t="shared" si="29"/>
        <v>0</v>
      </c>
    </row>
    <row r="81" spans="1:55">
      <c r="A81" t="s">
        <v>0</v>
      </c>
      <c r="B81" t="s">
        <v>15</v>
      </c>
      <c r="C81">
        <v>0</v>
      </c>
      <c r="D81">
        <v>282</v>
      </c>
      <c r="F81" t="s">
        <v>0</v>
      </c>
      <c r="G81" t="s">
        <v>4</v>
      </c>
      <c r="H81">
        <v>0</v>
      </c>
      <c r="I81">
        <v>5762</v>
      </c>
      <c r="K81" t="s">
        <v>0</v>
      </c>
      <c r="L81" t="s">
        <v>7</v>
      </c>
      <c r="M81">
        <v>0</v>
      </c>
      <c r="N81">
        <v>20951</v>
      </c>
      <c r="P81" t="s">
        <v>0</v>
      </c>
      <c r="Q81" t="s">
        <v>19</v>
      </c>
      <c r="R81">
        <v>1</v>
      </c>
      <c r="S81">
        <v>411922</v>
      </c>
      <c r="U81" t="s">
        <v>2</v>
      </c>
      <c r="V81" t="s">
        <v>20</v>
      </c>
      <c r="W81">
        <v>1</v>
      </c>
      <c r="X81">
        <v>825557</v>
      </c>
      <c r="Z81">
        <f t="shared" si="18"/>
        <v>0</v>
      </c>
      <c r="AA81">
        <f t="shared" si="19"/>
        <v>0</v>
      </c>
      <c r="AB81">
        <f t="shared" si="20"/>
        <v>0</v>
      </c>
      <c r="AD81" t="s">
        <v>2</v>
      </c>
      <c r="AE81" t="s">
        <v>3</v>
      </c>
      <c r="AF81">
        <v>0</v>
      </c>
      <c r="AG81">
        <v>62</v>
      </c>
      <c r="AI81">
        <f t="shared" si="21"/>
        <v>0</v>
      </c>
      <c r="AJ81">
        <f t="shared" si="22"/>
        <v>0</v>
      </c>
      <c r="AK81">
        <f t="shared" si="23"/>
        <v>0</v>
      </c>
      <c r="AM81" t="s">
        <v>2</v>
      </c>
      <c r="AN81" t="s">
        <v>20</v>
      </c>
      <c r="AO81">
        <v>1</v>
      </c>
      <c r="AP81">
        <v>386606</v>
      </c>
      <c r="AR81">
        <f t="shared" si="24"/>
        <v>0</v>
      </c>
      <c r="AS81">
        <f t="shared" si="25"/>
        <v>0</v>
      </c>
      <c r="AT81">
        <f t="shared" si="26"/>
        <v>0</v>
      </c>
      <c r="AV81" t="s">
        <v>0</v>
      </c>
      <c r="AW81" t="s">
        <v>11</v>
      </c>
      <c r="AX81">
        <v>0</v>
      </c>
      <c r="AY81">
        <v>7</v>
      </c>
      <c r="BA81">
        <f t="shared" si="27"/>
        <v>0</v>
      </c>
      <c r="BB81">
        <f t="shared" si="28"/>
        <v>0</v>
      </c>
      <c r="BC81">
        <f t="shared" si="29"/>
        <v>0</v>
      </c>
    </row>
    <row r="82" spans="1:55">
      <c r="A82" t="s">
        <v>0</v>
      </c>
      <c r="B82" t="s">
        <v>16</v>
      </c>
      <c r="C82">
        <v>0</v>
      </c>
      <c r="D82">
        <v>730011</v>
      </c>
      <c r="F82" t="s">
        <v>0</v>
      </c>
      <c r="G82" t="s">
        <v>5</v>
      </c>
      <c r="H82">
        <v>0</v>
      </c>
      <c r="I82">
        <v>84030</v>
      </c>
      <c r="K82" t="s">
        <v>0</v>
      </c>
      <c r="L82" t="s">
        <v>6</v>
      </c>
      <c r="M82">
        <v>0</v>
      </c>
      <c r="N82">
        <v>145</v>
      </c>
      <c r="P82" t="s">
        <v>0</v>
      </c>
      <c r="Q82" t="s">
        <v>22</v>
      </c>
      <c r="R82">
        <v>1</v>
      </c>
      <c r="S82">
        <v>411410</v>
      </c>
      <c r="U82" t="s">
        <v>0</v>
      </c>
      <c r="V82" t="s">
        <v>16</v>
      </c>
      <c r="W82">
        <v>1</v>
      </c>
      <c r="X82">
        <v>31576</v>
      </c>
      <c r="Z82">
        <f t="shared" si="18"/>
        <v>31576</v>
      </c>
      <c r="AA82">
        <f t="shared" si="19"/>
        <v>0</v>
      </c>
      <c r="AB82">
        <f t="shared" si="20"/>
        <v>0</v>
      </c>
      <c r="AD82" t="s">
        <v>0</v>
      </c>
      <c r="AE82" t="s">
        <v>4</v>
      </c>
      <c r="AF82">
        <v>0</v>
      </c>
      <c r="AG82">
        <v>5704</v>
      </c>
      <c r="AI82">
        <f t="shared" si="21"/>
        <v>0</v>
      </c>
      <c r="AJ82">
        <f t="shared" si="22"/>
        <v>0</v>
      </c>
      <c r="AK82">
        <f t="shared" si="23"/>
        <v>0</v>
      </c>
      <c r="AM82" t="s">
        <v>0</v>
      </c>
      <c r="AN82" t="s">
        <v>11</v>
      </c>
      <c r="AO82">
        <v>0</v>
      </c>
      <c r="AP82">
        <v>11</v>
      </c>
      <c r="AR82">
        <f t="shared" si="24"/>
        <v>0</v>
      </c>
      <c r="AS82">
        <f t="shared" si="25"/>
        <v>0</v>
      </c>
      <c r="AT82">
        <f t="shared" si="26"/>
        <v>0</v>
      </c>
      <c r="AV82" t="s">
        <v>0</v>
      </c>
      <c r="AW82" t="s">
        <v>12</v>
      </c>
      <c r="AX82">
        <v>0</v>
      </c>
      <c r="AY82">
        <v>93</v>
      </c>
      <c r="BA82">
        <f t="shared" si="27"/>
        <v>0</v>
      </c>
      <c r="BB82">
        <f t="shared" si="28"/>
        <v>0</v>
      </c>
      <c r="BC82">
        <f t="shared" si="29"/>
        <v>0</v>
      </c>
    </row>
    <row r="83" spans="1:55">
      <c r="A83" t="s">
        <v>0</v>
      </c>
      <c r="B83" t="s">
        <v>11</v>
      </c>
      <c r="C83">
        <v>0</v>
      </c>
      <c r="D83">
        <v>8</v>
      </c>
      <c r="F83" t="s">
        <v>0</v>
      </c>
      <c r="G83" t="s">
        <v>6</v>
      </c>
      <c r="H83">
        <v>0</v>
      </c>
      <c r="I83">
        <v>39702</v>
      </c>
      <c r="K83" t="s">
        <v>0</v>
      </c>
      <c r="L83" t="s">
        <v>11</v>
      </c>
      <c r="M83">
        <v>0</v>
      </c>
      <c r="N83">
        <v>1490</v>
      </c>
      <c r="P83" t="s">
        <v>0</v>
      </c>
      <c r="Q83" t="s">
        <v>19</v>
      </c>
      <c r="R83">
        <v>1</v>
      </c>
      <c r="S83">
        <v>411401</v>
      </c>
      <c r="U83" t="s">
        <v>30</v>
      </c>
      <c r="V83" t="s">
        <v>25</v>
      </c>
      <c r="W83">
        <v>1</v>
      </c>
      <c r="X83">
        <v>32705</v>
      </c>
      <c r="Z83">
        <f t="shared" si="18"/>
        <v>0</v>
      </c>
      <c r="AA83">
        <f t="shared" si="19"/>
        <v>0</v>
      </c>
      <c r="AB83">
        <f t="shared" si="20"/>
        <v>0</v>
      </c>
      <c r="AD83" t="s">
        <v>0</v>
      </c>
      <c r="AE83" t="s">
        <v>5</v>
      </c>
      <c r="AF83">
        <v>0</v>
      </c>
      <c r="AG83">
        <v>133036</v>
      </c>
      <c r="AI83">
        <f t="shared" si="21"/>
        <v>0</v>
      </c>
      <c r="AJ83">
        <f t="shared" si="22"/>
        <v>0</v>
      </c>
      <c r="AK83">
        <f t="shared" si="23"/>
        <v>0</v>
      </c>
      <c r="AM83" t="s">
        <v>0</v>
      </c>
      <c r="AN83" t="s">
        <v>12</v>
      </c>
      <c r="AO83">
        <v>0</v>
      </c>
      <c r="AP83">
        <v>123</v>
      </c>
      <c r="AR83">
        <f t="shared" si="24"/>
        <v>0</v>
      </c>
      <c r="AS83">
        <f t="shared" si="25"/>
        <v>0</v>
      </c>
      <c r="AT83">
        <f t="shared" si="26"/>
        <v>0</v>
      </c>
      <c r="AV83" t="s">
        <v>0</v>
      </c>
      <c r="AW83" t="s">
        <v>13</v>
      </c>
      <c r="AX83">
        <v>0</v>
      </c>
      <c r="AY83">
        <v>112</v>
      </c>
      <c r="BA83">
        <f t="shared" si="27"/>
        <v>0</v>
      </c>
      <c r="BB83">
        <f t="shared" si="28"/>
        <v>0</v>
      </c>
      <c r="BC83">
        <f t="shared" si="29"/>
        <v>0</v>
      </c>
    </row>
    <row r="84" spans="1:55">
      <c r="A84" t="s">
        <v>0</v>
      </c>
      <c r="B84" t="s">
        <v>12</v>
      </c>
      <c r="C84">
        <v>0</v>
      </c>
      <c r="D84">
        <v>49992</v>
      </c>
      <c r="F84" t="s">
        <v>0</v>
      </c>
      <c r="G84" t="s">
        <v>5</v>
      </c>
      <c r="H84">
        <v>0</v>
      </c>
      <c r="I84">
        <v>42465</v>
      </c>
      <c r="K84" t="s">
        <v>0</v>
      </c>
      <c r="L84" t="s">
        <v>12</v>
      </c>
      <c r="M84">
        <v>0</v>
      </c>
      <c r="N84">
        <v>50329</v>
      </c>
      <c r="P84" t="s">
        <v>0</v>
      </c>
      <c r="Q84" t="s">
        <v>22</v>
      </c>
      <c r="R84">
        <v>1</v>
      </c>
      <c r="S84">
        <v>411028</v>
      </c>
      <c r="U84" t="s">
        <v>2</v>
      </c>
      <c r="V84" t="s">
        <v>20</v>
      </c>
      <c r="W84">
        <v>1</v>
      </c>
      <c r="X84">
        <v>920555</v>
      </c>
      <c r="Z84">
        <f t="shared" si="18"/>
        <v>0</v>
      </c>
      <c r="AA84">
        <f t="shared" si="19"/>
        <v>0</v>
      </c>
      <c r="AB84">
        <f t="shared" si="20"/>
        <v>0</v>
      </c>
      <c r="AD84" t="s">
        <v>0</v>
      </c>
      <c r="AE84" t="s">
        <v>5</v>
      </c>
      <c r="AF84">
        <v>0</v>
      </c>
      <c r="AG84">
        <v>56772</v>
      </c>
      <c r="AI84">
        <f t="shared" si="21"/>
        <v>0</v>
      </c>
      <c r="AJ84">
        <f t="shared" si="22"/>
        <v>0</v>
      </c>
      <c r="AK84">
        <f t="shared" si="23"/>
        <v>0</v>
      </c>
      <c r="AM84" t="s">
        <v>0</v>
      </c>
      <c r="AN84" t="s">
        <v>13</v>
      </c>
      <c r="AO84">
        <v>0</v>
      </c>
      <c r="AP84">
        <v>202</v>
      </c>
      <c r="AR84">
        <f t="shared" si="24"/>
        <v>0</v>
      </c>
      <c r="AS84">
        <f t="shared" si="25"/>
        <v>0</v>
      </c>
      <c r="AT84">
        <f t="shared" si="26"/>
        <v>0</v>
      </c>
      <c r="AV84" t="s">
        <v>0</v>
      </c>
      <c r="AW84" t="s">
        <v>12</v>
      </c>
      <c r="AX84">
        <v>0</v>
      </c>
      <c r="AY84">
        <v>7</v>
      </c>
      <c r="BA84">
        <f t="shared" si="27"/>
        <v>0</v>
      </c>
      <c r="BB84">
        <f t="shared" si="28"/>
        <v>0</v>
      </c>
      <c r="BC84">
        <f t="shared" si="29"/>
        <v>0</v>
      </c>
    </row>
    <row r="85" spans="1:55">
      <c r="A85" t="s">
        <v>0</v>
      </c>
      <c r="B85" t="s">
        <v>13</v>
      </c>
      <c r="C85">
        <v>0</v>
      </c>
      <c r="D85">
        <v>46472</v>
      </c>
      <c r="F85" t="s">
        <v>0</v>
      </c>
      <c r="G85" t="s">
        <v>5</v>
      </c>
      <c r="H85">
        <v>0</v>
      </c>
      <c r="I85">
        <v>90344</v>
      </c>
      <c r="K85" t="s">
        <v>0</v>
      </c>
      <c r="L85" t="s">
        <v>13</v>
      </c>
      <c r="M85">
        <v>0</v>
      </c>
      <c r="N85">
        <v>46226</v>
      </c>
      <c r="P85" t="s">
        <v>35</v>
      </c>
      <c r="Q85" t="s">
        <v>38</v>
      </c>
      <c r="R85">
        <v>1</v>
      </c>
      <c r="S85">
        <v>410943</v>
      </c>
      <c r="U85" t="s">
        <v>0</v>
      </c>
      <c r="V85" t="s">
        <v>16</v>
      </c>
      <c r="W85">
        <v>1</v>
      </c>
      <c r="X85">
        <v>52155</v>
      </c>
      <c r="Z85">
        <f t="shared" si="18"/>
        <v>52155</v>
      </c>
      <c r="AA85">
        <f t="shared" si="19"/>
        <v>0</v>
      </c>
      <c r="AB85">
        <f t="shared" si="20"/>
        <v>0</v>
      </c>
      <c r="AD85" t="s">
        <v>0</v>
      </c>
      <c r="AE85" t="s">
        <v>6</v>
      </c>
      <c r="AF85">
        <v>0</v>
      </c>
      <c r="AG85">
        <v>26925</v>
      </c>
      <c r="AI85">
        <f t="shared" si="21"/>
        <v>0</v>
      </c>
      <c r="AJ85">
        <f t="shared" si="22"/>
        <v>0</v>
      </c>
      <c r="AK85">
        <f t="shared" si="23"/>
        <v>0</v>
      </c>
      <c r="AM85" t="s">
        <v>0</v>
      </c>
      <c r="AN85" t="s">
        <v>12</v>
      </c>
      <c r="AO85">
        <v>0</v>
      </c>
      <c r="AP85">
        <v>8</v>
      </c>
      <c r="AR85">
        <f t="shared" si="24"/>
        <v>0</v>
      </c>
      <c r="AS85">
        <f t="shared" si="25"/>
        <v>0</v>
      </c>
      <c r="AT85">
        <f t="shared" si="26"/>
        <v>0</v>
      </c>
      <c r="AV85" t="s">
        <v>0</v>
      </c>
      <c r="AW85" t="s">
        <v>14</v>
      </c>
      <c r="AX85">
        <v>0</v>
      </c>
      <c r="AY85">
        <v>407</v>
      </c>
      <c r="BA85">
        <f t="shared" si="27"/>
        <v>0</v>
      </c>
      <c r="BB85">
        <f t="shared" si="28"/>
        <v>407</v>
      </c>
      <c r="BC85">
        <f t="shared" si="29"/>
        <v>0</v>
      </c>
    </row>
    <row r="86" spans="1:55">
      <c r="A86" t="s">
        <v>0</v>
      </c>
      <c r="B86" t="s">
        <v>12</v>
      </c>
      <c r="C86">
        <v>0</v>
      </c>
      <c r="D86">
        <v>57494</v>
      </c>
      <c r="F86" t="s">
        <v>0</v>
      </c>
      <c r="G86" t="s">
        <v>6</v>
      </c>
      <c r="H86">
        <v>0</v>
      </c>
      <c r="I86">
        <v>93</v>
      </c>
      <c r="K86" t="s">
        <v>0</v>
      </c>
      <c r="L86" t="s">
        <v>12</v>
      </c>
      <c r="M86">
        <v>0</v>
      </c>
      <c r="N86">
        <v>46743</v>
      </c>
      <c r="P86" t="s">
        <v>35</v>
      </c>
      <c r="Q86" t="s">
        <v>38</v>
      </c>
      <c r="R86">
        <v>1</v>
      </c>
      <c r="S86">
        <v>410393</v>
      </c>
      <c r="U86" t="s">
        <v>30</v>
      </c>
      <c r="V86" t="s">
        <v>25</v>
      </c>
      <c r="W86">
        <v>1</v>
      </c>
      <c r="X86">
        <v>52894</v>
      </c>
      <c r="Z86">
        <f t="shared" si="18"/>
        <v>0</v>
      </c>
      <c r="AA86">
        <f t="shared" si="19"/>
        <v>0</v>
      </c>
      <c r="AB86">
        <f t="shared" si="20"/>
        <v>0</v>
      </c>
      <c r="AD86" t="s">
        <v>0</v>
      </c>
      <c r="AE86" t="s">
        <v>7</v>
      </c>
      <c r="AF86">
        <v>0</v>
      </c>
      <c r="AG86">
        <v>30036</v>
      </c>
      <c r="AI86">
        <f t="shared" si="21"/>
        <v>0</v>
      </c>
      <c r="AJ86">
        <f t="shared" si="22"/>
        <v>0</v>
      </c>
      <c r="AK86">
        <f t="shared" si="23"/>
        <v>0</v>
      </c>
      <c r="AM86" t="s">
        <v>0</v>
      </c>
      <c r="AN86" t="s">
        <v>14</v>
      </c>
      <c r="AO86">
        <v>0</v>
      </c>
      <c r="AP86">
        <v>455</v>
      </c>
      <c r="AR86">
        <f t="shared" si="24"/>
        <v>0</v>
      </c>
      <c r="AS86">
        <f t="shared" si="25"/>
        <v>455</v>
      </c>
      <c r="AT86">
        <f t="shared" si="26"/>
        <v>0</v>
      </c>
      <c r="AV86" t="s">
        <v>0</v>
      </c>
      <c r="AW86" t="s">
        <v>5</v>
      </c>
      <c r="AX86">
        <v>0</v>
      </c>
      <c r="AY86">
        <v>52991</v>
      </c>
      <c r="BA86">
        <f t="shared" si="27"/>
        <v>0</v>
      </c>
      <c r="BB86">
        <f t="shared" si="28"/>
        <v>0</v>
      </c>
      <c r="BC86">
        <f t="shared" si="29"/>
        <v>0</v>
      </c>
    </row>
    <row r="87" spans="1:55">
      <c r="A87" t="s">
        <v>0</v>
      </c>
      <c r="B87" t="s">
        <v>14</v>
      </c>
      <c r="C87">
        <v>0</v>
      </c>
      <c r="D87">
        <v>104801</v>
      </c>
      <c r="F87" t="s">
        <v>0</v>
      </c>
      <c r="G87" t="s">
        <v>7</v>
      </c>
      <c r="H87">
        <v>0</v>
      </c>
      <c r="I87">
        <v>29136</v>
      </c>
      <c r="K87" t="s">
        <v>0</v>
      </c>
      <c r="L87" t="s">
        <v>14</v>
      </c>
      <c r="M87">
        <v>0</v>
      </c>
      <c r="N87">
        <v>94400</v>
      </c>
      <c r="P87" t="s">
        <v>0</v>
      </c>
      <c r="Q87" t="s">
        <v>19</v>
      </c>
      <c r="R87">
        <v>1</v>
      </c>
      <c r="S87">
        <v>410178</v>
      </c>
      <c r="U87" t="s">
        <v>30</v>
      </c>
      <c r="V87" t="s">
        <v>26</v>
      </c>
      <c r="W87">
        <v>1</v>
      </c>
      <c r="X87">
        <v>324652</v>
      </c>
      <c r="Z87">
        <f t="shared" si="18"/>
        <v>0</v>
      </c>
      <c r="AA87">
        <f t="shared" si="19"/>
        <v>0</v>
      </c>
      <c r="AB87">
        <f t="shared" si="20"/>
        <v>0</v>
      </c>
      <c r="AD87" t="s">
        <v>0</v>
      </c>
      <c r="AE87" t="s">
        <v>7</v>
      </c>
      <c r="AF87">
        <v>0</v>
      </c>
      <c r="AG87">
        <v>13717</v>
      </c>
      <c r="AI87">
        <f t="shared" si="21"/>
        <v>0</v>
      </c>
      <c r="AJ87">
        <f t="shared" si="22"/>
        <v>0</v>
      </c>
      <c r="AK87">
        <f t="shared" si="23"/>
        <v>0</v>
      </c>
      <c r="AM87" t="s">
        <v>0</v>
      </c>
      <c r="AN87" t="s">
        <v>5</v>
      </c>
      <c r="AO87">
        <v>0</v>
      </c>
      <c r="AP87">
        <v>39953</v>
      </c>
      <c r="AR87">
        <f t="shared" si="24"/>
        <v>0</v>
      </c>
      <c r="AS87">
        <f t="shared" si="25"/>
        <v>0</v>
      </c>
      <c r="AT87">
        <f t="shared" si="26"/>
        <v>0</v>
      </c>
      <c r="AV87" t="s">
        <v>0</v>
      </c>
      <c r="AW87" t="s">
        <v>15</v>
      </c>
      <c r="AX87">
        <v>0</v>
      </c>
      <c r="AY87">
        <v>279</v>
      </c>
      <c r="BA87">
        <f t="shared" si="27"/>
        <v>0</v>
      </c>
      <c r="BB87">
        <f t="shared" si="28"/>
        <v>0</v>
      </c>
      <c r="BC87">
        <f t="shared" si="29"/>
        <v>0</v>
      </c>
    </row>
    <row r="88" spans="1:55">
      <c r="A88" t="s">
        <v>0</v>
      </c>
      <c r="B88" t="s">
        <v>5</v>
      </c>
      <c r="C88">
        <v>0</v>
      </c>
      <c r="D88">
        <v>58506</v>
      </c>
      <c r="F88" t="s">
        <v>0</v>
      </c>
      <c r="G88" t="s">
        <v>7</v>
      </c>
      <c r="H88">
        <v>0</v>
      </c>
      <c r="I88">
        <v>17751</v>
      </c>
      <c r="K88" t="s">
        <v>0</v>
      </c>
      <c r="L88" t="s">
        <v>5</v>
      </c>
      <c r="M88">
        <v>0</v>
      </c>
      <c r="N88">
        <v>49828</v>
      </c>
      <c r="P88" t="s">
        <v>0</v>
      </c>
      <c r="Q88" t="s">
        <v>22</v>
      </c>
      <c r="R88">
        <v>1</v>
      </c>
      <c r="S88">
        <v>409734</v>
      </c>
      <c r="U88" t="s">
        <v>0</v>
      </c>
      <c r="V88" t="s">
        <v>16</v>
      </c>
      <c r="W88">
        <v>1</v>
      </c>
      <c r="X88">
        <v>23272</v>
      </c>
      <c r="Z88">
        <f t="shared" si="18"/>
        <v>23272</v>
      </c>
      <c r="AA88">
        <f t="shared" si="19"/>
        <v>0</v>
      </c>
      <c r="AB88">
        <f t="shared" si="20"/>
        <v>0</v>
      </c>
      <c r="AD88" t="s">
        <v>0</v>
      </c>
      <c r="AE88" t="s">
        <v>6</v>
      </c>
      <c r="AF88">
        <v>0</v>
      </c>
      <c r="AG88">
        <v>77</v>
      </c>
      <c r="AI88">
        <f t="shared" si="21"/>
        <v>0</v>
      </c>
      <c r="AJ88">
        <f t="shared" si="22"/>
        <v>0</v>
      </c>
      <c r="AK88">
        <f t="shared" si="23"/>
        <v>0</v>
      </c>
      <c r="AM88" t="s">
        <v>0</v>
      </c>
      <c r="AN88" t="s">
        <v>15</v>
      </c>
      <c r="AO88">
        <v>0</v>
      </c>
      <c r="AP88">
        <v>320</v>
      </c>
      <c r="AR88">
        <f t="shared" si="24"/>
        <v>0</v>
      </c>
      <c r="AS88">
        <f t="shared" si="25"/>
        <v>0</v>
      </c>
      <c r="AT88">
        <f t="shared" si="26"/>
        <v>0</v>
      </c>
      <c r="AV88" t="s">
        <v>35</v>
      </c>
      <c r="AW88" t="s">
        <v>39</v>
      </c>
      <c r="AX88">
        <v>0</v>
      </c>
      <c r="AY88">
        <v>92210</v>
      </c>
      <c r="BA88">
        <f t="shared" si="27"/>
        <v>0</v>
      </c>
      <c r="BB88">
        <f t="shared" si="28"/>
        <v>0</v>
      </c>
      <c r="BC88">
        <f t="shared" si="29"/>
        <v>92210</v>
      </c>
    </row>
    <row r="89" spans="1:55">
      <c r="A89" t="s">
        <v>0</v>
      </c>
      <c r="B89" t="s">
        <v>15</v>
      </c>
      <c r="C89">
        <v>0</v>
      </c>
      <c r="D89">
        <v>613</v>
      </c>
      <c r="F89" t="s">
        <v>0</v>
      </c>
      <c r="G89" t="s">
        <v>6</v>
      </c>
      <c r="H89">
        <v>0</v>
      </c>
      <c r="I89">
        <v>83</v>
      </c>
      <c r="K89" t="s">
        <v>0</v>
      </c>
      <c r="L89" t="s">
        <v>15</v>
      </c>
      <c r="M89">
        <v>0</v>
      </c>
      <c r="N89">
        <v>407</v>
      </c>
      <c r="P89" t="s">
        <v>35</v>
      </c>
      <c r="Q89" t="s">
        <v>38</v>
      </c>
      <c r="R89">
        <v>1</v>
      </c>
      <c r="S89">
        <v>409414</v>
      </c>
      <c r="U89" t="s">
        <v>30</v>
      </c>
      <c r="V89" t="s">
        <v>26</v>
      </c>
      <c r="W89">
        <v>1</v>
      </c>
      <c r="X89">
        <v>405653</v>
      </c>
      <c r="Z89">
        <f t="shared" si="18"/>
        <v>0</v>
      </c>
      <c r="AA89">
        <f t="shared" si="19"/>
        <v>0</v>
      </c>
      <c r="AB89">
        <f t="shared" si="20"/>
        <v>0</v>
      </c>
      <c r="AD89" t="s">
        <v>35</v>
      </c>
      <c r="AE89" t="s">
        <v>39</v>
      </c>
      <c r="AF89">
        <v>0</v>
      </c>
      <c r="AG89">
        <v>538809</v>
      </c>
      <c r="AI89">
        <f t="shared" si="21"/>
        <v>0</v>
      </c>
      <c r="AJ89">
        <f t="shared" si="22"/>
        <v>0</v>
      </c>
      <c r="AK89">
        <f t="shared" si="23"/>
        <v>538809</v>
      </c>
      <c r="AM89" t="s">
        <v>35</v>
      </c>
      <c r="AN89" t="s">
        <v>39</v>
      </c>
      <c r="AO89">
        <v>0</v>
      </c>
      <c r="AP89">
        <v>465469</v>
      </c>
      <c r="AR89">
        <f t="shared" si="24"/>
        <v>0</v>
      </c>
      <c r="AS89">
        <f t="shared" si="25"/>
        <v>0</v>
      </c>
      <c r="AT89">
        <f t="shared" si="26"/>
        <v>465469</v>
      </c>
      <c r="AV89" t="s">
        <v>0</v>
      </c>
      <c r="AW89" t="s">
        <v>16</v>
      </c>
      <c r="AX89">
        <v>0</v>
      </c>
      <c r="AY89">
        <v>196748</v>
      </c>
      <c r="BA89">
        <f t="shared" si="27"/>
        <v>196748</v>
      </c>
      <c r="BB89">
        <f t="shared" si="28"/>
        <v>0</v>
      </c>
      <c r="BC89">
        <f t="shared" si="29"/>
        <v>0</v>
      </c>
    </row>
    <row r="90" spans="1:55">
      <c r="A90" t="s">
        <v>0</v>
      </c>
      <c r="B90" t="s">
        <v>16</v>
      </c>
      <c r="C90">
        <v>0</v>
      </c>
      <c r="D90">
        <v>734306</v>
      </c>
      <c r="F90" t="s">
        <v>0</v>
      </c>
      <c r="G90" t="s">
        <v>11</v>
      </c>
      <c r="H90">
        <v>0</v>
      </c>
      <c r="I90">
        <v>1320</v>
      </c>
      <c r="K90" t="s">
        <v>0</v>
      </c>
      <c r="L90" t="s">
        <v>16</v>
      </c>
      <c r="M90">
        <v>0</v>
      </c>
      <c r="N90">
        <v>679301</v>
      </c>
      <c r="P90" t="s">
        <v>0</v>
      </c>
      <c r="Q90" t="s">
        <v>19</v>
      </c>
      <c r="R90">
        <v>1</v>
      </c>
      <c r="S90">
        <v>405497</v>
      </c>
      <c r="U90" t="s">
        <v>30</v>
      </c>
      <c r="V90" t="s">
        <v>26</v>
      </c>
      <c r="W90">
        <v>1</v>
      </c>
      <c r="X90">
        <v>128343</v>
      </c>
      <c r="Z90">
        <f t="shared" si="18"/>
        <v>0</v>
      </c>
      <c r="AA90">
        <f t="shared" si="19"/>
        <v>0</v>
      </c>
      <c r="AB90">
        <f t="shared" si="20"/>
        <v>0</v>
      </c>
      <c r="AD90" t="s">
        <v>35</v>
      </c>
      <c r="AE90" t="s">
        <v>39</v>
      </c>
      <c r="AF90">
        <v>0</v>
      </c>
      <c r="AG90">
        <v>519440</v>
      </c>
      <c r="AI90">
        <f t="shared" si="21"/>
        <v>0</v>
      </c>
      <c r="AJ90">
        <f t="shared" si="22"/>
        <v>0</v>
      </c>
      <c r="AK90">
        <f t="shared" si="23"/>
        <v>519440</v>
      </c>
      <c r="AM90" t="s">
        <v>0</v>
      </c>
      <c r="AN90" t="s">
        <v>16</v>
      </c>
      <c r="AO90">
        <v>0</v>
      </c>
      <c r="AP90">
        <v>539336</v>
      </c>
      <c r="AR90">
        <f t="shared" si="24"/>
        <v>539336</v>
      </c>
      <c r="AS90">
        <f t="shared" si="25"/>
        <v>0</v>
      </c>
      <c r="AT90">
        <f t="shared" si="26"/>
        <v>0</v>
      </c>
      <c r="AV90" t="s">
        <v>0</v>
      </c>
      <c r="AW90" t="s">
        <v>11</v>
      </c>
      <c r="AX90">
        <v>0</v>
      </c>
      <c r="AY90">
        <v>11</v>
      </c>
      <c r="BA90">
        <f t="shared" si="27"/>
        <v>0</v>
      </c>
      <c r="BB90">
        <f t="shared" si="28"/>
        <v>0</v>
      </c>
      <c r="BC90">
        <f t="shared" si="29"/>
        <v>0</v>
      </c>
    </row>
    <row r="91" spans="1:55">
      <c r="A91" t="s">
        <v>0</v>
      </c>
      <c r="B91" t="s">
        <v>17</v>
      </c>
      <c r="C91">
        <v>0</v>
      </c>
      <c r="D91">
        <v>88842</v>
      </c>
      <c r="F91" t="s">
        <v>0</v>
      </c>
      <c r="G91" t="s">
        <v>12</v>
      </c>
      <c r="H91">
        <v>0</v>
      </c>
      <c r="I91">
        <v>47926</v>
      </c>
      <c r="K91" t="s">
        <v>30</v>
      </c>
      <c r="L91" t="s">
        <v>31</v>
      </c>
      <c r="M91">
        <v>0</v>
      </c>
      <c r="N91">
        <v>6</v>
      </c>
      <c r="P91" t="s">
        <v>0</v>
      </c>
      <c r="Q91" t="s">
        <v>19</v>
      </c>
      <c r="R91">
        <v>1</v>
      </c>
      <c r="S91">
        <v>405292</v>
      </c>
      <c r="U91" t="s">
        <v>0</v>
      </c>
      <c r="V91" t="s">
        <v>16</v>
      </c>
      <c r="W91">
        <v>1</v>
      </c>
      <c r="X91">
        <v>71243</v>
      </c>
      <c r="Z91">
        <f t="shared" si="18"/>
        <v>71243</v>
      </c>
      <c r="AA91">
        <f t="shared" si="19"/>
        <v>0</v>
      </c>
      <c r="AB91">
        <f t="shared" si="20"/>
        <v>0</v>
      </c>
      <c r="AD91" t="s">
        <v>35</v>
      </c>
      <c r="AE91" t="s">
        <v>39</v>
      </c>
      <c r="AF91">
        <v>0</v>
      </c>
      <c r="AG91">
        <v>628349</v>
      </c>
      <c r="AI91">
        <f t="shared" si="21"/>
        <v>0</v>
      </c>
      <c r="AJ91">
        <f t="shared" si="22"/>
        <v>0</v>
      </c>
      <c r="AK91">
        <f t="shared" si="23"/>
        <v>628349</v>
      </c>
      <c r="AM91" t="s">
        <v>0</v>
      </c>
      <c r="AN91" t="s">
        <v>21</v>
      </c>
      <c r="AO91">
        <v>0</v>
      </c>
      <c r="AP91">
        <v>36453</v>
      </c>
      <c r="AR91">
        <f t="shared" si="24"/>
        <v>0</v>
      </c>
      <c r="AS91">
        <f t="shared" si="25"/>
        <v>0</v>
      </c>
      <c r="AT91">
        <f t="shared" si="26"/>
        <v>0</v>
      </c>
      <c r="AV91" t="s">
        <v>0</v>
      </c>
      <c r="AW91" t="s">
        <v>12</v>
      </c>
      <c r="AX91">
        <v>0</v>
      </c>
      <c r="AY91">
        <v>108</v>
      </c>
      <c r="BA91">
        <f t="shared" si="27"/>
        <v>0</v>
      </c>
      <c r="BB91">
        <f t="shared" si="28"/>
        <v>0</v>
      </c>
      <c r="BC91">
        <f t="shared" si="29"/>
        <v>0</v>
      </c>
    </row>
    <row r="92" spans="1:55">
      <c r="A92" t="s">
        <v>0</v>
      </c>
      <c r="B92" t="s">
        <v>19</v>
      </c>
      <c r="C92">
        <v>0</v>
      </c>
      <c r="D92">
        <v>89350</v>
      </c>
      <c r="F92" t="s">
        <v>0</v>
      </c>
      <c r="G92" t="s">
        <v>13</v>
      </c>
      <c r="H92">
        <v>0</v>
      </c>
      <c r="I92">
        <v>54642</v>
      </c>
      <c r="K92" t="s">
        <v>0</v>
      </c>
      <c r="L92" t="s">
        <v>17</v>
      </c>
      <c r="M92">
        <v>0</v>
      </c>
      <c r="N92">
        <v>70160</v>
      </c>
      <c r="P92" t="s">
        <v>0</v>
      </c>
      <c r="Q92" t="s">
        <v>22</v>
      </c>
      <c r="R92">
        <v>1</v>
      </c>
      <c r="S92">
        <v>405054</v>
      </c>
      <c r="U92" t="s">
        <v>0</v>
      </c>
      <c r="V92" t="s">
        <v>16</v>
      </c>
      <c r="W92">
        <v>1</v>
      </c>
      <c r="X92">
        <v>34908</v>
      </c>
      <c r="Z92">
        <f t="shared" si="18"/>
        <v>34908</v>
      </c>
      <c r="AA92">
        <f t="shared" si="19"/>
        <v>0</v>
      </c>
      <c r="AB92">
        <f t="shared" si="20"/>
        <v>0</v>
      </c>
      <c r="AD92" t="s">
        <v>35</v>
      </c>
      <c r="AE92" t="s">
        <v>39</v>
      </c>
      <c r="AF92">
        <v>0</v>
      </c>
      <c r="AG92">
        <v>519588</v>
      </c>
      <c r="AI92">
        <f t="shared" si="21"/>
        <v>0</v>
      </c>
      <c r="AJ92">
        <f t="shared" si="22"/>
        <v>0</v>
      </c>
      <c r="AK92">
        <f t="shared" si="23"/>
        <v>519588</v>
      </c>
      <c r="AM92" t="s">
        <v>0</v>
      </c>
      <c r="AN92" t="s">
        <v>6</v>
      </c>
      <c r="AO92">
        <v>0</v>
      </c>
      <c r="AP92">
        <v>45</v>
      </c>
      <c r="AR92">
        <f t="shared" si="24"/>
        <v>0</v>
      </c>
      <c r="AS92">
        <f t="shared" si="25"/>
        <v>0</v>
      </c>
      <c r="AT92">
        <f t="shared" si="26"/>
        <v>0</v>
      </c>
      <c r="AV92" t="s">
        <v>0</v>
      </c>
      <c r="AW92" t="s">
        <v>13</v>
      </c>
      <c r="AX92">
        <v>0</v>
      </c>
      <c r="AY92">
        <v>102</v>
      </c>
      <c r="BA92">
        <f t="shared" si="27"/>
        <v>0</v>
      </c>
      <c r="BB92">
        <f t="shared" si="28"/>
        <v>0</v>
      </c>
      <c r="BC92">
        <f t="shared" si="29"/>
        <v>0</v>
      </c>
    </row>
    <row r="93" spans="1:55">
      <c r="A93" t="s">
        <v>0</v>
      </c>
      <c r="B93" t="s">
        <v>11</v>
      </c>
      <c r="C93">
        <v>0</v>
      </c>
      <c r="D93">
        <v>1302</v>
      </c>
      <c r="F93" t="s">
        <v>0</v>
      </c>
      <c r="G93" t="s">
        <v>12</v>
      </c>
      <c r="H93">
        <v>0</v>
      </c>
      <c r="I93">
        <v>48484</v>
      </c>
      <c r="K93" t="s">
        <v>0</v>
      </c>
      <c r="L93" t="s">
        <v>18</v>
      </c>
      <c r="M93">
        <v>0</v>
      </c>
      <c r="N93">
        <v>257793</v>
      </c>
      <c r="P93" t="s">
        <v>0</v>
      </c>
      <c r="Q93" t="s">
        <v>22</v>
      </c>
      <c r="R93">
        <v>1</v>
      </c>
      <c r="S93">
        <v>404956</v>
      </c>
      <c r="U93" t="s">
        <v>30</v>
      </c>
      <c r="V93" t="s">
        <v>26</v>
      </c>
      <c r="W93">
        <v>1</v>
      </c>
      <c r="X93">
        <v>458074</v>
      </c>
      <c r="Z93">
        <f t="shared" si="18"/>
        <v>0</v>
      </c>
      <c r="AA93">
        <f t="shared" si="19"/>
        <v>0</v>
      </c>
      <c r="AB93">
        <f t="shared" si="20"/>
        <v>0</v>
      </c>
      <c r="AD93" t="s">
        <v>0</v>
      </c>
      <c r="AE93" t="s">
        <v>11</v>
      </c>
      <c r="AF93">
        <v>0</v>
      </c>
      <c r="AG93">
        <v>1697</v>
      </c>
      <c r="AI93">
        <f t="shared" si="21"/>
        <v>0</v>
      </c>
      <c r="AJ93">
        <f t="shared" si="22"/>
        <v>0</v>
      </c>
      <c r="AK93">
        <f t="shared" si="23"/>
        <v>0</v>
      </c>
      <c r="AM93" t="s">
        <v>0</v>
      </c>
      <c r="AN93" t="s">
        <v>11</v>
      </c>
      <c r="AO93">
        <v>0</v>
      </c>
      <c r="AP93">
        <v>9</v>
      </c>
      <c r="AR93">
        <f t="shared" si="24"/>
        <v>0</v>
      </c>
      <c r="AS93">
        <f t="shared" si="25"/>
        <v>0</v>
      </c>
      <c r="AT93">
        <f t="shared" si="26"/>
        <v>0</v>
      </c>
      <c r="AV93" t="s">
        <v>0</v>
      </c>
      <c r="AW93" t="s">
        <v>12</v>
      </c>
      <c r="AX93">
        <v>0</v>
      </c>
      <c r="AY93">
        <v>8</v>
      </c>
      <c r="BA93">
        <f t="shared" si="27"/>
        <v>0</v>
      </c>
      <c r="BB93">
        <f t="shared" si="28"/>
        <v>0</v>
      </c>
      <c r="BC93">
        <f t="shared" si="29"/>
        <v>0</v>
      </c>
    </row>
    <row r="94" spans="1:55">
      <c r="A94" t="s">
        <v>0</v>
      </c>
      <c r="B94" t="s">
        <v>12</v>
      </c>
      <c r="C94">
        <v>0</v>
      </c>
      <c r="D94">
        <v>48934</v>
      </c>
      <c r="F94" t="s">
        <v>0</v>
      </c>
      <c r="G94" t="s">
        <v>14</v>
      </c>
      <c r="H94">
        <v>0</v>
      </c>
      <c r="I94">
        <v>104034</v>
      </c>
      <c r="K94" t="s">
        <v>0</v>
      </c>
      <c r="L94" t="s">
        <v>19</v>
      </c>
      <c r="M94">
        <v>0</v>
      </c>
      <c r="N94">
        <v>328996</v>
      </c>
      <c r="P94" t="s">
        <v>35</v>
      </c>
      <c r="Q94" t="s">
        <v>38</v>
      </c>
      <c r="R94">
        <v>1</v>
      </c>
      <c r="S94">
        <v>404713</v>
      </c>
      <c r="U94" t="s">
        <v>30</v>
      </c>
      <c r="V94" t="s">
        <v>26</v>
      </c>
      <c r="W94">
        <v>1</v>
      </c>
      <c r="X94">
        <v>346139</v>
      </c>
      <c r="Z94">
        <f t="shared" si="18"/>
        <v>0</v>
      </c>
      <c r="AA94">
        <f t="shared" si="19"/>
        <v>0</v>
      </c>
      <c r="AB94">
        <f t="shared" si="20"/>
        <v>0</v>
      </c>
      <c r="AD94" t="s">
        <v>0</v>
      </c>
      <c r="AE94" t="s">
        <v>12</v>
      </c>
      <c r="AF94">
        <v>0</v>
      </c>
      <c r="AG94">
        <v>518</v>
      </c>
      <c r="AI94">
        <f t="shared" si="21"/>
        <v>0</v>
      </c>
      <c r="AJ94">
        <f t="shared" si="22"/>
        <v>0</v>
      </c>
      <c r="AK94">
        <f t="shared" si="23"/>
        <v>0</v>
      </c>
      <c r="AM94" t="s">
        <v>0</v>
      </c>
      <c r="AN94" t="s">
        <v>12</v>
      </c>
      <c r="AO94">
        <v>0</v>
      </c>
      <c r="AP94">
        <v>121</v>
      </c>
      <c r="AR94">
        <f t="shared" si="24"/>
        <v>0</v>
      </c>
      <c r="AS94">
        <f t="shared" si="25"/>
        <v>0</v>
      </c>
      <c r="AT94">
        <f t="shared" si="26"/>
        <v>0</v>
      </c>
      <c r="AV94" t="s">
        <v>0</v>
      </c>
      <c r="AW94" t="s">
        <v>14</v>
      </c>
      <c r="AX94">
        <v>0</v>
      </c>
      <c r="AY94">
        <v>387</v>
      </c>
      <c r="BA94">
        <f t="shared" si="27"/>
        <v>0</v>
      </c>
      <c r="BB94">
        <f t="shared" si="28"/>
        <v>387</v>
      </c>
      <c r="BC94">
        <f t="shared" si="29"/>
        <v>0</v>
      </c>
    </row>
    <row r="95" spans="1:55">
      <c r="A95" t="s">
        <v>0</v>
      </c>
      <c r="B95" t="s">
        <v>13</v>
      </c>
      <c r="C95">
        <v>0</v>
      </c>
      <c r="D95">
        <v>27417</v>
      </c>
      <c r="F95" t="s">
        <v>0</v>
      </c>
      <c r="G95" t="s">
        <v>5</v>
      </c>
      <c r="H95">
        <v>0</v>
      </c>
      <c r="I95">
        <v>61181</v>
      </c>
      <c r="K95" t="s">
        <v>30</v>
      </c>
      <c r="L95" t="s">
        <v>32</v>
      </c>
      <c r="M95">
        <v>0</v>
      </c>
      <c r="N95">
        <v>4</v>
      </c>
      <c r="P95" t="s">
        <v>35</v>
      </c>
      <c r="Q95" t="s">
        <v>38</v>
      </c>
      <c r="R95">
        <v>1</v>
      </c>
      <c r="S95">
        <v>404351</v>
      </c>
      <c r="U95" t="s">
        <v>30</v>
      </c>
      <c r="V95" t="s">
        <v>25</v>
      </c>
      <c r="W95">
        <v>1</v>
      </c>
      <c r="X95">
        <v>26364</v>
      </c>
      <c r="Z95">
        <f t="shared" si="18"/>
        <v>0</v>
      </c>
      <c r="AA95">
        <f t="shared" si="19"/>
        <v>0</v>
      </c>
      <c r="AB95">
        <f t="shared" si="20"/>
        <v>0</v>
      </c>
      <c r="AD95" t="s">
        <v>0</v>
      </c>
      <c r="AE95" t="s">
        <v>13</v>
      </c>
      <c r="AF95">
        <v>0</v>
      </c>
      <c r="AG95">
        <v>262</v>
      </c>
      <c r="AI95">
        <f t="shared" si="21"/>
        <v>0</v>
      </c>
      <c r="AJ95">
        <f t="shared" si="22"/>
        <v>0</v>
      </c>
      <c r="AK95">
        <f t="shared" si="23"/>
        <v>0</v>
      </c>
      <c r="AM95" t="s">
        <v>0</v>
      </c>
      <c r="AN95" t="s">
        <v>13</v>
      </c>
      <c r="AO95">
        <v>0</v>
      </c>
      <c r="AP95">
        <v>210</v>
      </c>
      <c r="AR95">
        <f t="shared" si="24"/>
        <v>0</v>
      </c>
      <c r="AS95">
        <f t="shared" si="25"/>
        <v>0</v>
      </c>
      <c r="AT95">
        <f t="shared" si="26"/>
        <v>0</v>
      </c>
      <c r="AV95" t="s">
        <v>0</v>
      </c>
      <c r="AW95" t="s">
        <v>5</v>
      </c>
      <c r="AX95">
        <v>0</v>
      </c>
      <c r="AY95">
        <v>50893</v>
      </c>
      <c r="BA95">
        <f t="shared" si="27"/>
        <v>0</v>
      </c>
      <c r="BB95">
        <f t="shared" si="28"/>
        <v>0</v>
      </c>
      <c r="BC95">
        <f t="shared" si="29"/>
        <v>0</v>
      </c>
    </row>
    <row r="96" spans="1:55">
      <c r="A96" t="s">
        <v>0</v>
      </c>
      <c r="B96" t="s">
        <v>12</v>
      </c>
      <c r="C96">
        <v>0</v>
      </c>
      <c r="D96">
        <v>53195</v>
      </c>
      <c r="F96" t="s">
        <v>0</v>
      </c>
      <c r="G96" t="s">
        <v>15</v>
      </c>
      <c r="H96">
        <v>0</v>
      </c>
      <c r="I96">
        <v>371</v>
      </c>
      <c r="K96" t="s">
        <v>0</v>
      </c>
      <c r="L96" t="s">
        <v>11</v>
      </c>
      <c r="M96">
        <v>0</v>
      </c>
      <c r="N96">
        <v>44</v>
      </c>
      <c r="P96" t="s">
        <v>0</v>
      </c>
      <c r="Q96" t="s">
        <v>22</v>
      </c>
      <c r="R96">
        <v>1</v>
      </c>
      <c r="S96">
        <v>397411</v>
      </c>
      <c r="U96" t="s">
        <v>30</v>
      </c>
      <c r="V96" t="s">
        <v>26</v>
      </c>
      <c r="W96">
        <v>1</v>
      </c>
      <c r="X96">
        <v>697181</v>
      </c>
      <c r="Z96">
        <f t="shared" si="18"/>
        <v>0</v>
      </c>
      <c r="AA96">
        <f t="shared" si="19"/>
        <v>0</v>
      </c>
      <c r="AB96">
        <f t="shared" si="20"/>
        <v>0</v>
      </c>
      <c r="AD96" t="s">
        <v>0</v>
      </c>
      <c r="AE96" t="s">
        <v>12</v>
      </c>
      <c r="AF96">
        <v>0</v>
      </c>
      <c r="AG96">
        <v>8</v>
      </c>
      <c r="AI96">
        <f t="shared" si="21"/>
        <v>0</v>
      </c>
      <c r="AJ96">
        <f t="shared" si="22"/>
        <v>0</v>
      </c>
      <c r="AK96">
        <f t="shared" si="23"/>
        <v>0</v>
      </c>
      <c r="AM96" t="s">
        <v>0</v>
      </c>
      <c r="AN96" t="s">
        <v>12</v>
      </c>
      <c r="AO96">
        <v>0</v>
      </c>
      <c r="AP96">
        <v>16</v>
      </c>
      <c r="AR96">
        <f t="shared" si="24"/>
        <v>0</v>
      </c>
      <c r="AS96">
        <f t="shared" si="25"/>
        <v>0</v>
      </c>
      <c r="AT96">
        <f t="shared" si="26"/>
        <v>0</v>
      </c>
      <c r="AV96" t="s">
        <v>0</v>
      </c>
      <c r="AW96" t="s">
        <v>15</v>
      </c>
      <c r="AX96">
        <v>0</v>
      </c>
      <c r="AY96">
        <v>293</v>
      </c>
      <c r="BA96">
        <f t="shared" si="27"/>
        <v>0</v>
      </c>
      <c r="BB96">
        <f t="shared" si="28"/>
        <v>0</v>
      </c>
      <c r="BC96">
        <f t="shared" si="29"/>
        <v>0</v>
      </c>
    </row>
    <row r="97" spans="1:55">
      <c r="A97" t="s">
        <v>0</v>
      </c>
      <c r="B97" t="s">
        <v>14</v>
      </c>
      <c r="C97">
        <v>0</v>
      </c>
      <c r="D97">
        <v>81418</v>
      </c>
      <c r="F97" t="s">
        <v>0</v>
      </c>
      <c r="G97" t="s">
        <v>16</v>
      </c>
      <c r="H97">
        <v>0</v>
      </c>
      <c r="I97">
        <v>690480</v>
      </c>
      <c r="K97" t="s">
        <v>0</v>
      </c>
      <c r="L97" t="s">
        <v>12</v>
      </c>
      <c r="M97">
        <v>0</v>
      </c>
      <c r="N97">
        <v>36469</v>
      </c>
      <c r="P97" t="s">
        <v>35</v>
      </c>
      <c r="Q97" t="s">
        <v>38</v>
      </c>
      <c r="R97">
        <v>1</v>
      </c>
      <c r="S97">
        <v>396990</v>
      </c>
      <c r="U97" t="s">
        <v>30</v>
      </c>
      <c r="V97" t="s">
        <v>25</v>
      </c>
      <c r="W97">
        <v>1</v>
      </c>
      <c r="X97">
        <v>22746</v>
      </c>
      <c r="Z97">
        <f t="shared" si="18"/>
        <v>0</v>
      </c>
      <c r="AA97">
        <f t="shared" si="19"/>
        <v>0</v>
      </c>
      <c r="AB97">
        <f t="shared" si="20"/>
        <v>0</v>
      </c>
      <c r="AD97" t="s">
        <v>0</v>
      </c>
      <c r="AE97" t="s">
        <v>14</v>
      </c>
      <c r="AF97">
        <v>0</v>
      </c>
      <c r="AG97">
        <v>598</v>
      </c>
      <c r="AI97">
        <f t="shared" si="21"/>
        <v>0</v>
      </c>
      <c r="AJ97">
        <f t="shared" si="22"/>
        <v>598</v>
      </c>
      <c r="AK97">
        <f t="shared" si="23"/>
        <v>0</v>
      </c>
      <c r="AM97" t="s">
        <v>0</v>
      </c>
      <c r="AN97" t="s">
        <v>14</v>
      </c>
      <c r="AO97">
        <v>0</v>
      </c>
      <c r="AP97">
        <v>521</v>
      </c>
      <c r="AR97">
        <f t="shared" si="24"/>
        <v>0</v>
      </c>
      <c r="AS97">
        <f t="shared" si="25"/>
        <v>521</v>
      </c>
      <c r="AT97">
        <f t="shared" si="26"/>
        <v>0</v>
      </c>
      <c r="AV97" t="s">
        <v>35</v>
      </c>
      <c r="AW97" t="s">
        <v>39</v>
      </c>
      <c r="AX97">
        <v>0</v>
      </c>
      <c r="AY97">
        <v>95944</v>
      </c>
      <c r="BA97">
        <f t="shared" si="27"/>
        <v>0</v>
      </c>
      <c r="BB97">
        <f t="shared" si="28"/>
        <v>0</v>
      </c>
      <c r="BC97">
        <f t="shared" si="29"/>
        <v>95944</v>
      </c>
    </row>
    <row r="98" spans="1:55">
      <c r="A98" t="s">
        <v>0</v>
      </c>
      <c r="B98" t="s">
        <v>5</v>
      </c>
      <c r="C98">
        <v>0</v>
      </c>
      <c r="D98">
        <v>51439</v>
      </c>
      <c r="F98" t="s">
        <v>0</v>
      </c>
      <c r="G98" t="s">
        <v>17</v>
      </c>
      <c r="H98">
        <v>0</v>
      </c>
      <c r="I98">
        <v>69548</v>
      </c>
      <c r="K98" t="s">
        <v>0</v>
      </c>
      <c r="L98" t="s">
        <v>13</v>
      </c>
      <c r="M98">
        <v>0</v>
      </c>
      <c r="N98">
        <v>28565</v>
      </c>
      <c r="P98" t="s">
        <v>0</v>
      </c>
      <c r="Q98" t="s">
        <v>19</v>
      </c>
      <c r="R98">
        <v>1</v>
      </c>
      <c r="S98">
        <v>378899</v>
      </c>
      <c r="U98" t="s">
        <v>0</v>
      </c>
      <c r="V98" t="s">
        <v>16</v>
      </c>
      <c r="W98">
        <v>1</v>
      </c>
      <c r="X98">
        <v>23473</v>
      </c>
      <c r="Z98">
        <f t="shared" si="18"/>
        <v>23473</v>
      </c>
      <c r="AA98">
        <f t="shared" si="19"/>
        <v>0</v>
      </c>
      <c r="AB98">
        <f t="shared" si="20"/>
        <v>0</v>
      </c>
      <c r="AD98" t="s">
        <v>0</v>
      </c>
      <c r="AE98" t="s">
        <v>5</v>
      </c>
      <c r="AF98">
        <v>0</v>
      </c>
      <c r="AG98">
        <v>281188</v>
      </c>
      <c r="AI98">
        <f t="shared" si="21"/>
        <v>0</v>
      </c>
      <c r="AJ98">
        <f t="shared" si="22"/>
        <v>0</v>
      </c>
      <c r="AK98">
        <f t="shared" si="23"/>
        <v>0</v>
      </c>
      <c r="AM98" t="s">
        <v>0</v>
      </c>
      <c r="AN98" t="s">
        <v>5</v>
      </c>
      <c r="AO98">
        <v>0</v>
      </c>
      <c r="AP98">
        <v>106886</v>
      </c>
      <c r="AR98">
        <f t="shared" si="24"/>
        <v>0</v>
      </c>
      <c r="AS98">
        <f t="shared" si="25"/>
        <v>0</v>
      </c>
      <c r="AT98">
        <f t="shared" si="26"/>
        <v>0</v>
      </c>
      <c r="AV98" t="s">
        <v>0</v>
      </c>
      <c r="AW98" t="s">
        <v>16</v>
      </c>
      <c r="AX98">
        <v>0</v>
      </c>
      <c r="AY98">
        <v>199499</v>
      </c>
      <c r="BA98">
        <f t="shared" si="27"/>
        <v>199499</v>
      </c>
      <c r="BB98">
        <f t="shared" si="28"/>
        <v>0</v>
      </c>
      <c r="BC98">
        <f t="shared" si="29"/>
        <v>0</v>
      </c>
    </row>
    <row r="99" spans="1:55">
      <c r="A99" t="s">
        <v>0</v>
      </c>
      <c r="B99" t="s">
        <v>15</v>
      </c>
      <c r="C99">
        <v>0</v>
      </c>
      <c r="D99">
        <v>318</v>
      </c>
      <c r="F99" t="s">
        <v>0</v>
      </c>
      <c r="G99" t="s">
        <v>18</v>
      </c>
      <c r="H99">
        <v>0</v>
      </c>
      <c r="I99">
        <v>273628</v>
      </c>
      <c r="K99" t="s">
        <v>0</v>
      </c>
      <c r="L99" t="s">
        <v>12</v>
      </c>
      <c r="M99">
        <v>0</v>
      </c>
      <c r="N99">
        <v>52835</v>
      </c>
      <c r="P99" t="s">
        <v>0</v>
      </c>
      <c r="Q99" t="s">
        <v>22</v>
      </c>
      <c r="R99">
        <v>1</v>
      </c>
      <c r="S99">
        <v>378513</v>
      </c>
      <c r="U99" t="s">
        <v>30</v>
      </c>
      <c r="V99" t="s">
        <v>26</v>
      </c>
      <c r="W99">
        <v>1</v>
      </c>
      <c r="X99">
        <v>23238</v>
      </c>
      <c r="Z99">
        <f t="shared" si="18"/>
        <v>0</v>
      </c>
      <c r="AA99">
        <f t="shared" si="19"/>
        <v>0</v>
      </c>
      <c r="AB99">
        <f t="shared" si="20"/>
        <v>0</v>
      </c>
      <c r="AD99" t="s">
        <v>0</v>
      </c>
      <c r="AE99" t="s">
        <v>15</v>
      </c>
      <c r="AF99">
        <v>0</v>
      </c>
      <c r="AG99">
        <v>495</v>
      </c>
      <c r="AI99">
        <f t="shared" si="21"/>
        <v>0</v>
      </c>
      <c r="AJ99">
        <f t="shared" si="22"/>
        <v>0</v>
      </c>
      <c r="AK99">
        <f t="shared" si="23"/>
        <v>0</v>
      </c>
      <c r="AM99" t="s">
        <v>0</v>
      </c>
      <c r="AN99" t="s">
        <v>15</v>
      </c>
      <c r="AO99">
        <v>0</v>
      </c>
      <c r="AP99">
        <v>287</v>
      </c>
      <c r="AR99">
        <f t="shared" si="24"/>
        <v>0</v>
      </c>
      <c r="AS99">
        <f t="shared" si="25"/>
        <v>0</v>
      </c>
      <c r="AT99">
        <f t="shared" si="26"/>
        <v>0</v>
      </c>
      <c r="AV99" t="s">
        <v>30</v>
      </c>
      <c r="AW99" t="s">
        <v>31</v>
      </c>
      <c r="AX99">
        <v>0</v>
      </c>
      <c r="AY99">
        <v>5</v>
      </c>
      <c r="BA99">
        <f t="shared" si="27"/>
        <v>0</v>
      </c>
      <c r="BB99">
        <f t="shared" si="28"/>
        <v>0</v>
      </c>
      <c r="BC99">
        <f t="shared" si="29"/>
        <v>0</v>
      </c>
    </row>
    <row r="100" spans="1:55">
      <c r="A100" t="s">
        <v>0</v>
      </c>
      <c r="B100" t="s">
        <v>16</v>
      </c>
      <c r="C100">
        <v>0</v>
      </c>
      <c r="D100">
        <v>915175</v>
      </c>
      <c r="F100" t="s">
        <v>0</v>
      </c>
      <c r="G100" t="s">
        <v>19</v>
      </c>
      <c r="H100">
        <v>0</v>
      </c>
      <c r="I100">
        <v>344138</v>
      </c>
      <c r="K100" t="s">
        <v>0</v>
      </c>
      <c r="L100" t="s">
        <v>14</v>
      </c>
      <c r="M100">
        <v>0</v>
      </c>
      <c r="N100">
        <v>82208</v>
      </c>
      <c r="P100" t="s">
        <v>35</v>
      </c>
      <c r="Q100" t="s">
        <v>38</v>
      </c>
      <c r="R100">
        <v>1</v>
      </c>
      <c r="S100">
        <v>377807</v>
      </c>
      <c r="U100" t="s">
        <v>30</v>
      </c>
      <c r="V100" t="s">
        <v>25</v>
      </c>
      <c r="W100">
        <v>1</v>
      </c>
      <c r="X100">
        <v>24220</v>
      </c>
      <c r="Z100">
        <f t="shared" si="18"/>
        <v>0</v>
      </c>
      <c r="AA100">
        <f t="shared" si="19"/>
        <v>0</v>
      </c>
      <c r="AB100">
        <f t="shared" si="20"/>
        <v>0</v>
      </c>
      <c r="AD100" t="s">
        <v>35</v>
      </c>
      <c r="AE100" t="s">
        <v>39</v>
      </c>
      <c r="AF100">
        <v>0</v>
      </c>
      <c r="AG100">
        <v>692069</v>
      </c>
      <c r="AI100">
        <f t="shared" si="21"/>
        <v>0</v>
      </c>
      <c r="AJ100">
        <f t="shared" si="22"/>
        <v>0</v>
      </c>
      <c r="AK100">
        <f t="shared" si="23"/>
        <v>692069</v>
      </c>
      <c r="AM100" t="s">
        <v>35</v>
      </c>
      <c r="AN100" t="s">
        <v>39</v>
      </c>
      <c r="AO100">
        <v>0</v>
      </c>
      <c r="AP100">
        <v>708703</v>
      </c>
      <c r="AR100">
        <f t="shared" si="24"/>
        <v>0</v>
      </c>
      <c r="AS100">
        <f t="shared" si="25"/>
        <v>0</v>
      </c>
      <c r="AT100">
        <f t="shared" si="26"/>
        <v>708703</v>
      </c>
      <c r="AV100" t="s">
        <v>0</v>
      </c>
      <c r="AW100" t="s">
        <v>17</v>
      </c>
      <c r="AX100">
        <v>0</v>
      </c>
      <c r="AY100">
        <v>86616</v>
      </c>
      <c r="BA100">
        <f t="shared" si="27"/>
        <v>0</v>
      </c>
      <c r="BB100">
        <f t="shared" si="28"/>
        <v>0</v>
      </c>
      <c r="BC100">
        <f t="shared" si="29"/>
        <v>0</v>
      </c>
    </row>
    <row r="101" spans="1:55">
      <c r="A101" t="s">
        <v>0</v>
      </c>
      <c r="B101" t="s">
        <v>11</v>
      </c>
      <c r="C101">
        <v>0</v>
      </c>
      <c r="D101">
        <v>373</v>
      </c>
      <c r="F101" t="s">
        <v>0</v>
      </c>
      <c r="G101" t="s">
        <v>11</v>
      </c>
      <c r="H101">
        <v>0</v>
      </c>
      <c r="I101">
        <v>13</v>
      </c>
      <c r="K101" t="s">
        <v>0</v>
      </c>
      <c r="L101" t="s">
        <v>5</v>
      </c>
      <c r="M101">
        <v>0</v>
      </c>
      <c r="N101">
        <v>53097</v>
      </c>
      <c r="P101" t="s">
        <v>0</v>
      </c>
      <c r="Q101" t="s">
        <v>19</v>
      </c>
      <c r="R101">
        <v>1</v>
      </c>
      <c r="S101">
        <v>374751</v>
      </c>
      <c r="U101" t="s">
        <v>30</v>
      </c>
      <c r="V101" t="s">
        <v>26</v>
      </c>
      <c r="W101">
        <v>1</v>
      </c>
      <c r="X101">
        <v>149538</v>
      </c>
      <c r="Z101">
        <f t="shared" si="18"/>
        <v>0</v>
      </c>
      <c r="AA101">
        <f t="shared" si="19"/>
        <v>0</v>
      </c>
      <c r="AB101">
        <f t="shared" si="20"/>
        <v>0</v>
      </c>
      <c r="AD101" t="s">
        <v>35</v>
      </c>
      <c r="AE101" t="s">
        <v>39</v>
      </c>
      <c r="AF101">
        <v>0</v>
      </c>
      <c r="AG101">
        <v>494165</v>
      </c>
      <c r="AI101">
        <f t="shared" si="21"/>
        <v>0</v>
      </c>
      <c r="AJ101">
        <f t="shared" si="22"/>
        <v>0</v>
      </c>
      <c r="AK101">
        <f t="shared" si="23"/>
        <v>494165</v>
      </c>
      <c r="AM101" t="s">
        <v>0</v>
      </c>
      <c r="AN101" t="s">
        <v>16</v>
      </c>
      <c r="AO101">
        <v>0</v>
      </c>
      <c r="AP101">
        <v>876700</v>
      </c>
      <c r="AR101">
        <f t="shared" si="24"/>
        <v>876700</v>
      </c>
      <c r="AS101">
        <f t="shared" si="25"/>
        <v>0</v>
      </c>
      <c r="AT101">
        <f t="shared" si="26"/>
        <v>0</v>
      </c>
      <c r="AV101" t="s">
        <v>0</v>
      </c>
      <c r="AW101" t="s">
        <v>19</v>
      </c>
      <c r="AX101">
        <v>0</v>
      </c>
      <c r="AY101">
        <v>87297</v>
      </c>
      <c r="BA101">
        <f t="shared" si="27"/>
        <v>0</v>
      </c>
      <c r="BB101">
        <f t="shared" si="28"/>
        <v>0</v>
      </c>
      <c r="BC101">
        <f t="shared" si="29"/>
        <v>0</v>
      </c>
    </row>
    <row r="102" spans="1:55">
      <c r="A102" t="s">
        <v>0</v>
      </c>
      <c r="B102" t="s">
        <v>12</v>
      </c>
      <c r="C102">
        <v>0</v>
      </c>
      <c r="D102">
        <v>51997</v>
      </c>
      <c r="F102" t="s">
        <v>0</v>
      </c>
      <c r="G102" t="s">
        <v>12</v>
      </c>
      <c r="H102">
        <v>0</v>
      </c>
      <c r="I102">
        <v>49589</v>
      </c>
      <c r="K102" t="s">
        <v>0</v>
      </c>
      <c r="L102" t="s">
        <v>15</v>
      </c>
      <c r="M102">
        <v>0</v>
      </c>
      <c r="N102">
        <v>317</v>
      </c>
      <c r="P102" t="s">
        <v>0</v>
      </c>
      <c r="Q102" t="s">
        <v>22</v>
      </c>
      <c r="R102">
        <v>1</v>
      </c>
      <c r="S102">
        <v>374420</v>
      </c>
      <c r="U102" t="s">
        <v>30</v>
      </c>
      <c r="V102" t="s">
        <v>26</v>
      </c>
      <c r="W102">
        <v>1</v>
      </c>
      <c r="X102">
        <v>110763</v>
      </c>
      <c r="Z102">
        <f t="shared" si="18"/>
        <v>0</v>
      </c>
      <c r="AA102">
        <f t="shared" si="19"/>
        <v>0</v>
      </c>
      <c r="AB102">
        <f t="shared" si="20"/>
        <v>0</v>
      </c>
      <c r="AD102" t="s">
        <v>0</v>
      </c>
      <c r="AE102" t="s">
        <v>16</v>
      </c>
      <c r="AF102">
        <v>0</v>
      </c>
      <c r="AG102">
        <v>839279</v>
      </c>
      <c r="AI102">
        <f t="shared" si="21"/>
        <v>839279</v>
      </c>
      <c r="AJ102">
        <f t="shared" si="22"/>
        <v>0</v>
      </c>
      <c r="AK102">
        <f t="shared" si="23"/>
        <v>0</v>
      </c>
      <c r="AM102" t="s">
        <v>30</v>
      </c>
      <c r="AN102" t="s">
        <v>31</v>
      </c>
      <c r="AO102">
        <v>0</v>
      </c>
      <c r="AP102">
        <v>7</v>
      </c>
      <c r="AR102">
        <f t="shared" si="24"/>
        <v>0</v>
      </c>
      <c r="AS102">
        <f t="shared" si="25"/>
        <v>0</v>
      </c>
      <c r="AT102">
        <f t="shared" si="26"/>
        <v>0</v>
      </c>
      <c r="AV102" t="s">
        <v>30</v>
      </c>
      <c r="AW102" t="s">
        <v>26</v>
      </c>
      <c r="AX102">
        <v>0</v>
      </c>
      <c r="AY102">
        <v>287453</v>
      </c>
      <c r="BA102">
        <f t="shared" si="27"/>
        <v>0</v>
      </c>
      <c r="BB102">
        <f t="shared" si="28"/>
        <v>0</v>
      </c>
      <c r="BC102">
        <f t="shared" si="29"/>
        <v>0</v>
      </c>
    </row>
    <row r="103" spans="1:55">
      <c r="A103" t="s">
        <v>0</v>
      </c>
      <c r="B103" t="s">
        <v>13</v>
      </c>
      <c r="C103">
        <v>0</v>
      </c>
      <c r="D103">
        <v>53799</v>
      </c>
      <c r="F103" t="s">
        <v>0</v>
      </c>
      <c r="G103" t="s">
        <v>13</v>
      </c>
      <c r="H103">
        <v>0</v>
      </c>
      <c r="I103">
        <v>38846</v>
      </c>
      <c r="K103" t="s">
        <v>0</v>
      </c>
      <c r="L103" t="s">
        <v>16</v>
      </c>
      <c r="M103">
        <v>0</v>
      </c>
      <c r="N103">
        <v>651143</v>
      </c>
      <c r="P103" t="s">
        <v>35</v>
      </c>
      <c r="Q103" t="s">
        <v>38</v>
      </c>
      <c r="R103">
        <v>1</v>
      </c>
      <c r="S103">
        <v>374014</v>
      </c>
      <c r="U103" t="s">
        <v>30</v>
      </c>
      <c r="V103" t="s">
        <v>26</v>
      </c>
      <c r="W103">
        <v>1</v>
      </c>
      <c r="X103">
        <v>197337</v>
      </c>
      <c r="Z103">
        <f t="shared" si="18"/>
        <v>0</v>
      </c>
      <c r="AA103">
        <f t="shared" si="19"/>
        <v>0</v>
      </c>
      <c r="AB103">
        <f t="shared" si="20"/>
        <v>0</v>
      </c>
      <c r="AD103" t="s">
        <v>30</v>
      </c>
      <c r="AE103" t="s">
        <v>31</v>
      </c>
      <c r="AF103">
        <v>0</v>
      </c>
      <c r="AG103">
        <v>6</v>
      </c>
      <c r="AI103">
        <f t="shared" si="21"/>
        <v>0</v>
      </c>
      <c r="AJ103">
        <f t="shared" si="22"/>
        <v>0</v>
      </c>
      <c r="AK103">
        <f t="shared" si="23"/>
        <v>0</v>
      </c>
      <c r="AM103" t="s">
        <v>35</v>
      </c>
      <c r="AN103" t="s">
        <v>36</v>
      </c>
      <c r="AO103">
        <v>0</v>
      </c>
      <c r="AP103">
        <v>2</v>
      </c>
      <c r="AR103">
        <f t="shared" si="24"/>
        <v>0</v>
      </c>
      <c r="AS103">
        <f t="shared" si="25"/>
        <v>0</v>
      </c>
      <c r="AT103">
        <f t="shared" si="26"/>
        <v>0</v>
      </c>
      <c r="AV103" t="s">
        <v>30</v>
      </c>
      <c r="AW103" t="s">
        <v>32</v>
      </c>
      <c r="AX103">
        <v>0</v>
      </c>
      <c r="AY103">
        <v>8</v>
      </c>
      <c r="BA103">
        <f t="shared" si="27"/>
        <v>0</v>
      </c>
      <c r="BB103">
        <f t="shared" si="28"/>
        <v>0</v>
      </c>
      <c r="BC103">
        <f t="shared" si="29"/>
        <v>0</v>
      </c>
    </row>
    <row r="104" spans="1:55">
      <c r="A104" t="s">
        <v>0</v>
      </c>
      <c r="B104" t="s">
        <v>12</v>
      </c>
      <c r="C104">
        <v>0</v>
      </c>
      <c r="D104">
        <v>32629</v>
      </c>
      <c r="F104" t="s">
        <v>0</v>
      </c>
      <c r="G104" t="s">
        <v>12</v>
      </c>
      <c r="H104">
        <v>0</v>
      </c>
      <c r="I104">
        <v>51412</v>
      </c>
      <c r="K104" t="s">
        <v>30</v>
      </c>
      <c r="L104" t="s">
        <v>25</v>
      </c>
      <c r="M104">
        <v>0</v>
      </c>
      <c r="N104">
        <v>653308</v>
      </c>
      <c r="P104" t="s">
        <v>30</v>
      </c>
      <c r="Q104" t="s">
        <v>26</v>
      </c>
      <c r="R104">
        <v>1</v>
      </c>
      <c r="S104">
        <v>315499</v>
      </c>
      <c r="U104" t="s">
        <v>30</v>
      </c>
      <c r="V104" t="s">
        <v>26</v>
      </c>
      <c r="W104">
        <v>1</v>
      </c>
      <c r="X104">
        <v>145565</v>
      </c>
      <c r="Z104">
        <f t="shared" si="18"/>
        <v>0</v>
      </c>
      <c r="AA104">
        <f t="shared" si="19"/>
        <v>0</v>
      </c>
      <c r="AB104">
        <f t="shared" si="20"/>
        <v>0</v>
      </c>
      <c r="AD104" t="s">
        <v>0</v>
      </c>
      <c r="AE104" t="s">
        <v>17</v>
      </c>
      <c r="AF104">
        <v>0</v>
      </c>
      <c r="AG104">
        <v>66738</v>
      </c>
      <c r="AI104">
        <f t="shared" si="21"/>
        <v>0</v>
      </c>
      <c r="AJ104">
        <f t="shared" si="22"/>
        <v>0</v>
      </c>
      <c r="AK104">
        <f t="shared" si="23"/>
        <v>0</v>
      </c>
      <c r="AM104" t="s">
        <v>35</v>
      </c>
      <c r="AN104" t="s">
        <v>36</v>
      </c>
      <c r="AO104">
        <v>0</v>
      </c>
      <c r="AP104">
        <v>2</v>
      </c>
      <c r="AR104">
        <f t="shared" si="24"/>
        <v>0</v>
      </c>
      <c r="AS104">
        <f t="shared" si="25"/>
        <v>0</v>
      </c>
      <c r="AT104">
        <f t="shared" si="26"/>
        <v>0</v>
      </c>
      <c r="AV104" t="s">
        <v>0</v>
      </c>
      <c r="AW104" t="s">
        <v>11</v>
      </c>
      <c r="AX104">
        <v>0</v>
      </c>
      <c r="AY104">
        <v>53</v>
      </c>
      <c r="BA104">
        <f t="shared" si="27"/>
        <v>0</v>
      </c>
      <c r="BB104">
        <f t="shared" si="28"/>
        <v>0</v>
      </c>
      <c r="BC104">
        <f t="shared" si="29"/>
        <v>0</v>
      </c>
    </row>
    <row r="105" spans="1:55">
      <c r="A105" t="s">
        <v>0</v>
      </c>
      <c r="B105" t="s">
        <v>14</v>
      </c>
      <c r="C105">
        <v>0</v>
      </c>
      <c r="D105">
        <v>87085</v>
      </c>
      <c r="F105" t="s">
        <v>0</v>
      </c>
      <c r="G105" t="s">
        <v>14</v>
      </c>
      <c r="H105">
        <v>0</v>
      </c>
      <c r="I105">
        <v>91067</v>
      </c>
      <c r="K105" t="s">
        <v>0</v>
      </c>
      <c r="L105" t="s">
        <v>11</v>
      </c>
      <c r="M105">
        <v>0</v>
      </c>
      <c r="N105">
        <v>1517</v>
      </c>
      <c r="P105" t="s">
        <v>0</v>
      </c>
      <c r="Q105" t="s">
        <v>19</v>
      </c>
      <c r="R105">
        <v>1</v>
      </c>
      <c r="S105">
        <v>290825</v>
      </c>
      <c r="U105" t="s">
        <v>30</v>
      </c>
      <c r="V105" t="s">
        <v>26</v>
      </c>
      <c r="W105">
        <v>1</v>
      </c>
      <c r="X105">
        <v>141382</v>
      </c>
      <c r="Z105">
        <f t="shared" si="18"/>
        <v>0</v>
      </c>
      <c r="AA105">
        <f t="shared" si="19"/>
        <v>0</v>
      </c>
      <c r="AB105">
        <f t="shared" si="20"/>
        <v>0</v>
      </c>
      <c r="AD105" t="s">
        <v>0</v>
      </c>
      <c r="AE105" t="s">
        <v>18</v>
      </c>
      <c r="AF105">
        <v>0</v>
      </c>
      <c r="AG105">
        <v>278621</v>
      </c>
      <c r="AI105">
        <f t="shared" si="21"/>
        <v>0</v>
      </c>
      <c r="AJ105">
        <f t="shared" si="22"/>
        <v>0</v>
      </c>
      <c r="AK105">
        <f t="shared" si="23"/>
        <v>0</v>
      </c>
      <c r="AM105" t="s">
        <v>35</v>
      </c>
      <c r="AN105" t="s">
        <v>37</v>
      </c>
      <c r="AO105">
        <v>0</v>
      </c>
      <c r="AP105">
        <v>3</v>
      </c>
      <c r="AR105">
        <f t="shared" si="24"/>
        <v>0</v>
      </c>
      <c r="AS105">
        <f t="shared" si="25"/>
        <v>0</v>
      </c>
      <c r="AT105">
        <f t="shared" si="26"/>
        <v>0</v>
      </c>
      <c r="AV105" t="s">
        <v>0</v>
      </c>
      <c r="AW105" t="s">
        <v>12</v>
      </c>
      <c r="AX105">
        <v>0</v>
      </c>
      <c r="AY105">
        <v>184</v>
      </c>
      <c r="BA105">
        <f t="shared" si="27"/>
        <v>0</v>
      </c>
      <c r="BB105">
        <f t="shared" si="28"/>
        <v>0</v>
      </c>
      <c r="BC105">
        <f t="shared" si="29"/>
        <v>0</v>
      </c>
    </row>
    <row r="106" spans="1:55">
      <c r="A106" t="s">
        <v>0</v>
      </c>
      <c r="B106" t="s">
        <v>5</v>
      </c>
      <c r="C106">
        <v>0</v>
      </c>
      <c r="D106">
        <v>36340</v>
      </c>
      <c r="F106" t="s">
        <v>0</v>
      </c>
      <c r="G106" t="s">
        <v>5</v>
      </c>
      <c r="H106">
        <v>0</v>
      </c>
      <c r="I106">
        <v>63895</v>
      </c>
      <c r="K106" t="s">
        <v>0</v>
      </c>
      <c r="L106" t="s">
        <v>12</v>
      </c>
      <c r="M106">
        <v>0</v>
      </c>
      <c r="N106">
        <v>29015</v>
      </c>
      <c r="P106" t="s">
        <v>0</v>
      </c>
      <c r="Q106" t="s">
        <v>22</v>
      </c>
      <c r="R106">
        <v>1</v>
      </c>
      <c r="S106">
        <v>290404</v>
      </c>
      <c r="U106" t="s">
        <v>30</v>
      </c>
      <c r="V106" t="s">
        <v>26</v>
      </c>
      <c r="W106">
        <v>1</v>
      </c>
      <c r="X106">
        <v>647819</v>
      </c>
      <c r="Z106">
        <f t="shared" si="18"/>
        <v>0</v>
      </c>
      <c r="AA106">
        <f t="shared" si="19"/>
        <v>0</v>
      </c>
      <c r="AB106">
        <f t="shared" si="20"/>
        <v>0</v>
      </c>
      <c r="AD106" t="s">
        <v>0</v>
      </c>
      <c r="AE106" t="s">
        <v>19</v>
      </c>
      <c r="AF106">
        <v>0</v>
      </c>
      <c r="AG106">
        <v>346395</v>
      </c>
      <c r="AI106">
        <f t="shared" si="21"/>
        <v>0</v>
      </c>
      <c r="AJ106">
        <f t="shared" si="22"/>
        <v>0</v>
      </c>
      <c r="AK106">
        <f t="shared" si="23"/>
        <v>0</v>
      </c>
      <c r="AM106" t="s">
        <v>35</v>
      </c>
      <c r="AN106" t="s">
        <v>39</v>
      </c>
      <c r="AO106">
        <v>0</v>
      </c>
      <c r="AP106">
        <v>754610</v>
      </c>
      <c r="AR106">
        <f t="shared" si="24"/>
        <v>0</v>
      </c>
      <c r="AS106">
        <f t="shared" si="25"/>
        <v>0</v>
      </c>
      <c r="AT106">
        <f t="shared" si="26"/>
        <v>754610</v>
      </c>
      <c r="AV106" t="s">
        <v>0</v>
      </c>
      <c r="AW106" t="s">
        <v>13</v>
      </c>
      <c r="AX106">
        <v>0</v>
      </c>
      <c r="AY106">
        <v>134</v>
      </c>
      <c r="BA106">
        <f t="shared" si="27"/>
        <v>0</v>
      </c>
      <c r="BB106">
        <f t="shared" si="28"/>
        <v>0</v>
      </c>
      <c r="BC106">
        <f t="shared" si="29"/>
        <v>0</v>
      </c>
    </row>
    <row r="107" spans="1:55">
      <c r="A107" t="s">
        <v>0</v>
      </c>
      <c r="B107" t="s">
        <v>15</v>
      </c>
      <c r="C107">
        <v>0</v>
      </c>
      <c r="D107">
        <v>219</v>
      </c>
      <c r="F107" t="s">
        <v>0</v>
      </c>
      <c r="G107" t="s">
        <v>15</v>
      </c>
      <c r="H107">
        <v>0</v>
      </c>
      <c r="I107">
        <v>280</v>
      </c>
      <c r="K107" t="s">
        <v>0</v>
      </c>
      <c r="L107" t="s">
        <v>13</v>
      </c>
      <c r="M107">
        <v>0</v>
      </c>
      <c r="N107">
        <v>29179</v>
      </c>
      <c r="P107" t="s">
        <v>35</v>
      </c>
      <c r="Q107" t="s">
        <v>38</v>
      </c>
      <c r="R107">
        <v>1</v>
      </c>
      <c r="S107">
        <v>290020</v>
      </c>
      <c r="U107" t="s">
        <v>0</v>
      </c>
      <c r="V107" t="s">
        <v>16</v>
      </c>
      <c r="W107">
        <v>1</v>
      </c>
      <c r="X107">
        <v>44832</v>
      </c>
      <c r="Z107">
        <f t="shared" si="18"/>
        <v>44832</v>
      </c>
      <c r="AA107">
        <f t="shared" si="19"/>
        <v>0</v>
      </c>
      <c r="AB107">
        <f t="shared" si="20"/>
        <v>0</v>
      </c>
      <c r="AD107" t="s">
        <v>30</v>
      </c>
      <c r="AE107" t="s">
        <v>32</v>
      </c>
      <c r="AF107">
        <v>0</v>
      </c>
      <c r="AG107">
        <v>3</v>
      </c>
      <c r="AI107">
        <f t="shared" si="21"/>
        <v>0</v>
      </c>
      <c r="AJ107">
        <f t="shared" si="22"/>
        <v>0</v>
      </c>
      <c r="AK107">
        <f t="shared" si="23"/>
        <v>0</v>
      </c>
      <c r="AM107" t="s">
        <v>35</v>
      </c>
      <c r="AN107" t="s">
        <v>38</v>
      </c>
      <c r="AO107">
        <v>0</v>
      </c>
      <c r="AP107">
        <v>401123</v>
      </c>
      <c r="AR107">
        <f t="shared" si="24"/>
        <v>0</v>
      </c>
      <c r="AS107">
        <f t="shared" si="25"/>
        <v>0</v>
      </c>
      <c r="AT107">
        <f t="shared" si="26"/>
        <v>0</v>
      </c>
      <c r="AV107" t="s">
        <v>0</v>
      </c>
      <c r="AW107" t="s">
        <v>12</v>
      </c>
      <c r="AX107">
        <v>0</v>
      </c>
      <c r="AY107">
        <v>7</v>
      </c>
      <c r="BA107">
        <f t="shared" si="27"/>
        <v>0</v>
      </c>
      <c r="BB107">
        <f t="shared" si="28"/>
        <v>0</v>
      </c>
      <c r="BC107">
        <f t="shared" si="29"/>
        <v>0</v>
      </c>
    </row>
    <row r="108" spans="1:55">
      <c r="A108" t="s">
        <v>0</v>
      </c>
      <c r="B108" t="s">
        <v>16</v>
      </c>
      <c r="C108">
        <v>0</v>
      </c>
      <c r="D108">
        <v>627406</v>
      </c>
      <c r="F108" t="s">
        <v>0</v>
      </c>
      <c r="G108" t="s">
        <v>16</v>
      </c>
      <c r="H108">
        <v>0</v>
      </c>
      <c r="I108">
        <v>719750</v>
      </c>
      <c r="K108" t="s">
        <v>0</v>
      </c>
      <c r="L108" t="s">
        <v>12</v>
      </c>
      <c r="M108">
        <v>0</v>
      </c>
      <c r="N108">
        <v>54471</v>
      </c>
      <c r="P108" t="s">
        <v>0</v>
      </c>
      <c r="Q108" t="s">
        <v>19</v>
      </c>
      <c r="R108">
        <v>1</v>
      </c>
      <c r="S108">
        <v>261485</v>
      </c>
      <c r="U108" t="s">
        <v>30</v>
      </c>
      <c r="V108" t="s">
        <v>26</v>
      </c>
      <c r="W108">
        <v>1</v>
      </c>
      <c r="X108">
        <v>302753</v>
      </c>
      <c r="Z108">
        <f t="shared" si="18"/>
        <v>0</v>
      </c>
      <c r="AA108">
        <f t="shared" si="19"/>
        <v>0</v>
      </c>
      <c r="AB108">
        <f t="shared" si="20"/>
        <v>0</v>
      </c>
      <c r="AD108" t="s">
        <v>0</v>
      </c>
      <c r="AE108" t="s">
        <v>11</v>
      </c>
      <c r="AF108">
        <v>0</v>
      </c>
      <c r="AG108">
        <v>1606</v>
      </c>
      <c r="AI108">
        <f t="shared" si="21"/>
        <v>0</v>
      </c>
      <c r="AJ108">
        <f t="shared" si="22"/>
        <v>0</v>
      </c>
      <c r="AK108">
        <f t="shared" si="23"/>
        <v>0</v>
      </c>
      <c r="AM108" t="s">
        <v>0</v>
      </c>
      <c r="AN108" t="s">
        <v>22</v>
      </c>
      <c r="AO108">
        <v>0</v>
      </c>
      <c r="AP108">
        <v>401615</v>
      </c>
      <c r="AR108">
        <f t="shared" si="24"/>
        <v>0</v>
      </c>
      <c r="AS108">
        <f t="shared" si="25"/>
        <v>0</v>
      </c>
      <c r="AT108">
        <f t="shared" si="26"/>
        <v>0</v>
      </c>
      <c r="AV108" t="s">
        <v>0</v>
      </c>
      <c r="AW108" t="s">
        <v>14</v>
      </c>
      <c r="AX108">
        <v>0</v>
      </c>
      <c r="AY108">
        <v>581</v>
      </c>
      <c r="BA108">
        <f t="shared" si="27"/>
        <v>0</v>
      </c>
      <c r="BB108">
        <f t="shared" si="28"/>
        <v>581</v>
      </c>
      <c r="BC108">
        <f t="shared" si="29"/>
        <v>0</v>
      </c>
    </row>
    <row r="109" spans="1:55">
      <c r="A109" t="s">
        <v>0</v>
      </c>
      <c r="B109" t="s">
        <v>21</v>
      </c>
      <c r="C109">
        <v>0</v>
      </c>
      <c r="D109">
        <v>36331</v>
      </c>
      <c r="F109" t="s">
        <v>0</v>
      </c>
      <c r="G109" t="s">
        <v>11</v>
      </c>
      <c r="H109">
        <v>0</v>
      </c>
      <c r="I109">
        <v>8</v>
      </c>
      <c r="K109" t="s">
        <v>0</v>
      </c>
      <c r="L109" t="s">
        <v>14</v>
      </c>
      <c r="M109">
        <v>0</v>
      </c>
      <c r="N109">
        <v>84478</v>
      </c>
      <c r="P109" t="s">
        <v>0</v>
      </c>
      <c r="Q109" t="s">
        <v>22</v>
      </c>
      <c r="R109">
        <v>1</v>
      </c>
      <c r="S109">
        <v>260964</v>
      </c>
      <c r="U109" t="s">
        <v>0</v>
      </c>
      <c r="V109" t="s">
        <v>16</v>
      </c>
      <c r="W109">
        <v>1</v>
      </c>
      <c r="X109">
        <v>38908</v>
      </c>
      <c r="Z109">
        <f t="shared" si="18"/>
        <v>38908</v>
      </c>
      <c r="AA109">
        <f t="shared" si="19"/>
        <v>0</v>
      </c>
      <c r="AB109">
        <f t="shared" si="20"/>
        <v>0</v>
      </c>
      <c r="AD109" t="s">
        <v>0</v>
      </c>
      <c r="AE109" t="s">
        <v>12</v>
      </c>
      <c r="AF109">
        <v>0</v>
      </c>
      <c r="AG109">
        <v>134</v>
      </c>
      <c r="AI109">
        <f t="shared" si="21"/>
        <v>0</v>
      </c>
      <c r="AJ109">
        <f t="shared" si="22"/>
        <v>0</v>
      </c>
      <c r="AK109">
        <f t="shared" si="23"/>
        <v>0</v>
      </c>
      <c r="AM109" t="s">
        <v>0</v>
      </c>
      <c r="AN109" t="s">
        <v>19</v>
      </c>
      <c r="AO109">
        <v>0</v>
      </c>
      <c r="AP109">
        <v>402050</v>
      </c>
      <c r="AR109">
        <f t="shared" si="24"/>
        <v>0</v>
      </c>
      <c r="AS109">
        <f t="shared" si="25"/>
        <v>0</v>
      </c>
      <c r="AT109">
        <f t="shared" si="26"/>
        <v>0</v>
      </c>
      <c r="AV109" t="s">
        <v>35</v>
      </c>
      <c r="AW109" t="s">
        <v>39</v>
      </c>
      <c r="AX109">
        <v>0</v>
      </c>
      <c r="AY109">
        <v>74743</v>
      </c>
      <c r="BA109">
        <f t="shared" si="27"/>
        <v>0</v>
      </c>
      <c r="BB109">
        <f t="shared" si="28"/>
        <v>0</v>
      </c>
      <c r="BC109">
        <f t="shared" si="29"/>
        <v>74743</v>
      </c>
    </row>
    <row r="110" spans="1:55">
      <c r="A110" t="s">
        <v>0</v>
      </c>
      <c r="B110" t="s">
        <v>6</v>
      </c>
      <c r="C110">
        <v>0</v>
      </c>
      <c r="D110">
        <v>5</v>
      </c>
      <c r="F110" t="s">
        <v>0</v>
      </c>
      <c r="G110" t="s">
        <v>12</v>
      </c>
      <c r="H110">
        <v>0</v>
      </c>
      <c r="I110">
        <v>52721</v>
      </c>
      <c r="K110" t="s">
        <v>0</v>
      </c>
      <c r="L110" t="s">
        <v>5</v>
      </c>
      <c r="M110">
        <v>0</v>
      </c>
      <c r="N110">
        <v>57417</v>
      </c>
      <c r="P110" t="s">
        <v>35</v>
      </c>
      <c r="Q110" t="s">
        <v>38</v>
      </c>
      <c r="R110">
        <v>1</v>
      </c>
      <c r="S110">
        <v>260595</v>
      </c>
      <c r="U110" t="s">
        <v>30</v>
      </c>
      <c r="V110" t="s">
        <v>26</v>
      </c>
      <c r="W110">
        <v>1</v>
      </c>
      <c r="X110">
        <v>312676</v>
      </c>
      <c r="Z110">
        <f t="shared" si="18"/>
        <v>0</v>
      </c>
      <c r="AA110">
        <f t="shared" si="19"/>
        <v>0</v>
      </c>
      <c r="AB110">
        <f t="shared" si="20"/>
        <v>0</v>
      </c>
      <c r="AD110" t="s">
        <v>0</v>
      </c>
      <c r="AE110" t="s">
        <v>13</v>
      </c>
      <c r="AF110">
        <v>0</v>
      </c>
      <c r="AG110">
        <v>193</v>
      </c>
      <c r="AI110">
        <f t="shared" si="21"/>
        <v>0</v>
      </c>
      <c r="AJ110">
        <f t="shared" si="22"/>
        <v>0</v>
      </c>
      <c r="AK110">
        <f t="shared" si="23"/>
        <v>0</v>
      </c>
      <c r="AM110" t="s">
        <v>30</v>
      </c>
      <c r="AN110" t="s">
        <v>26</v>
      </c>
      <c r="AO110">
        <v>1</v>
      </c>
      <c r="AP110">
        <v>279477</v>
      </c>
      <c r="AR110">
        <f t="shared" si="24"/>
        <v>0</v>
      </c>
      <c r="AS110">
        <f t="shared" si="25"/>
        <v>0</v>
      </c>
      <c r="AT110">
        <f t="shared" si="26"/>
        <v>0</v>
      </c>
      <c r="AV110" t="s">
        <v>0</v>
      </c>
      <c r="AW110" t="s">
        <v>5</v>
      </c>
      <c r="AX110">
        <v>0</v>
      </c>
      <c r="AY110">
        <v>34851</v>
      </c>
      <c r="BA110">
        <f t="shared" si="27"/>
        <v>0</v>
      </c>
      <c r="BB110">
        <f t="shared" si="28"/>
        <v>0</v>
      </c>
      <c r="BC110">
        <f t="shared" si="29"/>
        <v>0</v>
      </c>
    </row>
    <row r="111" spans="1:55">
      <c r="A111" t="s">
        <v>0</v>
      </c>
      <c r="B111" t="s">
        <v>11</v>
      </c>
      <c r="C111">
        <v>0</v>
      </c>
      <c r="D111">
        <v>589</v>
      </c>
      <c r="F111" t="s">
        <v>0</v>
      </c>
      <c r="G111" t="s">
        <v>13</v>
      </c>
      <c r="H111">
        <v>0</v>
      </c>
      <c r="I111">
        <v>55937</v>
      </c>
      <c r="K111" t="s">
        <v>0</v>
      </c>
      <c r="L111" t="s">
        <v>15</v>
      </c>
      <c r="M111">
        <v>0</v>
      </c>
      <c r="N111">
        <v>284</v>
      </c>
      <c r="P111" t="s">
        <v>30</v>
      </c>
      <c r="Q111" t="s">
        <v>25</v>
      </c>
      <c r="R111">
        <v>1</v>
      </c>
      <c r="S111">
        <v>155025</v>
      </c>
      <c r="U111" t="s">
        <v>30</v>
      </c>
      <c r="V111" t="s">
        <v>26</v>
      </c>
      <c r="W111">
        <v>1</v>
      </c>
      <c r="X111">
        <v>191653</v>
      </c>
      <c r="Z111">
        <f t="shared" si="18"/>
        <v>0</v>
      </c>
      <c r="AA111">
        <f t="shared" si="19"/>
        <v>0</v>
      </c>
      <c r="AB111">
        <f t="shared" si="20"/>
        <v>0</v>
      </c>
      <c r="AD111" t="s">
        <v>0</v>
      </c>
      <c r="AE111" t="s">
        <v>12</v>
      </c>
      <c r="AF111">
        <v>0</v>
      </c>
      <c r="AG111">
        <v>8</v>
      </c>
      <c r="AI111">
        <f t="shared" si="21"/>
        <v>0</v>
      </c>
      <c r="AJ111">
        <f t="shared" si="22"/>
        <v>0</v>
      </c>
      <c r="AK111">
        <f t="shared" si="23"/>
        <v>0</v>
      </c>
      <c r="AM111" t="s">
        <v>30</v>
      </c>
      <c r="AN111" t="s">
        <v>32</v>
      </c>
      <c r="AO111">
        <v>0</v>
      </c>
      <c r="AP111">
        <v>3</v>
      </c>
      <c r="AR111">
        <f t="shared" si="24"/>
        <v>0</v>
      </c>
      <c r="AS111">
        <f t="shared" si="25"/>
        <v>0</v>
      </c>
      <c r="AT111">
        <f t="shared" si="26"/>
        <v>0</v>
      </c>
      <c r="AV111" t="s">
        <v>0</v>
      </c>
      <c r="AW111" t="s">
        <v>15</v>
      </c>
      <c r="AX111">
        <v>0</v>
      </c>
      <c r="AY111">
        <v>277</v>
      </c>
      <c r="BA111">
        <f t="shared" si="27"/>
        <v>0</v>
      </c>
      <c r="BB111">
        <f t="shared" si="28"/>
        <v>0</v>
      </c>
      <c r="BC111">
        <f t="shared" si="29"/>
        <v>0</v>
      </c>
    </row>
    <row r="112" spans="1:55">
      <c r="A112" t="s">
        <v>0</v>
      </c>
      <c r="B112" t="s">
        <v>12</v>
      </c>
      <c r="C112">
        <v>0</v>
      </c>
      <c r="D112">
        <v>279325</v>
      </c>
      <c r="F112" t="s">
        <v>0</v>
      </c>
      <c r="G112" t="s">
        <v>12</v>
      </c>
      <c r="H112">
        <v>0</v>
      </c>
      <c r="I112">
        <v>53165</v>
      </c>
      <c r="K112" t="s">
        <v>0</v>
      </c>
      <c r="L112" t="s">
        <v>16</v>
      </c>
      <c r="M112">
        <v>0</v>
      </c>
      <c r="N112">
        <v>681142</v>
      </c>
      <c r="P112" t="s">
        <v>0</v>
      </c>
      <c r="Q112" t="s">
        <v>16</v>
      </c>
      <c r="R112">
        <v>1</v>
      </c>
      <c r="S112">
        <v>153944</v>
      </c>
      <c r="U112" t="s">
        <v>30</v>
      </c>
      <c r="V112" t="s">
        <v>25</v>
      </c>
      <c r="W112">
        <v>1</v>
      </c>
      <c r="X112">
        <v>2208</v>
      </c>
      <c r="Z112">
        <f t="shared" si="18"/>
        <v>0</v>
      </c>
      <c r="AA112">
        <f t="shared" si="19"/>
        <v>0</v>
      </c>
      <c r="AB112">
        <f t="shared" si="20"/>
        <v>0</v>
      </c>
      <c r="AD112" t="s">
        <v>0</v>
      </c>
      <c r="AE112" t="s">
        <v>14</v>
      </c>
      <c r="AF112">
        <v>0</v>
      </c>
      <c r="AG112">
        <v>547</v>
      </c>
      <c r="AI112">
        <f t="shared" si="21"/>
        <v>0</v>
      </c>
      <c r="AJ112">
        <f t="shared" si="22"/>
        <v>547</v>
      </c>
      <c r="AK112">
        <f t="shared" si="23"/>
        <v>0</v>
      </c>
      <c r="AM112" t="s">
        <v>0</v>
      </c>
      <c r="AN112" t="s">
        <v>11</v>
      </c>
      <c r="AO112">
        <v>0</v>
      </c>
      <c r="AP112">
        <v>912</v>
      </c>
      <c r="AR112">
        <f t="shared" si="24"/>
        <v>0</v>
      </c>
      <c r="AS112">
        <f t="shared" si="25"/>
        <v>0</v>
      </c>
      <c r="AT112">
        <f t="shared" si="26"/>
        <v>0</v>
      </c>
      <c r="AV112" t="s">
        <v>35</v>
      </c>
      <c r="AW112" t="s">
        <v>39</v>
      </c>
      <c r="AX112">
        <v>0</v>
      </c>
      <c r="AY112">
        <v>65339</v>
      </c>
      <c r="BA112">
        <f t="shared" si="27"/>
        <v>0</v>
      </c>
      <c r="BB112">
        <f t="shared" si="28"/>
        <v>0</v>
      </c>
      <c r="BC112">
        <f t="shared" si="29"/>
        <v>65339</v>
      </c>
    </row>
    <row r="113" spans="1:55">
      <c r="A113" t="s">
        <v>0</v>
      </c>
      <c r="B113" t="s">
        <v>13</v>
      </c>
      <c r="C113">
        <v>0</v>
      </c>
      <c r="D113">
        <v>70012</v>
      </c>
      <c r="F113" t="s">
        <v>0</v>
      </c>
      <c r="G113" t="s">
        <v>14</v>
      </c>
      <c r="H113">
        <v>0</v>
      </c>
      <c r="I113">
        <v>110009</v>
      </c>
      <c r="K113" t="s">
        <v>0</v>
      </c>
      <c r="L113" t="s">
        <v>11</v>
      </c>
      <c r="M113">
        <v>0</v>
      </c>
      <c r="N113">
        <v>8</v>
      </c>
      <c r="P113" t="s">
        <v>0</v>
      </c>
      <c r="Q113" t="s">
        <v>16</v>
      </c>
      <c r="R113">
        <v>1</v>
      </c>
      <c r="S113">
        <v>146540</v>
      </c>
      <c r="U113" t="s">
        <v>30</v>
      </c>
      <c r="V113" t="s">
        <v>26</v>
      </c>
      <c r="W113">
        <v>1</v>
      </c>
      <c r="X113">
        <v>115851</v>
      </c>
      <c r="Z113">
        <f t="shared" si="18"/>
        <v>0</v>
      </c>
      <c r="AA113">
        <f t="shared" si="19"/>
        <v>0</v>
      </c>
      <c r="AB113">
        <f t="shared" si="20"/>
        <v>0</v>
      </c>
      <c r="AD113" t="s">
        <v>0</v>
      </c>
      <c r="AE113" t="s">
        <v>5</v>
      </c>
      <c r="AF113">
        <v>0</v>
      </c>
      <c r="AG113">
        <v>53624</v>
      </c>
      <c r="AI113">
        <f t="shared" si="21"/>
        <v>0</v>
      </c>
      <c r="AJ113">
        <f t="shared" si="22"/>
        <v>0</v>
      </c>
      <c r="AK113">
        <f t="shared" si="23"/>
        <v>0</v>
      </c>
      <c r="AM113" t="s">
        <v>0</v>
      </c>
      <c r="AN113" t="s">
        <v>12</v>
      </c>
      <c r="AO113">
        <v>0</v>
      </c>
      <c r="AP113">
        <v>81</v>
      </c>
      <c r="AR113">
        <f t="shared" si="24"/>
        <v>0</v>
      </c>
      <c r="AS113">
        <f t="shared" si="25"/>
        <v>0</v>
      </c>
      <c r="AT113">
        <f t="shared" si="26"/>
        <v>0</v>
      </c>
      <c r="AV113" t="s">
        <v>0</v>
      </c>
      <c r="AW113" t="s">
        <v>16</v>
      </c>
      <c r="AX113">
        <v>0</v>
      </c>
      <c r="AY113">
        <v>153178</v>
      </c>
      <c r="BA113">
        <f t="shared" si="27"/>
        <v>153178</v>
      </c>
      <c r="BB113">
        <f t="shared" si="28"/>
        <v>0</v>
      </c>
      <c r="BC113">
        <f t="shared" si="29"/>
        <v>0</v>
      </c>
    </row>
    <row r="114" spans="1:55">
      <c r="A114" t="s">
        <v>0</v>
      </c>
      <c r="B114" t="s">
        <v>12</v>
      </c>
      <c r="C114">
        <v>0</v>
      </c>
      <c r="D114">
        <v>45877</v>
      </c>
      <c r="F114" t="s">
        <v>0</v>
      </c>
      <c r="G114" t="s">
        <v>5</v>
      </c>
      <c r="H114">
        <v>0</v>
      </c>
      <c r="I114">
        <v>55445</v>
      </c>
      <c r="K114" t="s">
        <v>0</v>
      </c>
      <c r="L114" t="s">
        <v>12</v>
      </c>
      <c r="M114">
        <v>0</v>
      </c>
      <c r="N114">
        <v>42535</v>
      </c>
      <c r="P114" t="s">
        <v>30</v>
      </c>
      <c r="Q114" t="s">
        <v>25</v>
      </c>
      <c r="R114">
        <v>1</v>
      </c>
      <c r="S114">
        <v>126254</v>
      </c>
      <c r="U114" t="s">
        <v>30</v>
      </c>
      <c r="V114" t="s">
        <v>26</v>
      </c>
      <c r="W114">
        <v>1</v>
      </c>
      <c r="X114">
        <v>239350</v>
      </c>
      <c r="Z114">
        <f t="shared" si="18"/>
        <v>0</v>
      </c>
      <c r="AA114">
        <f t="shared" si="19"/>
        <v>0</v>
      </c>
      <c r="AB114">
        <f t="shared" si="20"/>
        <v>0</v>
      </c>
      <c r="AD114" t="s">
        <v>0</v>
      </c>
      <c r="AE114" t="s">
        <v>15</v>
      </c>
      <c r="AF114">
        <v>0</v>
      </c>
      <c r="AG114">
        <v>339</v>
      </c>
      <c r="AI114">
        <f t="shared" si="21"/>
        <v>0</v>
      </c>
      <c r="AJ114">
        <f t="shared" si="22"/>
        <v>0</v>
      </c>
      <c r="AK114">
        <f t="shared" si="23"/>
        <v>0</v>
      </c>
      <c r="AM114" t="s">
        <v>0</v>
      </c>
      <c r="AN114" t="s">
        <v>13</v>
      </c>
      <c r="AO114">
        <v>0</v>
      </c>
      <c r="AP114">
        <v>180</v>
      </c>
      <c r="AR114">
        <f t="shared" si="24"/>
        <v>0</v>
      </c>
      <c r="AS114">
        <f t="shared" si="25"/>
        <v>0</v>
      </c>
      <c r="AT114">
        <f t="shared" si="26"/>
        <v>0</v>
      </c>
      <c r="AV114" t="s">
        <v>30</v>
      </c>
      <c r="AW114" t="s">
        <v>25</v>
      </c>
      <c r="AX114">
        <v>0</v>
      </c>
      <c r="AY114">
        <v>155021</v>
      </c>
      <c r="BA114">
        <f t="shared" si="27"/>
        <v>0</v>
      </c>
      <c r="BB114">
        <f t="shared" si="28"/>
        <v>0</v>
      </c>
      <c r="BC114">
        <f t="shared" si="29"/>
        <v>0</v>
      </c>
    </row>
    <row r="115" spans="1:55">
      <c r="A115" t="s">
        <v>0</v>
      </c>
      <c r="B115" t="s">
        <v>14</v>
      </c>
      <c r="C115">
        <v>0</v>
      </c>
      <c r="D115">
        <v>116729</v>
      </c>
      <c r="F115" t="s">
        <v>0</v>
      </c>
      <c r="G115" t="s">
        <v>15</v>
      </c>
      <c r="H115">
        <v>0</v>
      </c>
      <c r="I115">
        <v>282</v>
      </c>
      <c r="K115" t="s">
        <v>0</v>
      </c>
      <c r="L115" t="s">
        <v>13</v>
      </c>
      <c r="M115">
        <v>0</v>
      </c>
      <c r="N115">
        <v>47322</v>
      </c>
      <c r="P115" t="s">
        <v>0</v>
      </c>
      <c r="Q115" t="s">
        <v>16</v>
      </c>
      <c r="R115">
        <v>1</v>
      </c>
      <c r="S115">
        <v>125316</v>
      </c>
      <c r="U115" t="s">
        <v>2</v>
      </c>
      <c r="V115" t="s">
        <v>20</v>
      </c>
      <c r="W115">
        <v>1</v>
      </c>
      <c r="X115">
        <v>984109</v>
      </c>
      <c r="Z115">
        <f t="shared" si="18"/>
        <v>0</v>
      </c>
      <c r="AA115">
        <f t="shared" si="19"/>
        <v>0</v>
      </c>
      <c r="AB115">
        <f t="shared" si="20"/>
        <v>0</v>
      </c>
      <c r="AD115" t="s">
        <v>35</v>
      </c>
      <c r="AE115" t="s">
        <v>39</v>
      </c>
      <c r="AF115">
        <v>0</v>
      </c>
      <c r="AG115">
        <v>494549</v>
      </c>
      <c r="AI115">
        <f t="shared" si="21"/>
        <v>0</v>
      </c>
      <c r="AJ115">
        <f t="shared" si="22"/>
        <v>0</v>
      </c>
      <c r="AK115">
        <f t="shared" si="23"/>
        <v>494549</v>
      </c>
      <c r="AM115" t="s">
        <v>0</v>
      </c>
      <c r="AN115" t="s">
        <v>12</v>
      </c>
      <c r="AO115">
        <v>0</v>
      </c>
      <c r="AP115">
        <v>8</v>
      </c>
      <c r="AR115">
        <f t="shared" si="24"/>
        <v>0</v>
      </c>
      <c r="AS115">
        <f t="shared" si="25"/>
        <v>0</v>
      </c>
      <c r="AT115">
        <f t="shared" si="26"/>
        <v>0</v>
      </c>
      <c r="AV115" t="s">
        <v>2</v>
      </c>
      <c r="AW115" t="s">
        <v>20</v>
      </c>
      <c r="AX115">
        <v>0</v>
      </c>
      <c r="AY115">
        <v>544326</v>
      </c>
      <c r="BA115">
        <f t="shared" si="27"/>
        <v>0</v>
      </c>
      <c r="BB115">
        <f t="shared" si="28"/>
        <v>0</v>
      </c>
      <c r="BC115">
        <f t="shared" si="29"/>
        <v>0</v>
      </c>
    </row>
    <row r="116" spans="1:55">
      <c r="A116" t="s">
        <v>0</v>
      </c>
      <c r="B116" t="s">
        <v>5</v>
      </c>
      <c r="C116">
        <v>0</v>
      </c>
      <c r="D116">
        <v>70177</v>
      </c>
      <c r="F116" t="s">
        <v>0</v>
      </c>
      <c r="G116" t="s">
        <v>16</v>
      </c>
      <c r="H116">
        <v>0</v>
      </c>
      <c r="I116">
        <v>730011</v>
      </c>
      <c r="K116" t="s">
        <v>0</v>
      </c>
      <c r="L116" t="s">
        <v>12</v>
      </c>
      <c r="M116">
        <v>0</v>
      </c>
      <c r="N116">
        <v>47852</v>
      </c>
      <c r="P116" t="s">
        <v>0</v>
      </c>
      <c r="Q116" t="s">
        <v>16</v>
      </c>
      <c r="R116">
        <v>1</v>
      </c>
      <c r="S116">
        <v>9617</v>
      </c>
      <c r="U116" t="s">
        <v>30</v>
      </c>
      <c r="V116" t="s">
        <v>26</v>
      </c>
      <c r="W116">
        <v>1</v>
      </c>
      <c r="X116">
        <v>158390</v>
      </c>
      <c r="Z116">
        <f t="shared" si="18"/>
        <v>0</v>
      </c>
      <c r="AA116">
        <f t="shared" si="19"/>
        <v>0</v>
      </c>
      <c r="AB116">
        <f t="shared" si="20"/>
        <v>0</v>
      </c>
      <c r="AD116" t="s">
        <v>0</v>
      </c>
      <c r="AE116" t="s">
        <v>16</v>
      </c>
      <c r="AF116">
        <v>0</v>
      </c>
      <c r="AG116">
        <v>605749</v>
      </c>
      <c r="AI116">
        <f t="shared" si="21"/>
        <v>605749</v>
      </c>
      <c r="AJ116">
        <f t="shared" si="22"/>
        <v>0</v>
      </c>
      <c r="AK116">
        <f t="shared" si="23"/>
        <v>0</v>
      </c>
      <c r="AM116" t="s">
        <v>0</v>
      </c>
      <c r="AN116" t="s">
        <v>14</v>
      </c>
      <c r="AO116">
        <v>0</v>
      </c>
      <c r="AP116">
        <v>429</v>
      </c>
      <c r="AR116">
        <f t="shared" si="24"/>
        <v>0</v>
      </c>
      <c r="AS116">
        <f t="shared" si="25"/>
        <v>429</v>
      </c>
      <c r="AT116">
        <f t="shared" si="26"/>
        <v>0</v>
      </c>
      <c r="AV116" t="s">
        <v>0</v>
      </c>
      <c r="AW116" t="s">
        <v>11</v>
      </c>
      <c r="AX116">
        <v>0</v>
      </c>
      <c r="AY116">
        <v>8</v>
      </c>
      <c r="BA116">
        <f t="shared" si="27"/>
        <v>0</v>
      </c>
      <c r="BB116">
        <f t="shared" si="28"/>
        <v>0</v>
      </c>
      <c r="BC116">
        <f t="shared" si="29"/>
        <v>0</v>
      </c>
    </row>
    <row r="117" spans="1:55">
      <c r="A117" t="s">
        <v>0</v>
      </c>
      <c r="B117" t="s">
        <v>15</v>
      </c>
      <c r="C117">
        <v>0</v>
      </c>
      <c r="D117">
        <v>267</v>
      </c>
      <c r="F117" t="s">
        <v>0</v>
      </c>
      <c r="G117" t="s">
        <v>11</v>
      </c>
      <c r="H117">
        <v>0</v>
      </c>
      <c r="I117">
        <v>8</v>
      </c>
      <c r="K117" t="s">
        <v>0</v>
      </c>
      <c r="L117" t="s">
        <v>14</v>
      </c>
      <c r="M117">
        <v>0</v>
      </c>
      <c r="N117">
        <v>96113</v>
      </c>
      <c r="P117" t="s">
        <v>30</v>
      </c>
      <c r="Q117" t="s">
        <v>25</v>
      </c>
      <c r="R117">
        <v>0</v>
      </c>
      <c r="S117">
        <v>999248</v>
      </c>
      <c r="U117" t="s">
        <v>30</v>
      </c>
      <c r="V117" t="s">
        <v>26</v>
      </c>
      <c r="W117">
        <v>1</v>
      </c>
      <c r="X117">
        <v>158741</v>
      </c>
      <c r="Z117">
        <f t="shared" si="18"/>
        <v>0</v>
      </c>
      <c r="AA117">
        <f t="shared" si="19"/>
        <v>0</v>
      </c>
      <c r="AB117">
        <f t="shared" si="20"/>
        <v>0</v>
      </c>
      <c r="AD117" t="s">
        <v>30</v>
      </c>
      <c r="AE117" t="s">
        <v>25</v>
      </c>
      <c r="AF117">
        <v>0</v>
      </c>
      <c r="AG117">
        <v>606591</v>
      </c>
      <c r="AI117">
        <f t="shared" si="21"/>
        <v>0</v>
      </c>
      <c r="AJ117">
        <f t="shared" si="22"/>
        <v>0</v>
      </c>
      <c r="AK117">
        <f t="shared" si="23"/>
        <v>0</v>
      </c>
      <c r="AM117" t="s">
        <v>0</v>
      </c>
      <c r="AN117" t="s">
        <v>5</v>
      </c>
      <c r="AO117">
        <v>0</v>
      </c>
      <c r="AP117">
        <v>41445</v>
      </c>
      <c r="AR117">
        <f t="shared" si="24"/>
        <v>0</v>
      </c>
      <c r="AS117">
        <f t="shared" si="25"/>
        <v>0</v>
      </c>
      <c r="AT117">
        <f t="shared" si="26"/>
        <v>0</v>
      </c>
      <c r="AV117" t="s">
        <v>0</v>
      </c>
      <c r="AW117" t="s">
        <v>12</v>
      </c>
      <c r="AX117">
        <v>0</v>
      </c>
      <c r="AY117">
        <v>98</v>
      </c>
      <c r="BA117">
        <f t="shared" si="27"/>
        <v>0</v>
      </c>
      <c r="BB117">
        <f t="shared" si="28"/>
        <v>0</v>
      </c>
      <c r="BC117">
        <f t="shared" si="29"/>
        <v>0</v>
      </c>
    </row>
    <row r="118" spans="1:55">
      <c r="A118" t="s">
        <v>0</v>
      </c>
      <c r="B118" t="s">
        <v>16</v>
      </c>
      <c r="C118">
        <v>0</v>
      </c>
      <c r="D118">
        <v>960390</v>
      </c>
      <c r="F118" t="s">
        <v>0</v>
      </c>
      <c r="G118" t="s">
        <v>12</v>
      </c>
      <c r="H118">
        <v>0</v>
      </c>
      <c r="I118">
        <v>49992</v>
      </c>
      <c r="K118" t="s">
        <v>0</v>
      </c>
      <c r="L118" t="s">
        <v>5</v>
      </c>
      <c r="M118">
        <v>0</v>
      </c>
      <c r="N118">
        <v>51369</v>
      </c>
      <c r="P118" t="s">
        <v>0</v>
      </c>
      <c r="Q118" t="s">
        <v>19</v>
      </c>
      <c r="R118">
        <v>0</v>
      </c>
      <c r="S118">
        <v>999138</v>
      </c>
      <c r="U118" t="s">
        <v>0</v>
      </c>
      <c r="V118" t="s">
        <v>34</v>
      </c>
      <c r="W118">
        <v>1</v>
      </c>
      <c r="X118">
        <v>14614</v>
      </c>
      <c r="Z118">
        <f t="shared" si="18"/>
        <v>0</v>
      </c>
      <c r="AA118">
        <f t="shared" si="19"/>
        <v>0</v>
      </c>
      <c r="AB118">
        <f t="shared" si="20"/>
        <v>0</v>
      </c>
      <c r="AD118" t="s">
        <v>0</v>
      </c>
      <c r="AE118" t="s">
        <v>11</v>
      </c>
      <c r="AF118">
        <v>0</v>
      </c>
      <c r="AG118">
        <v>26</v>
      </c>
      <c r="AI118">
        <f t="shared" si="21"/>
        <v>0</v>
      </c>
      <c r="AJ118">
        <f t="shared" si="22"/>
        <v>0</v>
      </c>
      <c r="AK118">
        <f t="shared" si="23"/>
        <v>0</v>
      </c>
      <c r="AM118" t="s">
        <v>0</v>
      </c>
      <c r="AN118" t="s">
        <v>15</v>
      </c>
      <c r="AO118">
        <v>0</v>
      </c>
      <c r="AP118">
        <v>351</v>
      </c>
      <c r="AR118">
        <f t="shared" si="24"/>
        <v>0</v>
      </c>
      <c r="AS118">
        <f t="shared" si="25"/>
        <v>0</v>
      </c>
      <c r="AT118">
        <f t="shared" si="26"/>
        <v>0</v>
      </c>
      <c r="AV118" t="s">
        <v>0</v>
      </c>
      <c r="AW118" t="s">
        <v>13</v>
      </c>
      <c r="AX118">
        <v>0</v>
      </c>
      <c r="AY118">
        <v>134</v>
      </c>
      <c r="BA118">
        <f t="shared" si="27"/>
        <v>0</v>
      </c>
      <c r="BB118">
        <f t="shared" si="28"/>
        <v>0</v>
      </c>
      <c r="BC118">
        <f t="shared" si="29"/>
        <v>0</v>
      </c>
    </row>
    <row r="119" spans="1:55">
      <c r="A119" t="s">
        <v>0</v>
      </c>
      <c r="B119" t="s">
        <v>11</v>
      </c>
      <c r="C119">
        <v>0</v>
      </c>
      <c r="D119">
        <v>14</v>
      </c>
      <c r="F119" t="s">
        <v>0</v>
      </c>
      <c r="G119" t="s">
        <v>13</v>
      </c>
      <c r="H119">
        <v>0</v>
      </c>
      <c r="I119">
        <v>46472</v>
      </c>
      <c r="K119" t="s">
        <v>0</v>
      </c>
      <c r="L119" t="s">
        <v>15</v>
      </c>
      <c r="M119">
        <v>0</v>
      </c>
      <c r="N119">
        <v>492</v>
      </c>
      <c r="P119" t="s">
        <v>0</v>
      </c>
      <c r="Q119" t="s">
        <v>22</v>
      </c>
      <c r="R119">
        <v>0</v>
      </c>
      <c r="S119">
        <v>998730</v>
      </c>
      <c r="U119" t="s">
        <v>0</v>
      </c>
      <c r="V119" t="s">
        <v>19</v>
      </c>
      <c r="W119">
        <v>1</v>
      </c>
      <c r="X119">
        <v>23572</v>
      </c>
      <c r="Z119">
        <f t="shared" si="18"/>
        <v>0</v>
      </c>
      <c r="AA119">
        <f t="shared" si="19"/>
        <v>0</v>
      </c>
      <c r="AB119">
        <f t="shared" si="20"/>
        <v>0</v>
      </c>
      <c r="AD119" t="s">
        <v>0</v>
      </c>
      <c r="AE119" t="s">
        <v>12</v>
      </c>
      <c r="AF119">
        <v>0</v>
      </c>
      <c r="AG119">
        <v>102</v>
      </c>
      <c r="AI119">
        <f t="shared" si="21"/>
        <v>0</v>
      </c>
      <c r="AJ119">
        <f t="shared" si="22"/>
        <v>0</v>
      </c>
      <c r="AK119">
        <f t="shared" si="23"/>
        <v>0</v>
      </c>
      <c r="AM119" t="s">
        <v>35</v>
      </c>
      <c r="AN119" t="s">
        <v>39</v>
      </c>
      <c r="AO119">
        <v>0</v>
      </c>
      <c r="AP119">
        <v>478180</v>
      </c>
      <c r="AR119">
        <f t="shared" si="24"/>
        <v>0</v>
      </c>
      <c r="AS119">
        <f t="shared" si="25"/>
        <v>0</v>
      </c>
      <c r="AT119">
        <f t="shared" si="26"/>
        <v>478180</v>
      </c>
      <c r="AV119" t="s">
        <v>0</v>
      </c>
      <c r="AW119" t="s">
        <v>12</v>
      </c>
      <c r="AX119">
        <v>0</v>
      </c>
      <c r="AY119">
        <v>9</v>
      </c>
      <c r="BA119">
        <f t="shared" si="27"/>
        <v>0</v>
      </c>
      <c r="BB119">
        <f t="shared" si="28"/>
        <v>0</v>
      </c>
      <c r="BC119">
        <f t="shared" si="29"/>
        <v>0</v>
      </c>
    </row>
    <row r="120" spans="1:55">
      <c r="A120" t="s">
        <v>0</v>
      </c>
      <c r="B120" t="s">
        <v>12</v>
      </c>
      <c r="C120">
        <v>0</v>
      </c>
      <c r="D120">
        <v>47302</v>
      </c>
      <c r="F120" t="s">
        <v>0</v>
      </c>
      <c r="G120" t="s">
        <v>12</v>
      </c>
      <c r="H120">
        <v>0</v>
      </c>
      <c r="I120">
        <v>57494</v>
      </c>
      <c r="K120" t="s">
        <v>0</v>
      </c>
      <c r="L120" t="s">
        <v>16</v>
      </c>
      <c r="M120">
        <v>0</v>
      </c>
      <c r="N120">
        <v>699014</v>
      </c>
      <c r="P120" t="s">
        <v>0</v>
      </c>
      <c r="Q120" t="s">
        <v>16</v>
      </c>
      <c r="R120">
        <v>0</v>
      </c>
      <c r="S120">
        <v>998171</v>
      </c>
      <c r="U120" t="s">
        <v>30</v>
      </c>
      <c r="V120" t="s">
        <v>26</v>
      </c>
      <c r="W120">
        <v>1</v>
      </c>
      <c r="X120">
        <v>885647</v>
      </c>
      <c r="Z120">
        <f t="shared" si="18"/>
        <v>0</v>
      </c>
      <c r="AA120">
        <f t="shared" si="19"/>
        <v>0</v>
      </c>
      <c r="AB120">
        <f t="shared" si="20"/>
        <v>0</v>
      </c>
      <c r="AD120" t="s">
        <v>0</v>
      </c>
      <c r="AE120" t="s">
        <v>13</v>
      </c>
      <c r="AF120">
        <v>0</v>
      </c>
      <c r="AG120">
        <v>191</v>
      </c>
      <c r="AI120">
        <f t="shared" si="21"/>
        <v>0</v>
      </c>
      <c r="AJ120">
        <f t="shared" si="22"/>
        <v>0</v>
      </c>
      <c r="AK120">
        <f t="shared" si="23"/>
        <v>0</v>
      </c>
      <c r="AM120" t="s">
        <v>35</v>
      </c>
      <c r="AN120" t="s">
        <v>39</v>
      </c>
      <c r="AO120">
        <v>0</v>
      </c>
      <c r="AP120">
        <v>446879</v>
      </c>
      <c r="AR120">
        <f t="shared" si="24"/>
        <v>0</v>
      </c>
      <c r="AS120">
        <f t="shared" si="25"/>
        <v>0</v>
      </c>
      <c r="AT120">
        <f t="shared" si="26"/>
        <v>446879</v>
      </c>
      <c r="AV120" t="s">
        <v>0</v>
      </c>
      <c r="AW120" t="s">
        <v>14</v>
      </c>
      <c r="AX120">
        <v>0</v>
      </c>
      <c r="AY120">
        <v>437</v>
      </c>
      <c r="BA120">
        <f t="shared" si="27"/>
        <v>0</v>
      </c>
      <c r="BB120">
        <f t="shared" si="28"/>
        <v>437</v>
      </c>
      <c r="BC120">
        <f t="shared" si="29"/>
        <v>0</v>
      </c>
    </row>
    <row r="121" spans="1:55">
      <c r="A121" t="s">
        <v>0</v>
      </c>
      <c r="B121" t="s">
        <v>13</v>
      </c>
      <c r="C121">
        <v>0</v>
      </c>
      <c r="D121">
        <v>48529</v>
      </c>
      <c r="F121" t="s">
        <v>0</v>
      </c>
      <c r="G121" t="s">
        <v>14</v>
      </c>
      <c r="H121">
        <v>0</v>
      </c>
      <c r="I121">
        <v>104801</v>
      </c>
      <c r="K121" t="s">
        <v>30</v>
      </c>
      <c r="L121" t="s">
        <v>31</v>
      </c>
      <c r="M121">
        <v>0</v>
      </c>
      <c r="N121">
        <v>6</v>
      </c>
      <c r="P121" t="s">
        <v>35</v>
      </c>
      <c r="Q121" t="s">
        <v>38</v>
      </c>
      <c r="R121">
        <v>0</v>
      </c>
      <c r="S121">
        <v>998135</v>
      </c>
      <c r="U121" t="s">
        <v>0</v>
      </c>
      <c r="V121" t="s">
        <v>16</v>
      </c>
      <c r="W121">
        <v>1</v>
      </c>
      <c r="X121">
        <v>146265</v>
      </c>
      <c r="Z121">
        <f t="shared" si="18"/>
        <v>146265</v>
      </c>
      <c r="AA121">
        <f t="shared" si="19"/>
        <v>0</v>
      </c>
      <c r="AB121">
        <f t="shared" si="20"/>
        <v>0</v>
      </c>
      <c r="AD121" t="s">
        <v>0</v>
      </c>
      <c r="AE121" t="s">
        <v>12</v>
      </c>
      <c r="AF121">
        <v>0</v>
      </c>
      <c r="AG121">
        <v>14</v>
      </c>
      <c r="AI121">
        <f t="shared" si="21"/>
        <v>0</v>
      </c>
      <c r="AJ121">
        <f t="shared" si="22"/>
        <v>0</v>
      </c>
      <c r="AK121">
        <f t="shared" si="23"/>
        <v>0</v>
      </c>
      <c r="AM121" t="s">
        <v>0</v>
      </c>
      <c r="AN121" t="s">
        <v>16</v>
      </c>
      <c r="AO121">
        <v>0</v>
      </c>
      <c r="AP121">
        <v>751354</v>
      </c>
      <c r="AR121">
        <f t="shared" si="24"/>
        <v>751354</v>
      </c>
      <c r="AS121">
        <f t="shared" si="25"/>
        <v>0</v>
      </c>
      <c r="AT121">
        <f t="shared" si="26"/>
        <v>0</v>
      </c>
      <c r="AV121" t="s">
        <v>0</v>
      </c>
      <c r="AW121" t="s">
        <v>5</v>
      </c>
      <c r="AX121">
        <v>0</v>
      </c>
      <c r="AY121">
        <v>33683</v>
      </c>
      <c r="BA121">
        <f t="shared" si="27"/>
        <v>0</v>
      </c>
      <c r="BB121">
        <f t="shared" si="28"/>
        <v>0</v>
      </c>
      <c r="BC121">
        <f t="shared" si="29"/>
        <v>0</v>
      </c>
    </row>
    <row r="122" spans="1:55">
      <c r="A122" t="s">
        <v>0</v>
      </c>
      <c r="B122" t="s">
        <v>12</v>
      </c>
      <c r="C122">
        <v>0</v>
      </c>
      <c r="D122">
        <v>48855</v>
      </c>
      <c r="F122" t="s">
        <v>0</v>
      </c>
      <c r="G122" t="s">
        <v>5</v>
      </c>
      <c r="H122">
        <v>0</v>
      </c>
      <c r="I122">
        <v>58506</v>
      </c>
      <c r="K122" t="s">
        <v>0</v>
      </c>
      <c r="L122" t="s">
        <v>17</v>
      </c>
      <c r="M122">
        <v>0</v>
      </c>
      <c r="N122">
        <v>87067</v>
      </c>
      <c r="P122" t="s">
        <v>0</v>
      </c>
      <c r="Q122" t="s">
        <v>16</v>
      </c>
      <c r="R122">
        <v>0</v>
      </c>
      <c r="S122">
        <v>993798</v>
      </c>
      <c r="U122" t="s">
        <v>30</v>
      </c>
      <c r="V122" t="s">
        <v>25</v>
      </c>
      <c r="W122">
        <v>1</v>
      </c>
      <c r="X122">
        <v>223438</v>
      </c>
      <c r="Z122">
        <f t="shared" si="18"/>
        <v>0</v>
      </c>
      <c r="AA122">
        <f t="shared" si="19"/>
        <v>0</v>
      </c>
      <c r="AB122">
        <f t="shared" si="20"/>
        <v>0</v>
      </c>
      <c r="AD122" t="s">
        <v>0</v>
      </c>
      <c r="AE122" t="s">
        <v>14</v>
      </c>
      <c r="AF122">
        <v>0</v>
      </c>
      <c r="AG122">
        <v>525</v>
      </c>
      <c r="AI122">
        <f t="shared" si="21"/>
        <v>0</v>
      </c>
      <c r="AJ122">
        <f t="shared" si="22"/>
        <v>525</v>
      </c>
      <c r="AK122">
        <f t="shared" si="23"/>
        <v>0</v>
      </c>
      <c r="AM122" t="s">
        <v>30</v>
      </c>
      <c r="AN122" t="s">
        <v>25</v>
      </c>
      <c r="AO122">
        <v>0</v>
      </c>
      <c r="AP122">
        <v>752398</v>
      </c>
      <c r="AR122">
        <f t="shared" si="24"/>
        <v>0</v>
      </c>
      <c r="AS122">
        <f t="shared" si="25"/>
        <v>0</v>
      </c>
      <c r="AT122">
        <f t="shared" si="26"/>
        <v>0</v>
      </c>
      <c r="AV122" t="s">
        <v>0</v>
      </c>
      <c r="AW122" t="s">
        <v>15</v>
      </c>
      <c r="AX122">
        <v>0</v>
      </c>
      <c r="AY122">
        <v>265</v>
      </c>
      <c r="BA122">
        <f t="shared" si="27"/>
        <v>0</v>
      </c>
      <c r="BB122">
        <f t="shared" si="28"/>
        <v>0</v>
      </c>
      <c r="BC122">
        <f t="shared" si="29"/>
        <v>0</v>
      </c>
    </row>
    <row r="123" spans="1:55">
      <c r="A123" t="s">
        <v>0</v>
      </c>
      <c r="B123" t="s">
        <v>14</v>
      </c>
      <c r="C123">
        <v>0</v>
      </c>
      <c r="D123">
        <v>98160</v>
      </c>
      <c r="F123" t="s">
        <v>0</v>
      </c>
      <c r="G123" t="s">
        <v>15</v>
      </c>
      <c r="H123">
        <v>0</v>
      </c>
      <c r="I123">
        <v>613</v>
      </c>
      <c r="K123" t="s">
        <v>0</v>
      </c>
      <c r="L123" t="s">
        <v>19</v>
      </c>
      <c r="M123">
        <v>0</v>
      </c>
      <c r="N123">
        <v>87585</v>
      </c>
      <c r="P123" t="s">
        <v>30</v>
      </c>
      <c r="Q123" t="s">
        <v>25</v>
      </c>
      <c r="R123">
        <v>0</v>
      </c>
      <c r="S123">
        <v>981646</v>
      </c>
      <c r="U123" t="s">
        <v>0</v>
      </c>
      <c r="V123" t="s">
        <v>16</v>
      </c>
      <c r="W123">
        <v>1</v>
      </c>
      <c r="X123">
        <v>189429</v>
      </c>
      <c r="Z123">
        <f t="shared" si="18"/>
        <v>189429</v>
      </c>
      <c r="AA123">
        <f t="shared" si="19"/>
        <v>0</v>
      </c>
      <c r="AB123">
        <f t="shared" si="20"/>
        <v>0</v>
      </c>
      <c r="AD123" t="s">
        <v>0</v>
      </c>
      <c r="AE123" t="s">
        <v>5</v>
      </c>
      <c r="AF123">
        <v>0</v>
      </c>
      <c r="AG123">
        <v>58582</v>
      </c>
      <c r="AI123">
        <f t="shared" si="21"/>
        <v>0</v>
      </c>
      <c r="AJ123">
        <f t="shared" si="22"/>
        <v>0</v>
      </c>
      <c r="AK123">
        <f t="shared" si="23"/>
        <v>0</v>
      </c>
      <c r="AM123" t="s">
        <v>2</v>
      </c>
      <c r="AN123" t="s">
        <v>20</v>
      </c>
      <c r="AO123">
        <v>2</v>
      </c>
      <c r="AP123">
        <v>32446</v>
      </c>
      <c r="AR123">
        <f t="shared" si="24"/>
        <v>0</v>
      </c>
      <c r="AS123">
        <f t="shared" si="25"/>
        <v>0</v>
      </c>
      <c r="AT123">
        <f t="shared" si="26"/>
        <v>0</v>
      </c>
      <c r="AV123" t="s">
        <v>35</v>
      </c>
      <c r="AW123" t="s">
        <v>39</v>
      </c>
      <c r="AX123">
        <v>0</v>
      </c>
      <c r="AY123">
        <v>60495</v>
      </c>
      <c r="BA123">
        <f t="shared" si="27"/>
        <v>0</v>
      </c>
      <c r="BB123">
        <f t="shared" si="28"/>
        <v>0</v>
      </c>
      <c r="BC123">
        <f t="shared" si="29"/>
        <v>60495</v>
      </c>
    </row>
    <row r="124" spans="1:55">
      <c r="A124" t="s">
        <v>0</v>
      </c>
      <c r="B124" t="s">
        <v>5</v>
      </c>
      <c r="C124">
        <v>0</v>
      </c>
      <c r="D124">
        <v>69374</v>
      </c>
      <c r="F124" t="s">
        <v>0</v>
      </c>
      <c r="G124" t="s">
        <v>16</v>
      </c>
      <c r="H124">
        <v>0</v>
      </c>
      <c r="I124">
        <v>734306</v>
      </c>
      <c r="K124" t="s">
        <v>30</v>
      </c>
      <c r="L124" t="s">
        <v>26</v>
      </c>
      <c r="M124">
        <v>0</v>
      </c>
      <c r="N124">
        <v>787522</v>
      </c>
      <c r="P124" t="s">
        <v>0</v>
      </c>
      <c r="Q124" t="s">
        <v>16</v>
      </c>
      <c r="R124">
        <v>0</v>
      </c>
      <c r="S124">
        <v>972074</v>
      </c>
      <c r="U124" t="s">
        <v>30</v>
      </c>
      <c r="V124" t="s">
        <v>25</v>
      </c>
      <c r="W124">
        <v>1</v>
      </c>
      <c r="X124">
        <v>190122</v>
      </c>
      <c r="Z124">
        <f t="shared" si="18"/>
        <v>0</v>
      </c>
      <c r="AA124">
        <f t="shared" si="19"/>
        <v>0</v>
      </c>
      <c r="AB124">
        <f t="shared" si="20"/>
        <v>0</v>
      </c>
      <c r="AD124" t="s">
        <v>0</v>
      </c>
      <c r="AE124" t="s">
        <v>15</v>
      </c>
      <c r="AF124">
        <v>0</v>
      </c>
      <c r="AG124">
        <v>307</v>
      </c>
      <c r="AI124">
        <f t="shared" si="21"/>
        <v>0</v>
      </c>
      <c r="AJ124">
        <f t="shared" si="22"/>
        <v>0</v>
      </c>
      <c r="AK124">
        <f t="shared" si="23"/>
        <v>0</v>
      </c>
      <c r="AM124" t="s">
        <v>0</v>
      </c>
      <c r="AN124" t="s">
        <v>11</v>
      </c>
      <c r="AO124">
        <v>0</v>
      </c>
      <c r="AP124">
        <v>363</v>
      </c>
      <c r="AR124">
        <f t="shared" si="24"/>
        <v>0</v>
      </c>
      <c r="AS124">
        <f t="shared" si="25"/>
        <v>0</v>
      </c>
      <c r="AT124">
        <f t="shared" si="26"/>
        <v>0</v>
      </c>
      <c r="AV124" t="s">
        <v>0</v>
      </c>
      <c r="AW124" t="s">
        <v>16</v>
      </c>
      <c r="AX124">
        <v>0</v>
      </c>
      <c r="AY124">
        <v>120063</v>
      </c>
      <c r="BA124">
        <f t="shared" si="27"/>
        <v>120063</v>
      </c>
      <c r="BB124">
        <f t="shared" si="28"/>
        <v>0</v>
      </c>
      <c r="BC124">
        <f t="shared" si="29"/>
        <v>0</v>
      </c>
    </row>
    <row r="125" spans="1:55">
      <c r="A125" t="s">
        <v>0</v>
      </c>
      <c r="B125" t="s">
        <v>15</v>
      </c>
      <c r="C125">
        <v>0</v>
      </c>
      <c r="D125">
        <v>288</v>
      </c>
      <c r="F125" t="s">
        <v>0</v>
      </c>
      <c r="G125" t="s">
        <v>17</v>
      </c>
      <c r="H125">
        <v>0</v>
      </c>
      <c r="I125">
        <v>88842</v>
      </c>
      <c r="K125" t="s">
        <v>30</v>
      </c>
      <c r="L125" t="s">
        <v>32</v>
      </c>
      <c r="M125">
        <v>0</v>
      </c>
      <c r="N125">
        <v>4</v>
      </c>
      <c r="P125" t="s">
        <v>30</v>
      </c>
      <c r="Q125" t="s">
        <v>25</v>
      </c>
      <c r="R125">
        <v>0</v>
      </c>
      <c r="S125">
        <v>971959</v>
      </c>
      <c r="U125" t="s">
        <v>30</v>
      </c>
      <c r="V125" t="s">
        <v>26</v>
      </c>
      <c r="W125">
        <v>1</v>
      </c>
      <c r="X125">
        <v>350920</v>
      </c>
      <c r="Z125">
        <f t="shared" si="18"/>
        <v>0</v>
      </c>
      <c r="AA125">
        <f t="shared" si="19"/>
        <v>0</v>
      </c>
      <c r="AB125">
        <f t="shared" si="20"/>
        <v>0</v>
      </c>
      <c r="AD125" t="s">
        <v>35</v>
      </c>
      <c r="AE125" t="s">
        <v>39</v>
      </c>
      <c r="AF125">
        <v>0</v>
      </c>
      <c r="AG125">
        <v>482430</v>
      </c>
      <c r="AI125">
        <f t="shared" si="21"/>
        <v>0</v>
      </c>
      <c r="AJ125">
        <f t="shared" si="22"/>
        <v>0</v>
      </c>
      <c r="AK125">
        <f t="shared" si="23"/>
        <v>482430</v>
      </c>
      <c r="AM125" t="s">
        <v>0</v>
      </c>
      <c r="AN125" t="s">
        <v>12</v>
      </c>
      <c r="AO125">
        <v>0</v>
      </c>
      <c r="AP125">
        <v>118</v>
      </c>
      <c r="AR125">
        <f t="shared" si="24"/>
        <v>0</v>
      </c>
      <c r="AS125">
        <f t="shared" si="25"/>
        <v>0</v>
      </c>
      <c r="AT125">
        <f t="shared" si="26"/>
        <v>0</v>
      </c>
      <c r="AV125" t="s">
        <v>0</v>
      </c>
      <c r="AW125" t="s">
        <v>21</v>
      </c>
      <c r="AX125">
        <v>0</v>
      </c>
      <c r="AY125">
        <v>18056</v>
      </c>
      <c r="BA125">
        <f t="shared" si="27"/>
        <v>0</v>
      </c>
      <c r="BB125">
        <f t="shared" si="28"/>
        <v>0</v>
      </c>
      <c r="BC125">
        <f t="shared" si="29"/>
        <v>0</v>
      </c>
    </row>
    <row r="126" spans="1:55">
      <c r="A126" t="s">
        <v>0</v>
      </c>
      <c r="B126" t="s">
        <v>16</v>
      </c>
      <c r="C126">
        <v>0</v>
      </c>
      <c r="D126">
        <v>917629</v>
      </c>
      <c r="F126" t="s">
        <v>0</v>
      </c>
      <c r="G126" t="s">
        <v>19</v>
      </c>
      <c r="H126">
        <v>0</v>
      </c>
      <c r="I126">
        <v>89350</v>
      </c>
      <c r="K126" t="s">
        <v>0</v>
      </c>
      <c r="L126" t="s">
        <v>11</v>
      </c>
      <c r="M126">
        <v>0</v>
      </c>
      <c r="N126">
        <v>43</v>
      </c>
      <c r="P126" t="s">
        <v>30</v>
      </c>
      <c r="Q126" t="s">
        <v>25</v>
      </c>
      <c r="R126">
        <v>0</v>
      </c>
      <c r="S126">
        <v>962074</v>
      </c>
      <c r="U126" t="s">
        <v>0</v>
      </c>
      <c r="V126" t="s">
        <v>16</v>
      </c>
      <c r="W126">
        <v>1</v>
      </c>
      <c r="X126">
        <v>66849</v>
      </c>
      <c r="Z126">
        <f t="shared" si="18"/>
        <v>66849</v>
      </c>
      <c r="AA126">
        <f t="shared" si="19"/>
        <v>0</v>
      </c>
      <c r="AB126">
        <f t="shared" si="20"/>
        <v>0</v>
      </c>
      <c r="AD126" t="s">
        <v>0</v>
      </c>
      <c r="AE126" t="s">
        <v>16</v>
      </c>
      <c r="AF126">
        <v>0</v>
      </c>
      <c r="AG126">
        <v>599242</v>
      </c>
      <c r="AI126">
        <f t="shared" si="21"/>
        <v>599242</v>
      </c>
      <c r="AJ126">
        <f t="shared" si="22"/>
        <v>0</v>
      </c>
      <c r="AK126">
        <f t="shared" si="23"/>
        <v>0</v>
      </c>
      <c r="AM126" t="s">
        <v>0</v>
      </c>
      <c r="AN126" t="s">
        <v>13</v>
      </c>
      <c r="AO126">
        <v>0</v>
      </c>
      <c r="AP126">
        <v>205</v>
      </c>
      <c r="AR126">
        <f t="shared" si="24"/>
        <v>0</v>
      </c>
      <c r="AS126">
        <f t="shared" si="25"/>
        <v>0</v>
      </c>
      <c r="AT126">
        <f t="shared" si="26"/>
        <v>0</v>
      </c>
      <c r="AV126" t="s">
        <v>0</v>
      </c>
      <c r="AW126" t="s">
        <v>6</v>
      </c>
      <c r="AX126">
        <v>0</v>
      </c>
      <c r="AY126">
        <v>7</v>
      </c>
      <c r="BA126">
        <f t="shared" si="27"/>
        <v>0</v>
      </c>
      <c r="BB126">
        <f t="shared" si="28"/>
        <v>0</v>
      </c>
      <c r="BC126">
        <f t="shared" si="29"/>
        <v>0</v>
      </c>
    </row>
    <row r="127" spans="1:55">
      <c r="A127" t="s">
        <v>0</v>
      </c>
      <c r="B127" t="s">
        <v>11</v>
      </c>
      <c r="C127">
        <v>0</v>
      </c>
      <c r="D127">
        <v>560</v>
      </c>
      <c r="F127" t="s">
        <v>0</v>
      </c>
      <c r="G127" t="s">
        <v>11</v>
      </c>
      <c r="H127">
        <v>0</v>
      </c>
      <c r="I127">
        <v>1302</v>
      </c>
      <c r="K127" t="s">
        <v>0</v>
      </c>
      <c r="L127" t="s">
        <v>12</v>
      </c>
      <c r="M127">
        <v>0</v>
      </c>
      <c r="N127">
        <v>46880</v>
      </c>
      <c r="P127" t="s">
        <v>0</v>
      </c>
      <c r="Q127" t="s">
        <v>16</v>
      </c>
      <c r="R127">
        <v>0</v>
      </c>
      <c r="S127">
        <v>960748</v>
      </c>
      <c r="U127" t="s">
        <v>30</v>
      </c>
      <c r="V127" t="s">
        <v>25</v>
      </c>
      <c r="W127">
        <v>1</v>
      </c>
      <c r="X127">
        <v>118525</v>
      </c>
      <c r="Z127">
        <f t="shared" si="18"/>
        <v>0</v>
      </c>
      <c r="AA127">
        <f t="shared" si="19"/>
        <v>0</v>
      </c>
      <c r="AB127">
        <f t="shared" si="20"/>
        <v>0</v>
      </c>
      <c r="AD127" t="s">
        <v>0</v>
      </c>
      <c r="AE127" t="s">
        <v>11</v>
      </c>
      <c r="AF127">
        <v>0</v>
      </c>
      <c r="AG127">
        <v>7</v>
      </c>
      <c r="AI127">
        <f t="shared" si="21"/>
        <v>0</v>
      </c>
      <c r="AJ127">
        <f t="shared" si="22"/>
        <v>0</v>
      </c>
      <c r="AK127">
        <f t="shared" si="23"/>
        <v>0</v>
      </c>
      <c r="AM127" t="s">
        <v>0</v>
      </c>
      <c r="AN127" t="s">
        <v>12</v>
      </c>
      <c r="AO127">
        <v>0</v>
      </c>
      <c r="AP127">
        <v>7</v>
      </c>
      <c r="AR127">
        <f t="shared" si="24"/>
        <v>0</v>
      </c>
      <c r="AS127">
        <f t="shared" si="25"/>
        <v>0</v>
      </c>
      <c r="AT127">
        <f t="shared" si="26"/>
        <v>0</v>
      </c>
      <c r="AV127" t="s">
        <v>0</v>
      </c>
      <c r="AW127" t="s">
        <v>11</v>
      </c>
      <c r="AX127">
        <v>0</v>
      </c>
      <c r="AY127">
        <v>8</v>
      </c>
      <c r="BA127">
        <f t="shared" si="27"/>
        <v>0</v>
      </c>
      <c r="BB127">
        <f t="shared" si="28"/>
        <v>0</v>
      </c>
      <c r="BC127">
        <f t="shared" si="29"/>
        <v>0</v>
      </c>
    </row>
    <row r="128" spans="1:55">
      <c r="A128" t="s">
        <v>0</v>
      </c>
      <c r="B128" t="s">
        <v>12</v>
      </c>
      <c r="C128">
        <v>0</v>
      </c>
      <c r="D128">
        <v>57633</v>
      </c>
      <c r="F128" t="s">
        <v>0</v>
      </c>
      <c r="G128" t="s">
        <v>12</v>
      </c>
      <c r="H128">
        <v>0</v>
      </c>
      <c r="I128">
        <v>48934</v>
      </c>
      <c r="K128" t="s">
        <v>0</v>
      </c>
      <c r="L128" t="s">
        <v>13</v>
      </c>
      <c r="M128">
        <v>0</v>
      </c>
      <c r="N128">
        <v>42791</v>
      </c>
      <c r="P128" t="s">
        <v>0</v>
      </c>
      <c r="Q128" t="s">
        <v>16</v>
      </c>
      <c r="R128">
        <v>0</v>
      </c>
      <c r="S128">
        <v>958854</v>
      </c>
      <c r="U128" t="s">
        <v>30</v>
      </c>
      <c r="V128" t="s">
        <v>26</v>
      </c>
      <c r="W128">
        <v>1</v>
      </c>
      <c r="X128">
        <v>53394</v>
      </c>
      <c r="Z128">
        <f t="shared" si="18"/>
        <v>0</v>
      </c>
      <c r="AA128">
        <f t="shared" si="19"/>
        <v>0</v>
      </c>
      <c r="AB128">
        <f t="shared" si="20"/>
        <v>0</v>
      </c>
      <c r="AD128" t="s">
        <v>0</v>
      </c>
      <c r="AE128" t="s">
        <v>12</v>
      </c>
      <c r="AF128">
        <v>0</v>
      </c>
      <c r="AG128">
        <v>193</v>
      </c>
      <c r="AI128">
        <f t="shared" si="21"/>
        <v>0</v>
      </c>
      <c r="AJ128">
        <f t="shared" si="22"/>
        <v>0</v>
      </c>
      <c r="AK128">
        <f t="shared" si="23"/>
        <v>0</v>
      </c>
      <c r="AM128" t="s">
        <v>0</v>
      </c>
      <c r="AN128" t="s">
        <v>14</v>
      </c>
      <c r="AO128">
        <v>0</v>
      </c>
      <c r="AP128">
        <v>486</v>
      </c>
      <c r="AR128">
        <f t="shared" si="24"/>
        <v>0</v>
      </c>
      <c r="AS128">
        <f t="shared" si="25"/>
        <v>486</v>
      </c>
      <c r="AT128">
        <f t="shared" si="26"/>
        <v>0</v>
      </c>
      <c r="AV128" t="s">
        <v>0</v>
      </c>
      <c r="AW128" t="s">
        <v>12</v>
      </c>
      <c r="AX128">
        <v>0</v>
      </c>
      <c r="AY128">
        <v>74</v>
      </c>
      <c r="BA128">
        <f t="shared" si="27"/>
        <v>0</v>
      </c>
      <c r="BB128">
        <f t="shared" si="28"/>
        <v>0</v>
      </c>
      <c r="BC128">
        <f t="shared" si="29"/>
        <v>0</v>
      </c>
    </row>
    <row r="129" spans="1:55">
      <c r="A129" t="s">
        <v>0</v>
      </c>
      <c r="B129" t="s">
        <v>13</v>
      </c>
      <c r="C129">
        <v>0</v>
      </c>
      <c r="D129">
        <v>50594</v>
      </c>
      <c r="F129" t="s">
        <v>0</v>
      </c>
      <c r="G129" t="s">
        <v>13</v>
      </c>
      <c r="H129">
        <v>0</v>
      </c>
      <c r="I129">
        <v>27417</v>
      </c>
      <c r="K129" t="s">
        <v>0</v>
      </c>
      <c r="L129" t="s">
        <v>12</v>
      </c>
      <c r="M129">
        <v>0</v>
      </c>
      <c r="N129">
        <v>21472</v>
      </c>
      <c r="P129" t="s">
        <v>0</v>
      </c>
      <c r="Q129" t="s">
        <v>16</v>
      </c>
      <c r="R129">
        <v>0</v>
      </c>
      <c r="S129">
        <v>956307</v>
      </c>
      <c r="U129" t="s">
        <v>0</v>
      </c>
      <c r="V129" t="s">
        <v>16</v>
      </c>
      <c r="W129">
        <v>1</v>
      </c>
      <c r="X129">
        <v>35098</v>
      </c>
      <c r="Z129">
        <f t="shared" si="18"/>
        <v>35098</v>
      </c>
      <c r="AA129">
        <f t="shared" si="19"/>
        <v>0</v>
      </c>
      <c r="AB129">
        <f t="shared" si="20"/>
        <v>0</v>
      </c>
      <c r="AD129" t="s">
        <v>0</v>
      </c>
      <c r="AE129" t="s">
        <v>13</v>
      </c>
      <c r="AF129">
        <v>0</v>
      </c>
      <c r="AG129">
        <v>207</v>
      </c>
      <c r="AI129">
        <f t="shared" si="21"/>
        <v>0</v>
      </c>
      <c r="AJ129">
        <f t="shared" si="22"/>
        <v>0</v>
      </c>
      <c r="AK129">
        <f t="shared" si="23"/>
        <v>0</v>
      </c>
      <c r="AM129" t="s">
        <v>0</v>
      </c>
      <c r="AN129" t="s">
        <v>5</v>
      </c>
      <c r="AO129">
        <v>0</v>
      </c>
      <c r="AP129">
        <v>53553</v>
      </c>
      <c r="AR129">
        <f t="shared" si="24"/>
        <v>0</v>
      </c>
      <c r="AS129">
        <f t="shared" si="25"/>
        <v>0</v>
      </c>
      <c r="AT129">
        <f t="shared" si="26"/>
        <v>0</v>
      </c>
      <c r="AV129" t="s">
        <v>0</v>
      </c>
      <c r="AW129" t="s">
        <v>13</v>
      </c>
      <c r="AX129">
        <v>0</v>
      </c>
      <c r="AY129">
        <v>166</v>
      </c>
      <c r="BA129">
        <f t="shared" si="27"/>
        <v>0</v>
      </c>
      <c r="BB129">
        <f t="shared" si="28"/>
        <v>0</v>
      </c>
      <c r="BC129">
        <f t="shared" si="29"/>
        <v>0</v>
      </c>
    </row>
    <row r="130" spans="1:55">
      <c r="A130" t="s">
        <v>0</v>
      </c>
      <c r="B130" t="s">
        <v>12</v>
      </c>
      <c r="C130">
        <v>0</v>
      </c>
      <c r="D130">
        <v>56894</v>
      </c>
      <c r="F130" t="s">
        <v>0</v>
      </c>
      <c r="G130" t="s">
        <v>12</v>
      </c>
      <c r="H130">
        <v>0</v>
      </c>
      <c r="I130">
        <v>53195</v>
      </c>
      <c r="K130" t="s">
        <v>0</v>
      </c>
      <c r="L130" t="s">
        <v>14</v>
      </c>
      <c r="M130">
        <v>0</v>
      </c>
      <c r="N130">
        <v>65117</v>
      </c>
      <c r="P130" t="s">
        <v>30</v>
      </c>
      <c r="Q130" t="s">
        <v>25</v>
      </c>
      <c r="R130">
        <v>0</v>
      </c>
      <c r="S130">
        <v>954627</v>
      </c>
      <c r="U130" t="s">
        <v>30</v>
      </c>
      <c r="V130" t="s">
        <v>26</v>
      </c>
      <c r="W130">
        <v>1</v>
      </c>
      <c r="X130">
        <v>323026</v>
      </c>
      <c r="Z130">
        <f t="shared" si="18"/>
        <v>0</v>
      </c>
      <c r="AA130">
        <f t="shared" si="19"/>
        <v>0</v>
      </c>
      <c r="AB130">
        <f t="shared" si="20"/>
        <v>0</v>
      </c>
      <c r="AD130" t="s">
        <v>0</v>
      </c>
      <c r="AE130" t="s">
        <v>12</v>
      </c>
      <c r="AF130">
        <v>0</v>
      </c>
      <c r="AG130">
        <v>7</v>
      </c>
      <c r="AI130">
        <f t="shared" si="21"/>
        <v>0</v>
      </c>
      <c r="AJ130">
        <f t="shared" si="22"/>
        <v>0</v>
      </c>
      <c r="AK130">
        <f t="shared" si="23"/>
        <v>0</v>
      </c>
      <c r="AM130" t="s">
        <v>0</v>
      </c>
      <c r="AN130" t="s">
        <v>15</v>
      </c>
      <c r="AO130">
        <v>0</v>
      </c>
      <c r="AP130">
        <v>249</v>
      </c>
      <c r="AR130">
        <f t="shared" si="24"/>
        <v>0</v>
      </c>
      <c r="AS130">
        <f t="shared" si="25"/>
        <v>0</v>
      </c>
      <c r="AT130">
        <f t="shared" si="26"/>
        <v>0</v>
      </c>
      <c r="AV130" t="s">
        <v>0</v>
      </c>
      <c r="AW130" t="s">
        <v>12</v>
      </c>
      <c r="AX130">
        <v>0</v>
      </c>
      <c r="AY130">
        <v>7</v>
      </c>
      <c r="BA130">
        <f t="shared" si="27"/>
        <v>0</v>
      </c>
      <c r="BB130">
        <f t="shared" si="28"/>
        <v>0</v>
      </c>
      <c r="BC130">
        <f t="shared" si="29"/>
        <v>0</v>
      </c>
    </row>
    <row r="131" spans="1:55">
      <c r="A131" t="s">
        <v>0</v>
      </c>
      <c r="B131" t="s">
        <v>14</v>
      </c>
      <c r="C131">
        <v>0</v>
      </c>
      <c r="D131">
        <v>108238</v>
      </c>
      <c r="F131" t="s">
        <v>0</v>
      </c>
      <c r="G131" t="s">
        <v>14</v>
      </c>
      <c r="H131">
        <v>0</v>
      </c>
      <c r="I131">
        <v>81418</v>
      </c>
      <c r="K131" t="s">
        <v>0</v>
      </c>
      <c r="L131" t="s">
        <v>5</v>
      </c>
      <c r="M131">
        <v>0</v>
      </c>
      <c r="N131">
        <v>264026</v>
      </c>
      <c r="P131" t="s">
        <v>0</v>
      </c>
      <c r="Q131" t="s">
        <v>16</v>
      </c>
      <c r="R131">
        <v>0</v>
      </c>
      <c r="S131">
        <v>954238</v>
      </c>
      <c r="U131" t="s">
        <v>30</v>
      </c>
      <c r="V131" t="s">
        <v>26</v>
      </c>
      <c r="W131">
        <v>1</v>
      </c>
      <c r="X131">
        <v>251207</v>
      </c>
      <c r="Z131">
        <f t="shared" si="18"/>
        <v>0</v>
      </c>
      <c r="AA131">
        <f t="shared" si="19"/>
        <v>0</v>
      </c>
      <c r="AB131">
        <f t="shared" si="20"/>
        <v>0</v>
      </c>
      <c r="AD131" t="s">
        <v>0</v>
      </c>
      <c r="AE131" t="s">
        <v>14</v>
      </c>
      <c r="AF131">
        <v>0</v>
      </c>
      <c r="AG131">
        <v>562</v>
      </c>
      <c r="AI131">
        <f t="shared" si="21"/>
        <v>0</v>
      </c>
      <c r="AJ131">
        <f t="shared" si="22"/>
        <v>562</v>
      </c>
      <c r="AK131">
        <f t="shared" si="23"/>
        <v>0</v>
      </c>
      <c r="AM131" t="s">
        <v>35</v>
      </c>
      <c r="AN131" t="s">
        <v>39</v>
      </c>
      <c r="AO131">
        <v>0</v>
      </c>
      <c r="AP131">
        <v>484585</v>
      </c>
      <c r="AR131">
        <f t="shared" si="24"/>
        <v>0</v>
      </c>
      <c r="AS131">
        <f t="shared" si="25"/>
        <v>0</v>
      </c>
      <c r="AT131">
        <f t="shared" si="26"/>
        <v>484585</v>
      </c>
      <c r="AV131" t="s">
        <v>0</v>
      </c>
      <c r="AW131" t="s">
        <v>14</v>
      </c>
      <c r="AX131">
        <v>0</v>
      </c>
      <c r="AY131">
        <v>443</v>
      </c>
      <c r="BA131">
        <f t="shared" si="27"/>
        <v>0</v>
      </c>
      <c r="BB131">
        <f t="shared" si="28"/>
        <v>443</v>
      </c>
      <c r="BC131">
        <f t="shared" si="29"/>
        <v>0</v>
      </c>
    </row>
    <row r="132" spans="1:55">
      <c r="A132" t="s">
        <v>0</v>
      </c>
      <c r="B132" t="s">
        <v>5</v>
      </c>
      <c r="C132">
        <v>0</v>
      </c>
      <c r="D132">
        <v>68037</v>
      </c>
      <c r="F132" t="s">
        <v>0</v>
      </c>
      <c r="G132" t="s">
        <v>5</v>
      </c>
      <c r="H132">
        <v>0</v>
      </c>
      <c r="I132">
        <v>51439</v>
      </c>
      <c r="K132" t="s">
        <v>0</v>
      </c>
      <c r="L132" t="s">
        <v>15</v>
      </c>
      <c r="M132">
        <v>0</v>
      </c>
      <c r="N132">
        <v>301</v>
      </c>
      <c r="P132" t="s">
        <v>0</v>
      </c>
      <c r="Q132" t="s">
        <v>16</v>
      </c>
      <c r="R132">
        <v>0</v>
      </c>
      <c r="S132">
        <v>950145</v>
      </c>
      <c r="U132" t="s">
        <v>2</v>
      </c>
      <c r="V132" t="s">
        <v>20</v>
      </c>
      <c r="W132">
        <v>1</v>
      </c>
      <c r="X132">
        <v>982850</v>
      </c>
      <c r="Z132">
        <f t="shared" ref="Z132:Z195" si="30">IF(V132="get_current_state", X132,0)</f>
        <v>0</v>
      </c>
      <c r="AA132">
        <f t="shared" ref="AA132:AA195" si="31">IF(V132="get_current_activity_stack", X132,0)</f>
        <v>0</v>
      </c>
      <c r="AB132">
        <f t="shared" ref="AB132:AB195" si="32">IF(V132="get_display_info", X132,0)</f>
        <v>0</v>
      </c>
      <c r="AD132" t="s">
        <v>0</v>
      </c>
      <c r="AE132" t="s">
        <v>5</v>
      </c>
      <c r="AF132">
        <v>0</v>
      </c>
      <c r="AG132">
        <v>57990</v>
      </c>
      <c r="AI132">
        <f t="shared" ref="AI132:AI195" si="33">IF(AE132="get_current_state", AG132,0)</f>
        <v>0</v>
      </c>
      <c r="AJ132">
        <f t="shared" ref="AJ132:AJ195" si="34">IF(AE132="get_current_activity_stack", AG132,0)</f>
        <v>0</v>
      </c>
      <c r="AK132">
        <f t="shared" ref="AK132:AK195" si="35">IF(AE132="get_display_info", AG132,0)</f>
        <v>0</v>
      </c>
      <c r="AM132" t="s">
        <v>0</v>
      </c>
      <c r="AN132" t="s">
        <v>16</v>
      </c>
      <c r="AO132">
        <v>0</v>
      </c>
      <c r="AP132">
        <v>589138</v>
      </c>
      <c r="AR132">
        <f t="shared" ref="AR132:AR195" si="36">IF(AN132="get_current_state", AP132,0)</f>
        <v>589138</v>
      </c>
      <c r="AS132">
        <f t="shared" ref="AS132:AS195" si="37">IF(AN132="get_current_activity_stack", AP132,0)</f>
        <v>0</v>
      </c>
      <c r="AT132">
        <f t="shared" ref="AT132:AT195" si="38">IF(AN132="get_display_info", AP132,0)</f>
        <v>0</v>
      </c>
      <c r="AV132" t="s">
        <v>0</v>
      </c>
      <c r="AW132" t="s">
        <v>5</v>
      </c>
      <c r="AX132">
        <v>0</v>
      </c>
      <c r="AY132">
        <v>46049</v>
      </c>
      <c r="BA132">
        <f t="shared" ref="BA132:BA195" si="39">IF(AW132="get_current_state", AY132,0)</f>
        <v>0</v>
      </c>
      <c r="BB132">
        <f t="shared" ref="BB132:BB195" si="40">IF(AW132="get_current_activity_stack", AY132,0)</f>
        <v>0</v>
      </c>
      <c r="BC132">
        <f t="shared" ref="BC132:BC195" si="41">IF(AW132="get_display_info", AY132,0)</f>
        <v>0</v>
      </c>
    </row>
    <row r="133" spans="1:55">
      <c r="A133" t="s">
        <v>0</v>
      </c>
      <c r="B133" t="s">
        <v>15</v>
      </c>
      <c r="C133">
        <v>0</v>
      </c>
      <c r="D133">
        <v>286</v>
      </c>
      <c r="F133" t="s">
        <v>0</v>
      </c>
      <c r="G133" t="s">
        <v>15</v>
      </c>
      <c r="H133">
        <v>0</v>
      </c>
      <c r="I133">
        <v>318</v>
      </c>
      <c r="K133" t="s">
        <v>0</v>
      </c>
      <c r="L133" t="s">
        <v>16</v>
      </c>
      <c r="M133">
        <v>0</v>
      </c>
      <c r="N133">
        <v>784207</v>
      </c>
      <c r="P133" t="s">
        <v>30</v>
      </c>
      <c r="Q133" t="s">
        <v>25</v>
      </c>
      <c r="R133">
        <v>0</v>
      </c>
      <c r="S133">
        <v>942466</v>
      </c>
      <c r="U133" t="s">
        <v>30</v>
      </c>
      <c r="V133" t="s">
        <v>26</v>
      </c>
      <c r="W133">
        <v>1</v>
      </c>
      <c r="X133">
        <v>108614</v>
      </c>
      <c r="Z133">
        <f t="shared" si="30"/>
        <v>0</v>
      </c>
      <c r="AA133">
        <f t="shared" si="31"/>
        <v>0</v>
      </c>
      <c r="AB133">
        <f t="shared" si="32"/>
        <v>0</v>
      </c>
      <c r="AD133" t="s">
        <v>0</v>
      </c>
      <c r="AE133" t="s">
        <v>15</v>
      </c>
      <c r="AF133">
        <v>0</v>
      </c>
      <c r="AG133">
        <v>292</v>
      </c>
      <c r="AI133">
        <f t="shared" si="33"/>
        <v>0</v>
      </c>
      <c r="AJ133">
        <f t="shared" si="34"/>
        <v>0</v>
      </c>
      <c r="AK133">
        <f t="shared" si="35"/>
        <v>0</v>
      </c>
      <c r="AM133" t="s">
        <v>0</v>
      </c>
      <c r="AN133" t="s">
        <v>21</v>
      </c>
      <c r="AO133">
        <v>0</v>
      </c>
      <c r="AP133">
        <v>2</v>
      </c>
      <c r="AR133">
        <f t="shared" si="36"/>
        <v>0</v>
      </c>
      <c r="AS133">
        <f t="shared" si="37"/>
        <v>0</v>
      </c>
      <c r="AT133">
        <f t="shared" si="38"/>
        <v>0</v>
      </c>
      <c r="AV133" t="s">
        <v>0</v>
      </c>
      <c r="AW133" t="s">
        <v>15</v>
      </c>
      <c r="AX133">
        <v>0</v>
      </c>
      <c r="AY133">
        <v>270</v>
      </c>
      <c r="BA133">
        <f t="shared" si="39"/>
        <v>0</v>
      </c>
      <c r="BB133">
        <f t="shared" si="40"/>
        <v>0</v>
      </c>
      <c r="BC133">
        <f t="shared" si="41"/>
        <v>0</v>
      </c>
    </row>
    <row r="134" spans="1:55">
      <c r="A134" t="s">
        <v>0</v>
      </c>
      <c r="B134" t="s">
        <v>16</v>
      </c>
      <c r="C134">
        <v>0</v>
      </c>
      <c r="D134">
        <v>763769</v>
      </c>
      <c r="F134" t="s">
        <v>0</v>
      </c>
      <c r="G134" t="s">
        <v>16</v>
      </c>
      <c r="H134">
        <v>0</v>
      </c>
      <c r="I134">
        <v>915175</v>
      </c>
      <c r="K134" t="s">
        <v>30</v>
      </c>
      <c r="L134" t="s">
        <v>25</v>
      </c>
      <c r="M134">
        <v>0</v>
      </c>
      <c r="N134">
        <v>785088</v>
      </c>
      <c r="P134" t="s">
        <v>0</v>
      </c>
      <c r="Q134" t="s">
        <v>16</v>
      </c>
      <c r="R134">
        <v>0</v>
      </c>
      <c r="S134">
        <v>942208</v>
      </c>
      <c r="U134" t="s">
        <v>30</v>
      </c>
      <c r="V134" t="s">
        <v>26</v>
      </c>
      <c r="W134">
        <v>1</v>
      </c>
      <c r="X134">
        <v>180577</v>
      </c>
      <c r="Z134">
        <f t="shared" si="30"/>
        <v>0</v>
      </c>
      <c r="AA134">
        <f t="shared" si="31"/>
        <v>0</v>
      </c>
      <c r="AB134">
        <f t="shared" si="32"/>
        <v>0</v>
      </c>
      <c r="AD134" t="s">
        <v>35</v>
      </c>
      <c r="AE134" t="s">
        <v>39</v>
      </c>
      <c r="AF134">
        <v>0</v>
      </c>
      <c r="AG134">
        <v>507598</v>
      </c>
      <c r="AI134">
        <f t="shared" si="33"/>
        <v>0</v>
      </c>
      <c r="AJ134">
        <f t="shared" si="34"/>
        <v>0</v>
      </c>
      <c r="AK134">
        <f t="shared" si="35"/>
        <v>507598</v>
      </c>
      <c r="AM134" t="s">
        <v>0</v>
      </c>
      <c r="AN134" t="s">
        <v>6</v>
      </c>
      <c r="AO134">
        <v>0</v>
      </c>
      <c r="AP134">
        <v>4</v>
      </c>
      <c r="AR134">
        <f t="shared" si="36"/>
        <v>0</v>
      </c>
      <c r="AS134">
        <f t="shared" si="37"/>
        <v>0</v>
      </c>
      <c r="AT134">
        <f t="shared" si="38"/>
        <v>0</v>
      </c>
      <c r="AV134" t="s">
        <v>35</v>
      </c>
      <c r="AW134" t="s">
        <v>39</v>
      </c>
      <c r="AX134">
        <v>0</v>
      </c>
      <c r="AY134">
        <v>50819</v>
      </c>
      <c r="BA134">
        <f t="shared" si="39"/>
        <v>0</v>
      </c>
      <c r="BB134">
        <f t="shared" si="40"/>
        <v>0</v>
      </c>
      <c r="BC134">
        <f t="shared" si="41"/>
        <v>50819</v>
      </c>
    </row>
    <row r="135" spans="1:55">
      <c r="A135" t="s">
        <v>0</v>
      </c>
      <c r="B135" t="s">
        <v>21</v>
      </c>
      <c r="C135">
        <v>0</v>
      </c>
      <c r="D135">
        <v>3</v>
      </c>
      <c r="F135" t="s">
        <v>0</v>
      </c>
      <c r="G135" t="s">
        <v>11</v>
      </c>
      <c r="H135">
        <v>0</v>
      </c>
      <c r="I135">
        <v>373</v>
      </c>
      <c r="K135" t="s">
        <v>0</v>
      </c>
      <c r="L135" t="s">
        <v>11</v>
      </c>
      <c r="M135">
        <v>0</v>
      </c>
      <c r="N135">
        <v>26</v>
      </c>
      <c r="P135" t="s">
        <v>30</v>
      </c>
      <c r="Q135" t="s">
        <v>25</v>
      </c>
      <c r="R135">
        <v>0</v>
      </c>
      <c r="S135">
        <v>941013</v>
      </c>
      <c r="U135" t="s">
        <v>30</v>
      </c>
      <c r="V135" t="s">
        <v>26</v>
      </c>
      <c r="W135">
        <v>1</v>
      </c>
      <c r="X135">
        <v>299965</v>
      </c>
      <c r="Z135">
        <f t="shared" si="30"/>
        <v>0</v>
      </c>
      <c r="AA135">
        <f t="shared" si="31"/>
        <v>0</v>
      </c>
      <c r="AB135">
        <f t="shared" si="32"/>
        <v>0</v>
      </c>
      <c r="AD135" t="s">
        <v>0</v>
      </c>
      <c r="AE135" t="s">
        <v>16</v>
      </c>
      <c r="AF135">
        <v>0</v>
      </c>
      <c r="AG135">
        <v>618930</v>
      </c>
      <c r="AI135">
        <f t="shared" si="33"/>
        <v>618930</v>
      </c>
      <c r="AJ135">
        <f t="shared" si="34"/>
        <v>0</v>
      </c>
      <c r="AK135">
        <f t="shared" si="35"/>
        <v>0</v>
      </c>
      <c r="AM135" t="s">
        <v>0</v>
      </c>
      <c r="AN135" t="s">
        <v>11</v>
      </c>
      <c r="AO135">
        <v>0</v>
      </c>
      <c r="AP135">
        <v>6</v>
      </c>
      <c r="AR135">
        <f t="shared" si="36"/>
        <v>0</v>
      </c>
      <c r="AS135">
        <f t="shared" si="37"/>
        <v>0</v>
      </c>
      <c r="AT135">
        <f t="shared" si="38"/>
        <v>0</v>
      </c>
      <c r="AV135" t="s">
        <v>0</v>
      </c>
      <c r="AW135" t="s">
        <v>16</v>
      </c>
      <c r="AX135">
        <v>0</v>
      </c>
      <c r="AY135">
        <v>138066</v>
      </c>
      <c r="BA135">
        <f t="shared" si="39"/>
        <v>138066</v>
      </c>
      <c r="BB135">
        <f t="shared" si="40"/>
        <v>0</v>
      </c>
      <c r="BC135">
        <f t="shared" si="41"/>
        <v>0</v>
      </c>
    </row>
    <row r="136" spans="1:55">
      <c r="A136" t="s">
        <v>0</v>
      </c>
      <c r="B136" t="s">
        <v>6</v>
      </c>
      <c r="C136">
        <v>0</v>
      </c>
      <c r="D136">
        <v>4</v>
      </c>
      <c r="F136" t="s">
        <v>0</v>
      </c>
      <c r="G136" t="s">
        <v>12</v>
      </c>
      <c r="H136">
        <v>0</v>
      </c>
      <c r="I136">
        <v>51997</v>
      </c>
      <c r="K136" t="s">
        <v>0</v>
      </c>
      <c r="L136" t="s">
        <v>12</v>
      </c>
      <c r="M136">
        <v>0</v>
      </c>
      <c r="N136">
        <v>32360</v>
      </c>
      <c r="P136" t="s">
        <v>30</v>
      </c>
      <c r="Q136" t="s">
        <v>25</v>
      </c>
      <c r="R136">
        <v>0</v>
      </c>
      <c r="S136">
        <v>938349</v>
      </c>
      <c r="U136" t="s">
        <v>30</v>
      </c>
      <c r="V136" t="s">
        <v>26</v>
      </c>
      <c r="W136">
        <v>1</v>
      </c>
      <c r="X136">
        <v>202301</v>
      </c>
      <c r="Z136">
        <f t="shared" si="30"/>
        <v>0</v>
      </c>
      <c r="AA136">
        <f t="shared" si="31"/>
        <v>0</v>
      </c>
      <c r="AB136">
        <f t="shared" si="32"/>
        <v>0</v>
      </c>
      <c r="AD136" t="s">
        <v>30</v>
      </c>
      <c r="AE136" t="s">
        <v>31</v>
      </c>
      <c r="AF136">
        <v>0</v>
      </c>
      <c r="AG136">
        <v>6</v>
      </c>
      <c r="AI136">
        <f t="shared" si="33"/>
        <v>0</v>
      </c>
      <c r="AJ136">
        <f t="shared" si="34"/>
        <v>0</v>
      </c>
      <c r="AK136">
        <f t="shared" si="35"/>
        <v>0</v>
      </c>
      <c r="AM136" t="s">
        <v>0</v>
      </c>
      <c r="AN136" t="s">
        <v>12</v>
      </c>
      <c r="AO136">
        <v>0</v>
      </c>
      <c r="AP136">
        <v>125</v>
      </c>
      <c r="AR136">
        <f t="shared" si="36"/>
        <v>0</v>
      </c>
      <c r="AS136">
        <f t="shared" si="37"/>
        <v>0</v>
      </c>
      <c r="AT136">
        <f t="shared" si="38"/>
        <v>0</v>
      </c>
      <c r="AV136" t="s">
        <v>30</v>
      </c>
      <c r="AW136" t="s">
        <v>31</v>
      </c>
      <c r="AX136">
        <v>0</v>
      </c>
      <c r="AY136">
        <v>6</v>
      </c>
      <c r="BA136">
        <f t="shared" si="39"/>
        <v>0</v>
      </c>
      <c r="BB136">
        <f t="shared" si="40"/>
        <v>0</v>
      </c>
      <c r="BC136">
        <f t="shared" si="41"/>
        <v>0</v>
      </c>
    </row>
    <row r="137" spans="1:55">
      <c r="A137" t="s">
        <v>0</v>
      </c>
      <c r="B137" t="s">
        <v>23</v>
      </c>
      <c r="C137">
        <v>0</v>
      </c>
      <c r="D137">
        <v>2</v>
      </c>
      <c r="F137" t="s">
        <v>0</v>
      </c>
      <c r="G137" t="s">
        <v>13</v>
      </c>
      <c r="H137">
        <v>0</v>
      </c>
      <c r="I137">
        <v>53799</v>
      </c>
      <c r="K137" t="s">
        <v>0</v>
      </c>
      <c r="L137" t="s">
        <v>13</v>
      </c>
      <c r="M137">
        <v>0</v>
      </c>
      <c r="N137">
        <v>47846</v>
      </c>
      <c r="P137" t="s">
        <v>0</v>
      </c>
      <c r="Q137" t="s">
        <v>16</v>
      </c>
      <c r="R137">
        <v>0</v>
      </c>
      <c r="S137">
        <v>937597</v>
      </c>
      <c r="U137" t="s">
        <v>30</v>
      </c>
      <c r="V137" t="s">
        <v>26</v>
      </c>
      <c r="W137">
        <v>1</v>
      </c>
      <c r="X137">
        <v>229899</v>
      </c>
      <c r="Z137">
        <f t="shared" si="30"/>
        <v>0</v>
      </c>
      <c r="AA137">
        <f t="shared" si="31"/>
        <v>0</v>
      </c>
      <c r="AB137">
        <f t="shared" si="32"/>
        <v>0</v>
      </c>
      <c r="AD137" t="s">
        <v>0</v>
      </c>
      <c r="AE137" t="s">
        <v>17</v>
      </c>
      <c r="AF137">
        <v>0</v>
      </c>
      <c r="AG137">
        <v>113385</v>
      </c>
      <c r="AI137">
        <f t="shared" si="33"/>
        <v>0</v>
      </c>
      <c r="AJ137">
        <f t="shared" si="34"/>
        <v>0</v>
      </c>
      <c r="AK137">
        <f t="shared" si="35"/>
        <v>0</v>
      </c>
      <c r="AM137" t="s">
        <v>0</v>
      </c>
      <c r="AN137" t="s">
        <v>13</v>
      </c>
      <c r="AO137">
        <v>0</v>
      </c>
      <c r="AP137">
        <v>257</v>
      </c>
      <c r="AR137">
        <f t="shared" si="36"/>
        <v>0</v>
      </c>
      <c r="AS137">
        <f t="shared" si="37"/>
        <v>0</v>
      </c>
      <c r="AT137">
        <f t="shared" si="38"/>
        <v>0</v>
      </c>
      <c r="AV137" t="s">
        <v>35</v>
      </c>
      <c r="AW137" t="s">
        <v>36</v>
      </c>
      <c r="AX137">
        <v>0</v>
      </c>
      <c r="AY137">
        <v>1</v>
      </c>
      <c r="BA137">
        <f t="shared" si="39"/>
        <v>0</v>
      </c>
      <c r="BB137">
        <f t="shared" si="40"/>
        <v>0</v>
      </c>
      <c r="BC137">
        <f t="shared" si="41"/>
        <v>0</v>
      </c>
    </row>
    <row r="138" spans="1:55">
      <c r="A138" t="s">
        <v>0</v>
      </c>
      <c r="B138" t="s">
        <v>11</v>
      </c>
      <c r="C138">
        <v>0</v>
      </c>
      <c r="D138">
        <v>5</v>
      </c>
      <c r="F138" t="s">
        <v>0</v>
      </c>
      <c r="G138" t="s">
        <v>12</v>
      </c>
      <c r="H138">
        <v>0</v>
      </c>
      <c r="I138">
        <v>32629</v>
      </c>
      <c r="K138" t="s">
        <v>0</v>
      </c>
      <c r="L138" t="s">
        <v>12</v>
      </c>
      <c r="M138">
        <v>0</v>
      </c>
      <c r="N138">
        <v>33798</v>
      </c>
      <c r="P138" t="s">
        <v>0</v>
      </c>
      <c r="Q138" t="s">
        <v>16</v>
      </c>
      <c r="R138">
        <v>0</v>
      </c>
      <c r="S138">
        <v>933816</v>
      </c>
      <c r="U138" t="s">
        <v>2</v>
      </c>
      <c r="V138" t="s">
        <v>20</v>
      </c>
      <c r="W138">
        <v>1</v>
      </c>
      <c r="X138">
        <v>946035</v>
      </c>
      <c r="Z138">
        <f t="shared" si="30"/>
        <v>0</v>
      </c>
      <c r="AA138">
        <f t="shared" si="31"/>
        <v>0</v>
      </c>
      <c r="AB138">
        <f t="shared" si="32"/>
        <v>0</v>
      </c>
      <c r="AD138" t="s">
        <v>0</v>
      </c>
      <c r="AE138" t="s">
        <v>19</v>
      </c>
      <c r="AF138">
        <v>0</v>
      </c>
      <c r="AG138">
        <v>113842</v>
      </c>
      <c r="AI138">
        <f t="shared" si="33"/>
        <v>0</v>
      </c>
      <c r="AJ138">
        <f t="shared" si="34"/>
        <v>0</v>
      </c>
      <c r="AK138">
        <f t="shared" si="35"/>
        <v>0</v>
      </c>
      <c r="AM138" t="s">
        <v>0</v>
      </c>
      <c r="AN138" t="s">
        <v>12</v>
      </c>
      <c r="AO138">
        <v>0</v>
      </c>
      <c r="AP138">
        <v>7</v>
      </c>
      <c r="AR138">
        <f t="shared" si="36"/>
        <v>0</v>
      </c>
      <c r="AS138">
        <f t="shared" si="37"/>
        <v>0</v>
      </c>
      <c r="AT138">
        <f t="shared" si="38"/>
        <v>0</v>
      </c>
      <c r="AV138" t="s">
        <v>35</v>
      </c>
      <c r="AW138" t="s">
        <v>36</v>
      </c>
      <c r="AX138">
        <v>0</v>
      </c>
      <c r="AY138">
        <v>2</v>
      </c>
      <c r="BA138">
        <f t="shared" si="39"/>
        <v>0</v>
      </c>
      <c r="BB138">
        <f t="shared" si="40"/>
        <v>0</v>
      </c>
      <c r="BC138">
        <f t="shared" si="41"/>
        <v>0</v>
      </c>
    </row>
    <row r="139" spans="1:55">
      <c r="A139" t="s">
        <v>0</v>
      </c>
      <c r="B139" t="s">
        <v>12</v>
      </c>
      <c r="C139">
        <v>0</v>
      </c>
      <c r="D139">
        <v>54007</v>
      </c>
      <c r="F139" t="s">
        <v>0</v>
      </c>
      <c r="G139" t="s">
        <v>14</v>
      </c>
      <c r="H139">
        <v>0</v>
      </c>
      <c r="I139">
        <v>87085</v>
      </c>
      <c r="K139" t="s">
        <v>0</v>
      </c>
      <c r="L139" t="s">
        <v>14</v>
      </c>
      <c r="M139">
        <v>0</v>
      </c>
      <c r="N139">
        <v>82554</v>
      </c>
      <c r="P139" t="s">
        <v>0</v>
      </c>
      <c r="Q139" t="s">
        <v>16</v>
      </c>
      <c r="R139">
        <v>0</v>
      </c>
      <c r="S139">
        <v>932009</v>
      </c>
      <c r="U139" t="s">
        <v>30</v>
      </c>
      <c r="V139" t="s">
        <v>26</v>
      </c>
      <c r="W139">
        <v>1</v>
      </c>
      <c r="X139">
        <v>96220</v>
      </c>
      <c r="Z139">
        <f t="shared" si="30"/>
        <v>0</v>
      </c>
      <c r="AA139">
        <f t="shared" si="31"/>
        <v>0</v>
      </c>
      <c r="AB139">
        <f t="shared" si="32"/>
        <v>0</v>
      </c>
      <c r="AD139" t="s">
        <v>30</v>
      </c>
      <c r="AE139" t="s">
        <v>26</v>
      </c>
      <c r="AF139">
        <v>0</v>
      </c>
      <c r="AG139">
        <v>733561</v>
      </c>
      <c r="AI139">
        <f t="shared" si="33"/>
        <v>0</v>
      </c>
      <c r="AJ139">
        <f t="shared" si="34"/>
        <v>0</v>
      </c>
      <c r="AK139">
        <f t="shared" si="35"/>
        <v>0</v>
      </c>
      <c r="AM139" t="s">
        <v>0</v>
      </c>
      <c r="AN139" t="s">
        <v>14</v>
      </c>
      <c r="AO139">
        <v>0</v>
      </c>
      <c r="AP139">
        <v>539</v>
      </c>
      <c r="AR139">
        <f t="shared" si="36"/>
        <v>0</v>
      </c>
      <c r="AS139">
        <f t="shared" si="37"/>
        <v>539</v>
      </c>
      <c r="AT139">
        <f t="shared" si="38"/>
        <v>0</v>
      </c>
      <c r="AV139" t="s">
        <v>35</v>
      </c>
      <c r="AW139" t="s">
        <v>37</v>
      </c>
      <c r="AX139">
        <v>0</v>
      </c>
      <c r="AY139">
        <v>3</v>
      </c>
      <c r="BA139">
        <f t="shared" si="39"/>
        <v>0</v>
      </c>
      <c r="BB139">
        <f t="shared" si="40"/>
        <v>0</v>
      </c>
      <c r="BC139">
        <f t="shared" si="41"/>
        <v>0</v>
      </c>
    </row>
    <row r="140" spans="1:55">
      <c r="A140" t="s">
        <v>0</v>
      </c>
      <c r="B140" t="s">
        <v>13</v>
      </c>
      <c r="C140">
        <v>0</v>
      </c>
      <c r="D140">
        <v>67874</v>
      </c>
      <c r="F140" t="s">
        <v>0</v>
      </c>
      <c r="G140" t="s">
        <v>5</v>
      </c>
      <c r="H140">
        <v>0</v>
      </c>
      <c r="I140">
        <v>36340</v>
      </c>
      <c r="K140" t="s">
        <v>0</v>
      </c>
      <c r="L140" t="s">
        <v>5</v>
      </c>
      <c r="M140">
        <v>0</v>
      </c>
      <c r="N140">
        <v>43735</v>
      </c>
      <c r="P140" t="s">
        <v>0</v>
      </c>
      <c r="Q140" t="s">
        <v>16</v>
      </c>
      <c r="R140">
        <v>0</v>
      </c>
      <c r="S140">
        <v>931461</v>
      </c>
      <c r="U140" t="s">
        <v>30</v>
      </c>
      <c r="V140" t="s">
        <v>25</v>
      </c>
      <c r="W140">
        <v>1</v>
      </c>
      <c r="X140">
        <v>27489</v>
      </c>
      <c r="Z140">
        <f t="shared" si="30"/>
        <v>0</v>
      </c>
      <c r="AA140">
        <f t="shared" si="31"/>
        <v>0</v>
      </c>
      <c r="AB140">
        <f t="shared" si="32"/>
        <v>0</v>
      </c>
      <c r="AD140" t="s">
        <v>30</v>
      </c>
      <c r="AE140" t="s">
        <v>32</v>
      </c>
      <c r="AF140">
        <v>0</v>
      </c>
      <c r="AG140">
        <v>3</v>
      </c>
      <c r="AI140">
        <f t="shared" si="33"/>
        <v>0</v>
      </c>
      <c r="AJ140">
        <f t="shared" si="34"/>
        <v>0</v>
      </c>
      <c r="AK140">
        <f t="shared" si="35"/>
        <v>0</v>
      </c>
      <c r="AM140" t="s">
        <v>0</v>
      </c>
      <c r="AN140" t="s">
        <v>5</v>
      </c>
      <c r="AO140">
        <v>0</v>
      </c>
      <c r="AP140">
        <v>44041</v>
      </c>
      <c r="AR140">
        <f t="shared" si="36"/>
        <v>0</v>
      </c>
      <c r="AS140">
        <f t="shared" si="37"/>
        <v>0</v>
      </c>
      <c r="AT140">
        <f t="shared" si="38"/>
        <v>0</v>
      </c>
      <c r="AV140" t="s">
        <v>35</v>
      </c>
      <c r="AW140" t="s">
        <v>38</v>
      </c>
      <c r="AX140">
        <v>0</v>
      </c>
      <c r="AY140">
        <v>281109</v>
      </c>
      <c r="BA140">
        <f t="shared" si="39"/>
        <v>0</v>
      </c>
      <c r="BB140">
        <f t="shared" si="40"/>
        <v>0</v>
      </c>
      <c r="BC140">
        <f t="shared" si="41"/>
        <v>0</v>
      </c>
    </row>
    <row r="141" spans="1:55">
      <c r="A141" t="s">
        <v>0</v>
      </c>
      <c r="B141" t="s">
        <v>12</v>
      </c>
      <c r="C141">
        <v>0</v>
      </c>
      <c r="D141">
        <v>38808</v>
      </c>
      <c r="F141" t="s">
        <v>0</v>
      </c>
      <c r="G141" t="s">
        <v>15</v>
      </c>
      <c r="H141">
        <v>0</v>
      </c>
      <c r="I141">
        <v>219</v>
      </c>
      <c r="K141" t="s">
        <v>0</v>
      </c>
      <c r="L141" t="s">
        <v>15</v>
      </c>
      <c r="M141">
        <v>0</v>
      </c>
      <c r="N141">
        <v>308</v>
      </c>
      <c r="P141" t="s">
        <v>30</v>
      </c>
      <c r="Q141" t="s">
        <v>25</v>
      </c>
      <c r="R141">
        <v>0</v>
      </c>
      <c r="S141">
        <v>923812</v>
      </c>
      <c r="U141" t="s">
        <v>30</v>
      </c>
      <c r="V141" t="s">
        <v>26</v>
      </c>
      <c r="W141">
        <v>1</v>
      </c>
      <c r="X141">
        <v>64786</v>
      </c>
      <c r="Z141">
        <f t="shared" si="30"/>
        <v>0</v>
      </c>
      <c r="AA141">
        <f t="shared" si="31"/>
        <v>0</v>
      </c>
      <c r="AB141">
        <f t="shared" si="32"/>
        <v>0</v>
      </c>
      <c r="AD141" t="s">
        <v>0</v>
      </c>
      <c r="AE141" t="s">
        <v>11</v>
      </c>
      <c r="AF141">
        <v>0</v>
      </c>
      <c r="AG141">
        <v>28</v>
      </c>
      <c r="AI141">
        <f t="shared" si="33"/>
        <v>0</v>
      </c>
      <c r="AJ141">
        <f t="shared" si="34"/>
        <v>0</v>
      </c>
      <c r="AK141">
        <f t="shared" si="35"/>
        <v>0</v>
      </c>
      <c r="AM141" t="s">
        <v>0</v>
      </c>
      <c r="AN141" t="s">
        <v>15</v>
      </c>
      <c r="AO141">
        <v>0</v>
      </c>
      <c r="AP141">
        <v>2668</v>
      </c>
      <c r="AR141">
        <f t="shared" si="36"/>
        <v>0</v>
      </c>
      <c r="AS141">
        <f t="shared" si="37"/>
        <v>0</v>
      </c>
      <c r="AT141">
        <f t="shared" si="38"/>
        <v>0</v>
      </c>
      <c r="AV141" t="s">
        <v>0</v>
      </c>
      <c r="AW141" t="s">
        <v>22</v>
      </c>
      <c r="AX141">
        <v>0</v>
      </c>
      <c r="AY141">
        <v>281573</v>
      </c>
      <c r="BA141">
        <f t="shared" si="39"/>
        <v>0</v>
      </c>
      <c r="BB141">
        <f t="shared" si="40"/>
        <v>0</v>
      </c>
      <c r="BC141">
        <f t="shared" si="41"/>
        <v>0</v>
      </c>
    </row>
    <row r="142" spans="1:55">
      <c r="A142" t="s">
        <v>0</v>
      </c>
      <c r="B142" t="s">
        <v>14</v>
      </c>
      <c r="C142">
        <v>0</v>
      </c>
      <c r="D142">
        <v>107435</v>
      </c>
      <c r="F142" t="s">
        <v>0</v>
      </c>
      <c r="G142" t="s">
        <v>16</v>
      </c>
      <c r="H142">
        <v>0</v>
      </c>
      <c r="I142">
        <v>627406</v>
      </c>
      <c r="K142" t="s">
        <v>0</v>
      </c>
      <c r="L142" t="s">
        <v>16</v>
      </c>
      <c r="M142">
        <v>0</v>
      </c>
      <c r="N142">
        <v>558576</v>
      </c>
      <c r="P142" t="s">
        <v>30</v>
      </c>
      <c r="Q142" t="s">
        <v>25</v>
      </c>
      <c r="R142">
        <v>0</v>
      </c>
      <c r="S142">
        <v>922652</v>
      </c>
      <c r="U142" t="s">
        <v>0</v>
      </c>
      <c r="V142" t="s">
        <v>16</v>
      </c>
      <c r="W142">
        <v>1</v>
      </c>
      <c r="X142">
        <v>39523</v>
      </c>
      <c r="Z142">
        <f t="shared" si="30"/>
        <v>39523</v>
      </c>
      <c r="AA142">
        <f t="shared" si="31"/>
        <v>0</v>
      </c>
      <c r="AB142">
        <f t="shared" si="32"/>
        <v>0</v>
      </c>
      <c r="AD142" t="s">
        <v>0</v>
      </c>
      <c r="AE142" t="s">
        <v>12</v>
      </c>
      <c r="AF142">
        <v>0</v>
      </c>
      <c r="AG142">
        <v>178</v>
      </c>
      <c r="AI142">
        <f t="shared" si="33"/>
        <v>0</v>
      </c>
      <c r="AJ142">
        <f t="shared" si="34"/>
        <v>0</v>
      </c>
      <c r="AK142">
        <f t="shared" si="35"/>
        <v>0</v>
      </c>
      <c r="AM142" t="s">
        <v>35</v>
      </c>
      <c r="AN142" t="s">
        <v>39</v>
      </c>
      <c r="AO142">
        <v>0</v>
      </c>
      <c r="AP142">
        <v>703272</v>
      </c>
      <c r="AR142">
        <f t="shared" si="36"/>
        <v>0</v>
      </c>
      <c r="AS142">
        <f t="shared" si="37"/>
        <v>0</v>
      </c>
      <c r="AT142">
        <f t="shared" si="38"/>
        <v>703272</v>
      </c>
      <c r="AV142" t="s">
        <v>0</v>
      </c>
      <c r="AW142" t="s">
        <v>19</v>
      </c>
      <c r="AX142">
        <v>0</v>
      </c>
      <c r="AY142">
        <v>281994</v>
      </c>
      <c r="BA142">
        <f t="shared" si="39"/>
        <v>0</v>
      </c>
      <c r="BB142">
        <f t="shared" si="40"/>
        <v>0</v>
      </c>
      <c r="BC142">
        <f t="shared" si="41"/>
        <v>0</v>
      </c>
    </row>
    <row r="143" spans="1:55">
      <c r="A143" t="s">
        <v>0</v>
      </c>
      <c r="B143" t="s">
        <v>5</v>
      </c>
      <c r="C143">
        <v>0</v>
      </c>
      <c r="D143">
        <v>68252</v>
      </c>
      <c r="F143" t="s">
        <v>0</v>
      </c>
      <c r="G143" t="s">
        <v>21</v>
      </c>
      <c r="H143">
        <v>0</v>
      </c>
      <c r="I143">
        <v>36331</v>
      </c>
      <c r="K143" t="s">
        <v>0</v>
      </c>
      <c r="L143" t="s">
        <v>21</v>
      </c>
      <c r="M143">
        <v>0</v>
      </c>
      <c r="N143">
        <v>42853</v>
      </c>
      <c r="P143" t="s">
        <v>30</v>
      </c>
      <c r="Q143" t="s">
        <v>25</v>
      </c>
      <c r="R143">
        <v>0</v>
      </c>
      <c r="S143">
        <v>921142</v>
      </c>
      <c r="U143" t="s">
        <v>30</v>
      </c>
      <c r="V143" t="s">
        <v>26</v>
      </c>
      <c r="W143">
        <v>1</v>
      </c>
      <c r="X143">
        <v>835797</v>
      </c>
      <c r="Z143">
        <f t="shared" si="30"/>
        <v>0</v>
      </c>
      <c r="AA143">
        <f t="shared" si="31"/>
        <v>0</v>
      </c>
      <c r="AB143">
        <f t="shared" si="32"/>
        <v>0</v>
      </c>
      <c r="AD143" t="s">
        <v>0</v>
      </c>
      <c r="AE143" t="s">
        <v>13</v>
      </c>
      <c r="AF143">
        <v>0</v>
      </c>
      <c r="AG143">
        <v>426</v>
      </c>
      <c r="AI143">
        <f t="shared" si="33"/>
        <v>0</v>
      </c>
      <c r="AJ143">
        <f t="shared" si="34"/>
        <v>0</v>
      </c>
      <c r="AK143">
        <f t="shared" si="35"/>
        <v>0</v>
      </c>
      <c r="AM143" t="s">
        <v>0</v>
      </c>
      <c r="AN143" t="s">
        <v>16</v>
      </c>
      <c r="AO143">
        <v>0</v>
      </c>
      <c r="AP143">
        <v>817017</v>
      </c>
      <c r="AR143">
        <f t="shared" si="36"/>
        <v>817017</v>
      </c>
      <c r="AS143">
        <f t="shared" si="37"/>
        <v>0</v>
      </c>
      <c r="AT143">
        <f t="shared" si="38"/>
        <v>0</v>
      </c>
      <c r="AV143" t="s">
        <v>30</v>
      </c>
      <c r="AW143" t="s">
        <v>26</v>
      </c>
      <c r="AX143">
        <v>0</v>
      </c>
      <c r="AY143">
        <v>420686</v>
      </c>
      <c r="BA143">
        <f t="shared" si="39"/>
        <v>0</v>
      </c>
      <c r="BB143">
        <f t="shared" si="40"/>
        <v>0</v>
      </c>
      <c r="BC143">
        <f t="shared" si="41"/>
        <v>0</v>
      </c>
    </row>
    <row r="144" spans="1:55">
      <c r="A144" t="s">
        <v>0</v>
      </c>
      <c r="B144" t="s">
        <v>15</v>
      </c>
      <c r="C144">
        <v>0</v>
      </c>
      <c r="D144">
        <v>257</v>
      </c>
      <c r="F144" t="s">
        <v>0</v>
      </c>
      <c r="G144" t="s">
        <v>6</v>
      </c>
      <c r="H144">
        <v>0</v>
      </c>
      <c r="I144">
        <v>5</v>
      </c>
      <c r="K144" t="s">
        <v>0</v>
      </c>
      <c r="L144" t="s">
        <v>6</v>
      </c>
      <c r="M144">
        <v>0</v>
      </c>
      <c r="N144">
        <v>57</v>
      </c>
      <c r="P144" t="s">
        <v>0</v>
      </c>
      <c r="Q144" t="s">
        <v>16</v>
      </c>
      <c r="R144">
        <v>0</v>
      </c>
      <c r="S144">
        <v>921137</v>
      </c>
      <c r="U144" t="s">
        <v>2</v>
      </c>
      <c r="V144" t="s">
        <v>20</v>
      </c>
      <c r="W144">
        <v>1</v>
      </c>
      <c r="X144">
        <v>910142</v>
      </c>
      <c r="Z144">
        <f t="shared" si="30"/>
        <v>0</v>
      </c>
      <c r="AA144">
        <f t="shared" si="31"/>
        <v>0</v>
      </c>
      <c r="AB144">
        <f t="shared" si="32"/>
        <v>0</v>
      </c>
      <c r="AD144" t="s">
        <v>0</v>
      </c>
      <c r="AE144" t="s">
        <v>12</v>
      </c>
      <c r="AF144">
        <v>0</v>
      </c>
      <c r="AG144">
        <v>8</v>
      </c>
      <c r="AI144">
        <f t="shared" si="33"/>
        <v>0</v>
      </c>
      <c r="AJ144">
        <f t="shared" si="34"/>
        <v>0</v>
      </c>
      <c r="AK144">
        <f t="shared" si="35"/>
        <v>0</v>
      </c>
      <c r="AM144" t="s">
        <v>30</v>
      </c>
      <c r="AN144" t="s">
        <v>31</v>
      </c>
      <c r="AO144">
        <v>0</v>
      </c>
      <c r="AP144">
        <v>7</v>
      </c>
      <c r="AR144">
        <f t="shared" si="36"/>
        <v>0</v>
      </c>
      <c r="AS144">
        <f t="shared" si="37"/>
        <v>0</v>
      </c>
      <c r="AT144">
        <f t="shared" si="38"/>
        <v>0</v>
      </c>
      <c r="AV144" t="s">
        <v>30</v>
      </c>
      <c r="AW144" t="s">
        <v>32</v>
      </c>
      <c r="AX144">
        <v>0</v>
      </c>
      <c r="AY144">
        <v>3</v>
      </c>
      <c r="BA144">
        <f t="shared" si="39"/>
        <v>0</v>
      </c>
      <c r="BB144">
        <f t="shared" si="40"/>
        <v>0</v>
      </c>
      <c r="BC144">
        <f t="shared" si="41"/>
        <v>0</v>
      </c>
    </row>
    <row r="145" spans="1:55">
      <c r="A145" t="s">
        <v>0</v>
      </c>
      <c r="B145" t="s">
        <v>16</v>
      </c>
      <c r="C145">
        <v>0</v>
      </c>
      <c r="D145">
        <v>744712</v>
      </c>
      <c r="F145" t="s">
        <v>0</v>
      </c>
      <c r="G145" t="s">
        <v>11</v>
      </c>
      <c r="H145">
        <v>0</v>
      </c>
      <c r="I145">
        <v>589</v>
      </c>
      <c r="K145" t="s">
        <v>0</v>
      </c>
      <c r="L145" t="s">
        <v>11</v>
      </c>
      <c r="M145">
        <v>0</v>
      </c>
      <c r="N145">
        <v>23</v>
      </c>
      <c r="P145" t="s">
        <v>0</v>
      </c>
      <c r="Q145" t="s">
        <v>16</v>
      </c>
      <c r="R145">
        <v>0</v>
      </c>
      <c r="S145">
        <v>919611</v>
      </c>
      <c r="U145" t="s">
        <v>30</v>
      </c>
      <c r="V145" t="s">
        <v>26</v>
      </c>
      <c r="W145">
        <v>1</v>
      </c>
      <c r="X145">
        <v>165767</v>
      </c>
      <c r="Z145">
        <f t="shared" si="30"/>
        <v>0</v>
      </c>
      <c r="AA145">
        <f t="shared" si="31"/>
        <v>0</v>
      </c>
      <c r="AB145">
        <f t="shared" si="32"/>
        <v>0</v>
      </c>
      <c r="AD145" t="s">
        <v>0</v>
      </c>
      <c r="AE145" t="s">
        <v>14</v>
      </c>
      <c r="AF145">
        <v>0</v>
      </c>
      <c r="AG145">
        <v>809</v>
      </c>
      <c r="AI145">
        <f t="shared" si="33"/>
        <v>0</v>
      </c>
      <c r="AJ145">
        <f t="shared" si="34"/>
        <v>809</v>
      </c>
      <c r="AK145">
        <f t="shared" si="35"/>
        <v>0</v>
      </c>
      <c r="AM145" t="s">
        <v>35</v>
      </c>
      <c r="AN145" t="s">
        <v>36</v>
      </c>
      <c r="AO145">
        <v>0</v>
      </c>
      <c r="AP145">
        <v>2</v>
      </c>
      <c r="AR145">
        <f t="shared" si="36"/>
        <v>0</v>
      </c>
      <c r="AS145">
        <f t="shared" si="37"/>
        <v>0</v>
      </c>
      <c r="AT145">
        <f t="shared" si="38"/>
        <v>0</v>
      </c>
      <c r="AV145" t="s">
        <v>0</v>
      </c>
      <c r="AW145" t="s">
        <v>11</v>
      </c>
      <c r="AX145">
        <v>0</v>
      </c>
      <c r="AY145">
        <v>1621</v>
      </c>
      <c r="BA145">
        <f t="shared" si="39"/>
        <v>0</v>
      </c>
      <c r="BB145">
        <f t="shared" si="40"/>
        <v>0</v>
      </c>
      <c r="BC145">
        <f t="shared" si="41"/>
        <v>0</v>
      </c>
    </row>
    <row r="146" spans="1:55">
      <c r="A146" t="s">
        <v>0</v>
      </c>
      <c r="B146" t="s">
        <v>11</v>
      </c>
      <c r="C146">
        <v>0</v>
      </c>
      <c r="D146">
        <v>444</v>
      </c>
      <c r="F146" t="s">
        <v>0</v>
      </c>
      <c r="G146" t="s">
        <v>12</v>
      </c>
      <c r="H146">
        <v>0</v>
      </c>
      <c r="I146">
        <v>279325</v>
      </c>
      <c r="K146" t="s">
        <v>0</v>
      </c>
      <c r="L146" t="s">
        <v>12</v>
      </c>
      <c r="M146">
        <v>0</v>
      </c>
      <c r="N146">
        <v>113736</v>
      </c>
      <c r="P146" t="s">
        <v>30</v>
      </c>
      <c r="Q146" t="s">
        <v>25</v>
      </c>
      <c r="R146">
        <v>0</v>
      </c>
      <c r="S146">
        <v>916989</v>
      </c>
      <c r="U146" t="s">
        <v>30</v>
      </c>
      <c r="V146" t="s">
        <v>26</v>
      </c>
      <c r="W146">
        <v>1</v>
      </c>
      <c r="X146">
        <v>243872</v>
      </c>
      <c r="Z146">
        <f t="shared" si="30"/>
        <v>0</v>
      </c>
      <c r="AA146">
        <f t="shared" si="31"/>
        <v>0</v>
      </c>
      <c r="AB146">
        <f t="shared" si="32"/>
        <v>0</v>
      </c>
      <c r="AD146" t="s">
        <v>0</v>
      </c>
      <c r="AE146" t="s">
        <v>5</v>
      </c>
      <c r="AF146">
        <v>0</v>
      </c>
      <c r="AG146">
        <v>36533</v>
      </c>
      <c r="AI146">
        <f t="shared" si="33"/>
        <v>0</v>
      </c>
      <c r="AJ146">
        <f t="shared" si="34"/>
        <v>0</v>
      </c>
      <c r="AK146">
        <f t="shared" si="35"/>
        <v>0</v>
      </c>
      <c r="AM146" t="s">
        <v>35</v>
      </c>
      <c r="AN146" t="s">
        <v>36</v>
      </c>
      <c r="AO146">
        <v>0</v>
      </c>
      <c r="AP146">
        <v>2</v>
      </c>
      <c r="AR146">
        <f t="shared" si="36"/>
        <v>0</v>
      </c>
      <c r="AS146">
        <f t="shared" si="37"/>
        <v>0</v>
      </c>
      <c r="AT146">
        <f t="shared" si="38"/>
        <v>0</v>
      </c>
      <c r="AV146" t="s">
        <v>0</v>
      </c>
      <c r="AW146" t="s">
        <v>12</v>
      </c>
      <c r="AX146">
        <v>0</v>
      </c>
      <c r="AY146">
        <v>45</v>
      </c>
      <c r="BA146">
        <f t="shared" si="39"/>
        <v>0</v>
      </c>
      <c r="BB146">
        <f t="shared" si="40"/>
        <v>0</v>
      </c>
      <c r="BC146">
        <f t="shared" si="41"/>
        <v>0</v>
      </c>
    </row>
    <row r="147" spans="1:55">
      <c r="A147" t="s">
        <v>0</v>
      </c>
      <c r="B147" t="s">
        <v>12</v>
      </c>
      <c r="C147">
        <v>0</v>
      </c>
      <c r="D147">
        <v>35978</v>
      </c>
      <c r="F147" t="s">
        <v>0</v>
      </c>
      <c r="G147" t="s">
        <v>13</v>
      </c>
      <c r="H147">
        <v>0</v>
      </c>
      <c r="I147">
        <v>70012</v>
      </c>
      <c r="K147" t="s">
        <v>0</v>
      </c>
      <c r="L147" t="s">
        <v>13</v>
      </c>
      <c r="M147">
        <v>0</v>
      </c>
      <c r="N147">
        <v>295815</v>
      </c>
      <c r="P147" t="s">
        <v>0</v>
      </c>
      <c r="Q147" t="s">
        <v>16</v>
      </c>
      <c r="R147">
        <v>0</v>
      </c>
      <c r="S147">
        <v>916733</v>
      </c>
      <c r="U147" t="s">
        <v>0</v>
      </c>
      <c r="V147" t="s">
        <v>16</v>
      </c>
      <c r="W147">
        <v>1</v>
      </c>
      <c r="X147">
        <v>32463</v>
      </c>
      <c r="Z147">
        <f t="shared" si="30"/>
        <v>32463</v>
      </c>
      <c r="AA147">
        <f t="shared" si="31"/>
        <v>0</v>
      </c>
      <c r="AB147">
        <f t="shared" si="32"/>
        <v>0</v>
      </c>
      <c r="AD147" t="s">
        <v>0</v>
      </c>
      <c r="AE147" t="s">
        <v>15</v>
      </c>
      <c r="AF147">
        <v>0</v>
      </c>
      <c r="AG147">
        <v>309</v>
      </c>
      <c r="AI147">
        <f t="shared" si="33"/>
        <v>0</v>
      </c>
      <c r="AJ147">
        <f t="shared" si="34"/>
        <v>0</v>
      </c>
      <c r="AK147">
        <f t="shared" si="35"/>
        <v>0</v>
      </c>
      <c r="AM147" t="s">
        <v>35</v>
      </c>
      <c r="AN147" t="s">
        <v>37</v>
      </c>
      <c r="AO147">
        <v>0</v>
      </c>
      <c r="AP147">
        <v>3</v>
      </c>
      <c r="AR147">
        <f t="shared" si="36"/>
        <v>0</v>
      </c>
      <c r="AS147">
        <f t="shared" si="37"/>
        <v>0</v>
      </c>
      <c r="AT147">
        <f t="shared" si="38"/>
        <v>0</v>
      </c>
      <c r="AV147" t="s">
        <v>0</v>
      </c>
      <c r="AW147" t="s">
        <v>13</v>
      </c>
      <c r="AX147">
        <v>0</v>
      </c>
      <c r="AY147">
        <v>154</v>
      </c>
      <c r="BA147">
        <f t="shared" si="39"/>
        <v>0</v>
      </c>
      <c r="BB147">
        <f t="shared" si="40"/>
        <v>0</v>
      </c>
      <c r="BC147">
        <f t="shared" si="41"/>
        <v>0</v>
      </c>
    </row>
    <row r="148" spans="1:55">
      <c r="A148" t="s">
        <v>0</v>
      </c>
      <c r="B148" t="s">
        <v>13</v>
      </c>
      <c r="C148">
        <v>0</v>
      </c>
      <c r="D148">
        <v>28067</v>
      </c>
      <c r="F148" t="s">
        <v>0</v>
      </c>
      <c r="G148" t="s">
        <v>12</v>
      </c>
      <c r="H148">
        <v>0</v>
      </c>
      <c r="I148">
        <v>45877</v>
      </c>
      <c r="K148" t="s">
        <v>0</v>
      </c>
      <c r="L148" t="s">
        <v>12</v>
      </c>
      <c r="M148">
        <v>0</v>
      </c>
      <c r="N148">
        <v>39820</v>
      </c>
      <c r="P148" t="s">
        <v>0</v>
      </c>
      <c r="Q148" t="s">
        <v>16</v>
      </c>
      <c r="R148">
        <v>0</v>
      </c>
      <c r="S148">
        <v>915998</v>
      </c>
      <c r="U148" t="s">
        <v>30</v>
      </c>
      <c r="V148" t="s">
        <v>26</v>
      </c>
      <c r="W148">
        <v>1</v>
      </c>
      <c r="X148">
        <v>373497</v>
      </c>
      <c r="Z148">
        <f t="shared" si="30"/>
        <v>0</v>
      </c>
      <c r="AA148">
        <f t="shared" si="31"/>
        <v>0</v>
      </c>
      <c r="AB148">
        <f t="shared" si="32"/>
        <v>0</v>
      </c>
      <c r="AD148" t="s">
        <v>35</v>
      </c>
      <c r="AE148" t="s">
        <v>39</v>
      </c>
      <c r="AF148">
        <v>0</v>
      </c>
      <c r="AG148">
        <v>596229</v>
      </c>
      <c r="AI148">
        <f t="shared" si="33"/>
        <v>0</v>
      </c>
      <c r="AJ148">
        <f t="shared" si="34"/>
        <v>0</v>
      </c>
      <c r="AK148">
        <f t="shared" si="35"/>
        <v>596229</v>
      </c>
      <c r="AM148" t="s">
        <v>35</v>
      </c>
      <c r="AN148" t="s">
        <v>39</v>
      </c>
      <c r="AO148">
        <v>0</v>
      </c>
      <c r="AP148">
        <v>732328</v>
      </c>
      <c r="AR148">
        <f t="shared" si="36"/>
        <v>0</v>
      </c>
      <c r="AS148">
        <f t="shared" si="37"/>
        <v>0</v>
      </c>
      <c r="AT148">
        <f t="shared" si="38"/>
        <v>732328</v>
      </c>
      <c r="AV148" t="s">
        <v>0</v>
      </c>
      <c r="AW148" t="s">
        <v>12</v>
      </c>
      <c r="AX148">
        <v>0</v>
      </c>
      <c r="AY148">
        <v>14</v>
      </c>
      <c r="BA148">
        <f t="shared" si="39"/>
        <v>0</v>
      </c>
      <c r="BB148">
        <f t="shared" si="40"/>
        <v>0</v>
      </c>
      <c r="BC148">
        <f t="shared" si="41"/>
        <v>0</v>
      </c>
    </row>
    <row r="149" spans="1:55">
      <c r="A149" t="s">
        <v>0</v>
      </c>
      <c r="B149" t="s">
        <v>12</v>
      </c>
      <c r="C149">
        <v>0</v>
      </c>
      <c r="D149">
        <v>24765</v>
      </c>
      <c r="F149" t="s">
        <v>0</v>
      </c>
      <c r="G149" t="s">
        <v>14</v>
      </c>
      <c r="H149">
        <v>0</v>
      </c>
      <c r="I149">
        <v>116729</v>
      </c>
      <c r="K149" t="s">
        <v>0</v>
      </c>
      <c r="L149" t="s">
        <v>14</v>
      </c>
      <c r="M149">
        <v>0</v>
      </c>
      <c r="N149">
        <v>339617</v>
      </c>
      <c r="P149" t="s">
        <v>30</v>
      </c>
      <c r="Q149" t="s">
        <v>25</v>
      </c>
      <c r="R149">
        <v>0</v>
      </c>
      <c r="S149">
        <v>908313</v>
      </c>
      <c r="U149" t="s">
        <v>0</v>
      </c>
      <c r="V149" t="s">
        <v>34</v>
      </c>
      <c r="W149">
        <v>1</v>
      </c>
      <c r="X149">
        <v>203848</v>
      </c>
      <c r="Z149">
        <f t="shared" si="30"/>
        <v>0</v>
      </c>
      <c r="AA149">
        <f t="shared" si="31"/>
        <v>0</v>
      </c>
      <c r="AB149">
        <f t="shared" si="32"/>
        <v>0</v>
      </c>
      <c r="AD149" t="s">
        <v>35</v>
      </c>
      <c r="AE149" t="s">
        <v>39</v>
      </c>
      <c r="AF149">
        <v>0</v>
      </c>
      <c r="AG149">
        <v>607798</v>
      </c>
      <c r="AI149">
        <f t="shared" si="33"/>
        <v>0</v>
      </c>
      <c r="AJ149">
        <f t="shared" si="34"/>
        <v>0</v>
      </c>
      <c r="AK149">
        <f t="shared" si="35"/>
        <v>607798</v>
      </c>
      <c r="AM149" t="s">
        <v>35</v>
      </c>
      <c r="AN149" t="s">
        <v>38</v>
      </c>
      <c r="AO149">
        <v>0</v>
      </c>
      <c r="AP149">
        <v>265093</v>
      </c>
      <c r="AR149">
        <f t="shared" si="36"/>
        <v>0</v>
      </c>
      <c r="AS149">
        <f t="shared" si="37"/>
        <v>0</v>
      </c>
      <c r="AT149">
        <f t="shared" si="38"/>
        <v>0</v>
      </c>
      <c r="AV149" t="s">
        <v>0</v>
      </c>
      <c r="AW149" t="s">
        <v>14</v>
      </c>
      <c r="AX149">
        <v>0</v>
      </c>
      <c r="AY149">
        <v>519</v>
      </c>
      <c r="BA149">
        <f t="shared" si="39"/>
        <v>0</v>
      </c>
      <c r="BB149">
        <f t="shared" si="40"/>
        <v>519</v>
      </c>
      <c r="BC149">
        <f t="shared" si="41"/>
        <v>0</v>
      </c>
    </row>
    <row r="150" spans="1:55">
      <c r="A150" t="s">
        <v>0</v>
      </c>
      <c r="B150" t="s">
        <v>14</v>
      </c>
      <c r="C150">
        <v>0</v>
      </c>
      <c r="D150">
        <v>53704</v>
      </c>
      <c r="F150" t="s">
        <v>0</v>
      </c>
      <c r="G150" t="s">
        <v>5</v>
      </c>
      <c r="H150">
        <v>0</v>
      </c>
      <c r="I150">
        <v>70177</v>
      </c>
      <c r="K150" t="s">
        <v>0</v>
      </c>
      <c r="L150" t="s">
        <v>5</v>
      </c>
      <c r="M150">
        <v>0</v>
      </c>
      <c r="N150">
        <v>107227</v>
      </c>
      <c r="P150" t="s">
        <v>0</v>
      </c>
      <c r="Q150" t="s">
        <v>16</v>
      </c>
      <c r="R150">
        <v>0</v>
      </c>
      <c r="S150">
        <v>907082</v>
      </c>
      <c r="U150" t="s">
        <v>0</v>
      </c>
      <c r="V150" t="s">
        <v>19</v>
      </c>
      <c r="W150">
        <v>1</v>
      </c>
      <c r="X150">
        <v>212693</v>
      </c>
      <c r="Z150">
        <f t="shared" si="30"/>
        <v>0</v>
      </c>
      <c r="AA150">
        <f t="shared" si="31"/>
        <v>0</v>
      </c>
      <c r="AB150">
        <f t="shared" si="32"/>
        <v>0</v>
      </c>
      <c r="AD150" t="s">
        <v>0</v>
      </c>
      <c r="AE150" t="s">
        <v>16</v>
      </c>
      <c r="AF150">
        <v>0</v>
      </c>
      <c r="AG150">
        <v>697815</v>
      </c>
      <c r="AI150">
        <f t="shared" si="33"/>
        <v>697815</v>
      </c>
      <c r="AJ150">
        <f t="shared" si="34"/>
        <v>0</v>
      </c>
      <c r="AK150">
        <f t="shared" si="35"/>
        <v>0</v>
      </c>
      <c r="AM150" t="s">
        <v>0</v>
      </c>
      <c r="AN150" t="s">
        <v>22</v>
      </c>
      <c r="AO150">
        <v>0</v>
      </c>
      <c r="AP150">
        <v>265341</v>
      </c>
      <c r="AR150">
        <f t="shared" si="36"/>
        <v>0</v>
      </c>
      <c r="AS150">
        <f t="shared" si="37"/>
        <v>0</v>
      </c>
      <c r="AT150">
        <f t="shared" si="38"/>
        <v>0</v>
      </c>
      <c r="AV150" t="s">
        <v>0</v>
      </c>
      <c r="AW150" t="s">
        <v>5</v>
      </c>
      <c r="AX150">
        <v>0</v>
      </c>
      <c r="AY150">
        <v>60552</v>
      </c>
      <c r="BA150">
        <f t="shared" si="39"/>
        <v>0</v>
      </c>
      <c r="BB150">
        <f t="shared" si="40"/>
        <v>0</v>
      </c>
      <c r="BC150">
        <f t="shared" si="41"/>
        <v>0</v>
      </c>
    </row>
    <row r="151" spans="1:55">
      <c r="A151" t="s">
        <v>0</v>
      </c>
      <c r="B151" t="s">
        <v>5</v>
      </c>
      <c r="C151">
        <v>0</v>
      </c>
      <c r="D151">
        <v>36156</v>
      </c>
      <c r="F151" t="s">
        <v>0</v>
      </c>
      <c r="G151" t="s">
        <v>15</v>
      </c>
      <c r="H151">
        <v>0</v>
      </c>
      <c r="I151">
        <v>267</v>
      </c>
      <c r="K151" t="s">
        <v>0</v>
      </c>
      <c r="L151" t="s">
        <v>15</v>
      </c>
      <c r="M151">
        <v>0</v>
      </c>
      <c r="N151">
        <v>326</v>
      </c>
      <c r="P151" t="s">
        <v>0</v>
      </c>
      <c r="Q151" t="s">
        <v>16</v>
      </c>
      <c r="R151">
        <v>0</v>
      </c>
      <c r="S151">
        <v>903712</v>
      </c>
      <c r="U151" t="s">
        <v>30</v>
      </c>
      <c r="V151" t="s">
        <v>26</v>
      </c>
      <c r="W151">
        <v>1</v>
      </c>
      <c r="X151">
        <v>998096</v>
      </c>
      <c r="Z151">
        <f t="shared" si="30"/>
        <v>0</v>
      </c>
      <c r="AA151">
        <f t="shared" si="31"/>
        <v>0</v>
      </c>
      <c r="AB151">
        <f t="shared" si="32"/>
        <v>0</v>
      </c>
      <c r="AD151" t="s">
        <v>30</v>
      </c>
      <c r="AE151" t="s">
        <v>25</v>
      </c>
      <c r="AF151">
        <v>0</v>
      </c>
      <c r="AG151">
        <v>698647</v>
      </c>
      <c r="AI151">
        <f t="shared" si="33"/>
        <v>0</v>
      </c>
      <c r="AJ151">
        <f t="shared" si="34"/>
        <v>0</v>
      </c>
      <c r="AK151">
        <f t="shared" si="35"/>
        <v>0</v>
      </c>
      <c r="AM151" t="s">
        <v>0</v>
      </c>
      <c r="AN151" t="s">
        <v>19</v>
      </c>
      <c r="AO151">
        <v>0</v>
      </c>
      <c r="AP151">
        <v>265776</v>
      </c>
      <c r="AR151">
        <f t="shared" si="36"/>
        <v>0</v>
      </c>
      <c r="AS151">
        <f t="shared" si="37"/>
        <v>0</v>
      </c>
      <c r="AT151">
        <f t="shared" si="38"/>
        <v>0</v>
      </c>
      <c r="AV151" t="s">
        <v>0</v>
      </c>
      <c r="AW151" t="s">
        <v>15</v>
      </c>
      <c r="AX151">
        <v>0</v>
      </c>
      <c r="AY151">
        <v>343</v>
      </c>
      <c r="BA151">
        <f t="shared" si="39"/>
        <v>0</v>
      </c>
      <c r="BB151">
        <f t="shared" si="40"/>
        <v>0</v>
      </c>
      <c r="BC151">
        <f t="shared" si="41"/>
        <v>0</v>
      </c>
    </row>
    <row r="152" spans="1:55">
      <c r="A152" t="s">
        <v>0</v>
      </c>
      <c r="B152" t="s">
        <v>15</v>
      </c>
      <c r="C152">
        <v>0</v>
      </c>
      <c r="D152">
        <v>269</v>
      </c>
      <c r="F152" t="s">
        <v>0</v>
      </c>
      <c r="G152" t="s">
        <v>16</v>
      </c>
      <c r="H152">
        <v>0</v>
      </c>
      <c r="I152">
        <v>960390</v>
      </c>
      <c r="K152" t="s">
        <v>30</v>
      </c>
      <c r="L152" t="s">
        <v>31</v>
      </c>
      <c r="M152">
        <v>0</v>
      </c>
      <c r="N152">
        <v>8</v>
      </c>
      <c r="P152" t="s">
        <v>0</v>
      </c>
      <c r="Q152" t="s">
        <v>16</v>
      </c>
      <c r="R152">
        <v>0</v>
      </c>
      <c r="S152">
        <v>902227</v>
      </c>
      <c r="U152" t="s">
        <v>30</v>
      </c>
      <c r="V152" t="s">
        <v>26</v>
      </c>
      <c r="W152">
        <v>1</v>
      </c>
      <c r="X152">
        <v>415761</v>
      </c>
      <c r="Z152">
        <f t="shared" si="30"/>
        <v>0</v>
      </c>
      <c r="AA152">
        <f t="shared" si="31"/>
        <v>0</v>
      </c>
      <c r="AB152">
        <f t="shared" si="32"/>
        <v>0</v>
      </c>
      <c r="AD152" t="s">
        <v>0</v>
      </c>
      <c r="AE152" t="s">
        <v>11</v>
      </c>
      <c r="AF152">
        <v>0</v>
      </c>
      <c r="AG152">
        <v>26</v>
      </c>
      <c r="AI152">
        <f t="shared" si="33"/>
        <v>0</v>
      </c>
      <c r="AJ152">
        <f t="shared" si="34"/>
        <v>0</v>
      </c>
      <c r="AK152">
        <f t="shared" si="35"/>
        <v>0</v>
      </c>
      <c r="AM152" t="s">
        <v>30</v>
      </c>
      <c r="AN152" t="s">
        <v>26</v>
      </c>
      <c r="AO152">
        <v>1</v>
      </c>
      <c r="AP152">
        <v>83492</v>
      </c>
      <c r="AR152">
        <f t="shared" si="36"/>
        <v>0</v>
      </c>
      <c r="AS152">
        <f t="shared" si="37"/>
        <v>0</v>
      </c>
      <c r="AT152">
        <f t="shared" si="38"/>
        <v>0</v>
      </c>
      <c r="AV152" t="s">
        <v>35</v>
      </c>
      <c r="AW152" t="s">
        <v>39</v>
      </c>
      <c r="AX152">
        <v>0</v>
      </c>
      <c r="AY152">
        <v>82722</v>
      </c>
      <c r="BA152">
        <f t="shared" si="39"/>
        <v>0</v>
      </c>
      <c r="BB152">
        <f t="shared" si="40"/>
        <v>0</v>
      </c>
      <c r="BC152">
        <f t="shared" si="41"/>
        <v>82722</v>
      </c>
    </row>
    <row r="153" spans="1:55">
      <c r="A153" t="s">
        <v>0</v>
      </c>
      <c r="B153" t="s">
        <v>16</v>
      </c>
      <c r="C153">
        <v>0</v>
      </c>
      <c r="D153">
        <v>549834</v>
      </c>
      <c r="F153" t="s">
        <v>0</v>
      </c>
      <c r="G153" t="s">
        <v>11</v>
      </c>
      <c r="H153">
        <v>0</v>
      </c>
      <c r="I153">
        <v>14</v>
      </c>
      <c r="K153" t="s">
        <v>30</v>
      </c>
      <c r="L153" t="s">
        <v>32</v>
      </c>
      <c r="M153">
        <v>0</v>
      </c>
      <c r="N153">
        <v>50</v>
      </c>
      <c r="P153" t="s">
        <v>0</v>
      </c>
      <c r="Q153" t="s">
        <v>16</v>
      </c>
      <c r="R153">
        <v>0</v>
      </c>
      <c r="S153">
        <v>900558</v>
      </c>
      <c r="U153" t="s">
        <v>2</v>
      </c>
      <c r="V153" t="s">
        <v>20</v>
      </c>
      <c r="W153">
        <v>1</v>
      </c>
      <c r="X153">
        <v>969259</v>
      </c>
      <c r="Z153">
        <f t="shared" si="30"/>
        <v>0</v>
      </c>
      <c r="AA153">
        <f t="shared" si="31"/>
        <v>0</v>
      </c>
      <c r="AB153">
        <f t="shared" si="32"/>
        <v>0</v>
      </c>
      <c r="AD153" t="s">
        <v>0</v>
      </c>
      <c r="AE153" t="s">
        <v>12</v>
      </c>
      <c r="AF153">
        <v>0</v>
      </c>
      <c r="AG153">
        <v>114</v>
      </c>
      <c r="AI153">
        <f t="shared" si="33"/>
        <v>0</v>
      </c>
      <c r="AJ153">
        <f t="shared" si="34"/>
        <v>0</v>
      </c>
      <c r="AK153">
        <f t="shared" si="35"/>
        <v>0</v>
      </c>
      <c r="AM153" t="s">
        <v>30</v>
      </c>
      <c r="AN153" t="s">
        <v>32</v>
      </c>
      <c r="AO153">
        <v>0</v>
      </c>
      <c r="AP153">
        <v>4</v>
      </c>
      <c r="AR153">
        <f t="shared" si="36"/>
        <v>0</v>
      </c>
      <c r="AS153">
        <f t="shared" si="37"/>
        <v>0</v>
      </c>
      <c r="AT153">
        <f t="shared" si="38"/>
        <v>0</v>
      </c>
      <c r="AV153" t="s">
        <v>0</v>
      </c>
      <c r="AW153" t="s">
        <v>16</v>
      </c>
      <c r="AX153">
        <v>0</v>
      </c>
      <c r="AY153">
        <v>237049</v>
      </c>
      <c r="BA153">
        <f t="shared" si="39"/>
        <v>237049</v>
      </c>
      <c r="BB153">
        <f t="shared" si="40"/>
        <v>0</v>
      </c>
      <c r="BC153">
        <f t="shared" si="41"/>
        <v>0</v>
      </c>
    </row>
    <row r="154" spans="1:55">
      <c r="A154" t="s">
        <v>0</v>
      </c>
      <c r="B154" t="s">
        <v>11</v>
      </c>
      <c r="C154">
        <v>0</v>
      </c>
      <c r="D154">
        <v>6</v>
      </c>
      <c r="F154" t="s">
        <v>0</v>
      </c>
      <c r="G154" t="s">
        <v>12</v>
      </c>
      <c r="H154">
        <v>0</v>
      </c>
      <c r="I154">
        <v>47302</v>
      </c>
      <c r="K154" t="s">
        <v>0</v>
      </c>
      <c r="L154" t="s">
        <v>11</v>
      </c>
      <c r="M154">
        <v>0</v>
      </c>
      <c r="N154">
        <v>737</v>
      </c>
      <c r="P154" t="s">
        <v>0</v>
      </c>
      <c r="Q154" t="s">
        <v>16</v>
      </c>
      <c r="R154">
        <v>0</v>
      </c>
      <c r="S154">
        <v>897290</v>
      </c>
      <c r="U154" t="s">
        <v>30</v>
      </c>
      <c r="V154" t="s">
        <v>26</v>
      </c>
      <c r="W154">
        <v>1</v>
      </c>
      <c r="X154">
        <v>873722</v>
      </c>
      <c r="Z154">
        <f t="shared" si="30"/>
        <v>0</v>
      </c>
      <c r="AA154">
        <f t="shared" si="31"/>
        <v>0</v>
      </c>
      <c r="AB154">
        <f t="shared" si="32"/>
        <v>0</v>
      </c>
      <c r="AD154" t="s">
        <v>0</v>
      </c>
      <c r="AE154" t="s">
        <v>13</v>
      </c>
      <c r="AF154">
        <v>0</v>
      </c>
      <c r="AG154">
        <v>218</v>
      </c>
      <c r="AI154">
        <f t="shared" si="33"/>
        <v>0</v>
      </c>
      <c r="AJ154">
        <f t="shared" si="34"/>
        <v>0</v>
      </c>
      <c r="AK154">
        <f t="shared" si="35"/>
        <v>0</v>
      </c>
      <c r="AM154" t="s">
        <v>0</v>
      </c>
      <c r="AN154" t="s">
        <v>11</v>
      </c>
      <c r="AO154">
        <v>0</v>
      </c>
      <c r="AP154">
        <v>10</v>
      </c>
      <c r="AR154">
        <f t="shared" si="36"/>
        <v>0</v>
      </c>
      <c r="AS154">
        <f t="shared" si="37"/>
        <v>0</v>
      </c>
      <c r="AT154">
        <f t="shared" si="38"/>
        <v>0</v>
      </c>
      <c r="AV154" t="s">
        <v>30</v>
      </c>
      <c r="AW154" t="s">
        <v>25</v>
      </c>
      <c r="AX154">
        <v>0</v>
      </c>
      <c r="AY154">
        <v>238081</v>
      </c>
      <c r="BA154">
        <f t="shared" si="39"/>
        <v>0</v>
      </c>
      <c r="BB154">
        <f t="shared" si="40"/>
        <v>0</v>
      </c>
      <c r="BC154">
        <f t="shared" si="41"/>
        <v>0</v>
      </c>
    </row>
    <row r="155" spans="1:55">
      <c r="A155" t="s">
        <v>0</v>
      </c>
      <c r="B155" t="s">
        <v>12</v>
      </c>
      <c r="C155">
        <v>0</v>
      </c>
      <c r="D155">
        <v>44549</v>
      </c>
      <c r="F155" t="s">
        <v>0</v>
      </c>
      <c r="G155" t="s">
        <v>13</v>
      </c>
      <c r="H155">
        <v>0</v>
      </c>
      <c r="I155">
        <v>48529</v>
      </c>
      <c r="K155" t="s">
        <v>0</v>
      </c>
      <c r="L155" t="s">
        <v>12</v>
      </c>
      <c r="M155">
        <v>0</v>
      </c>
      <c r="N155">
        <v>50378</v>
      </c>
      <c r="P155" t="s">
        <v>30</v>
      </c>
      <c r="Q155" t="s">
        <v>25</v>
      </c>
      <c r="R155">
        <v>0</v>
      </c>
      <c r="S155">
        <v>889181</v>
      </c>
      <c r="U155" t="s">
        <v>30</v>
      </c>
      <c r="V155" t="s">
        <v>26</v>
      </c>
      <c r="W155">
        <v>1</v>
      </c>
      <c r="X155">
        <v>799341</v>
      </c>
      <c r="Z155">
        <f t="shared" si="30"/>
        <v>0</v>
      </c>
      <c r="AA155">
        <f t="shared" si="31"/>
        <v>0</v>
      </c>
      <c r="AB155">
        <f t="shared" si="32"/>
        <v>0</v>
      </c>
      <c r="AD155" t="s">
        <v>0</v>
      </c>
      <c r="AE155" t="s">
        <v>12</v>
      </c>
      <c r="AF155">
        <v>0</v>
      </c>
      <c r="AG155">
        <v>8</v>
      </c>
      <c r="AI155">
        <f t="shared" si="33"/>
        <v>0</v>
      </c>
      <c r="AJ155">
        <f t="shared" si="34"/>
        <v>0</v>
      </c>
      <c r="AK155">
        <f t="shared" si="35"/>
        <v>0</v>
      </c>
      <c r="AM155" t="s">
        <v>0</v>
      </c>
      <c r="AN155" t="s">
        <v>12</v>
      </c>
      <c r="AO155">
        <v>0</v>
      </c>
      <c r="AP155">
        <v>139</v>
      </c>
      <c r="AR155">
        <f t="shared" si="36"/>
        <v>0</v>
      </c>
      <c r="AS155">
        <f t="shared" si="37"/>
        <v>0</v>
      </c>
      <c r="AT155">
        <f t="shared" si="38"/>
        <v>0</v>
      </c>
      <c r="AV155" t="s">
        <v>2</v>
      </c>
      <c r="AW155" t="s">
        <v>20</v>
      </c>
      <c r="AX155">
        <v>0</v>
      </c>
      <c r="AY155">
        <v>760149</v>
      </c>
      <c r="BA155">
        <f t="shared" si="39"/>
        <v>0</v>
      </c>
      <c r="BB155">
        <f t="shared" si="40"/>
        <v>0</v>
      </c>
      <c r="BC155">
        <f t="shared" si="41"/>
        <v>0</v>
      </c>
    </row>
    <row r="156" spans="1:55">
      <c r="A156" t="s">
        <v>0</v>
      </c>
      <c r="B156" t="s">
        <v>13</v>
      </c>
      <c r="C156">
        <v>0</v>
      </c>
      <c r="D156">
        <v>23583</v>
      </c>
      <c r="F156" t="s">
        <v>0</v>
      </c>
      <c r="G156" t="s">
        <v>12</v>
      </c>
      <c r="H156">
        <v>0</v>
      </c>
      <c r="I156">
        <v>48855</v>
      </c>
      <c r="K156" t="s">
        <v>0</v>
      </c>
      <c r="L156" t="s">
        <v>13</v>
      </c>
      <c r="M156">
        <v>0</v>
      </c>
      <c r="N156">
        <v>45286</v>
      </c>
      <c r="P156" t="s">
        <v>0</v>
      </c>
      <c r="Q156" t="s">
        <v>16</v>
      </c>
      <c r="R156">
        <v>0</v>
      </c>
      <c r="S156">
        <v>886216</v>
      </c>
      <c r="U156" t="s">
        <v>30</v>
      </c>
      <c r="V156" t="s">
        <v>26</v>
      </c>
      <c r="W156">
        <v>1</v>
      </c>
      <c r="X156">
        <v>102584</v>
      </c>
      <c r="Z156">
        <f t="shared" si="30"/>
        <v>0</v>
      </c>
      <c r="AA156">
        <f t="shared" si="31"/>
        <v>0</v>
      </c>
      <c r="AB156">
        <f t="shared" si="32"/>
        <v>0</v>
      </c>
      <c r="AD156" t="s">
        <v>0</v>
      </c>
      <c r="AE156" t="s">
        <v>14</v>
      </c>
      <c r="AF156">
        <v>0</v>
      </c>
      <c r="AG156">
        <v>501</v>
      </c>
      <c r="AI156">
        <f t="shared" si="33"/>
        <v>0</v>
      </c>
      <c r="AJ156">
        <f t="shared" si="34"/>
        <v>501</v>
      </c>
      <c r="AK156">
        <f t="shared" si="35"/>
        <v>0</v>
      </c>
      <c r="AM156" t="s">
        <v>0</v>
      </c>
      <c r="AN156" t="s">
        <v>13</v>
      </c>
      <c r="AO156">
        <v>0</v>
      </c>
      <c r="AP156">
        <v>276</v>
      </c>
      <c r="AR156">
        <f t="shared" si="36"/>
        <v>0</v>
      </c>
      <c r="AS156">
        <f t="shared" si="37"/>
        <v>0</v>
      </c>
      <c r="AT156">
        <f t="shared" si="38"/>
        <v>0</v>
      </c>
      <c r="AV156" t="s">
        <v>0</v>
      </c>
      <c r="AW156" t="s">
        <v>11</v>
      </c>
      <c r="AX156">
        <v>0</v>
      </c>
      <c r="AY156">
        <v>1887</v>
      </c>
      <c r="BA156">
        <f t="shared" si="39"/>
        <v>0</v>
      </c>
      <c r="BB156">
        <f t="shared" si="40"/>
        <v>0</v>
      </c>
      <c r="BC156">
        <f t="shared" si="41"/>
        <v>0</v>
      </c>
    </row>
    <row r="157" spans="1:55">
      <c r="A157" t="s">
        <v>0</v>
      </c>
      <c r="B157" t="s">
        <v>12</v>
      </c>
      <c r="C157">
        <v>0</v>
      </c>
      <c r="D157">
        <v>27563</v>
      </c>
      <c r="F157" t="s">
        <v>0</v>
      </c>
      <c r="G157" t="s">
        <v>14</v>
      </c>
      <c r="H157">
        <v>0</v>
      </c>
      <c r="I157">
        <v>98160</v>
      </c>
      <c r="K157" t="s">
        <v>0</v>
      </c>
      <c r="L157" t="s">
        <v>12</v>
      </c>
      <c r="M157">
        <v>0</v>
      </c>
      <c r="N157">
        <v>40299</v>
      </c>
      <c r="P157" t="s">
        <v>0</v>
      </c>
      <c r="Q157" t="s">
        <v>16</v>
      </c>
      <c r="R157">
        <v>0</v>
      </c>
      <c r="S157">
        <v>886020</v>
      </c>
      <c r="U157" t="s">
        <v>2</v>
      </c>
      <c r="V157" t="s">
        <v>20</v>
      </c>
      <c r="W157">
        <v>1</v>
      </c>
      <c r="X157">
        <v>839700</v>
      </c>
      <c r="Z157">
        <f t="shared" si="30"/>
        <v>0</v>
      </c>
      <c r="AA157">
        <f t="shared" si="31"/>
        <v>0</v>
      </c>
      <c r="AB157">
        <f t="shared" si="32"/>
        <v>0</v>
      </c>
      <c r="AD157" t="s">
        <v>0</v>
      </c>
      <c r="AE157" t="s">
        <v>5</v>
      </c>
      <c r="AF157">
        <v>0</v>
      </c>
      <c r="AG157">
        <v>30918</v>
      </c>
      <c r="AI157">
        <f t="shared" si="33"/>
        <v>0</v>
      </c>
      <c r="AJ157">
        <f t="shared" si="34"/>
        <v>0</v>
      </c>
      <c r="AK157">
        <f t="shared" si="35"/>
        <v>0</v>
      </c>
      <c r="AM157" t="s">
        <v>0</v>
      </c>
      <c r="AN157" t="s">
        <v>12</v>
      </c>
      <c r="AO157">
        <v>0</v>
      </c>
      <c r="AP157">
        <v>10</v>
      </c>
      <c r="AR157">
        <f t="shared" si="36"/>
        <v>0</v>
      </c>
      <c r="AS157">
        <f t="shared" si="37"/>
        <v>0</v>
      </c>
      <c r="AT157">
        <f t="shared" si="38"/>
        <v>0</v>
      </c>
      <c r="AV157" t="s">
        <v>0</v>
      </c>
      <c r="AW157" t="s">
        <v>12</v>
      </c>
      <c r="AX157">
        <v>0</v>
      </c>
      <c r="AY157">
        <v>81</v>
      </c>
      <c r="BA157">
        <f t="shared" si="39"/>
        <v>0</v>
      </c>
      <c r="BB157">
        <f t="shared" si="40"/>
        <v>0</v>
      </c>
      <c r="BC157">
        <f t="shared" si="41"/>
        <v>0</v>
      </c>
    </row>
    <row r="158" spans="1:55">
      <c r="A158" t="s">
        <v>0</v>
      </c>
      <c r="B158" t="s">
        <v>14</v>
      </c>
      <c r="C158">
        <v>0</v>
      </c>
      <c r="D158">
        <v>51934</v>
      </c>
      <c r="F158" t="s">
        <v>0</v>
      </c>
      <c r="G158" t="s">
        <v>5</v>
      </c>
      <c r="H158">
        <v>0</v>
      </c>
      <c r="I158">
        <v>69374</v>
      </c>
      <c r="K158" t="s">
        <v>0</v>
      </c>
      <c r="L158" t="s">
        <v>14</v>
      </c>
      <c r="M158">
        <v>0</v>
      </c>
      <c r="N158">
        <v>86380</v>
      </c>
      <c r="P158" t="s">
        <v>0</v>
      </c>
      <c r="Q158" t="s">
        <v>16</v>
      </c>
      <c r="R158">
        <v>0</v>
      </c>
      <c r="S158">
        <v>880867</v>
      </c>
      <c r="U158" t="s">
        <v>2</v>
      </c>
      <c r="V158" t="s">
        <v>20</v>
      </c>
      <c r="W158">
        <v>1</v>
      </c>
      <c r="X158">
        <v>692003</v>
      </c>
      <c r="Z158">
        <f t="shared" si="30"/>
        <v>0</v>
      </c>
      <c r="AA158">
        <f t="shared" si="31"/>
        <v>0</v>
      </c>
      <c r="AB158">
        <f t="shared" si="32"/>
        <v>0</v>
      </c>
      <c r="AD158" t="s">
        <v>0</v>
      </c>
      <c r="AE158" t="s">
        <v>15</v>
      </c>
      <c r="AF158">
        <v>0</v>
      </c>
      <c r="AG158">
        <v>356</v>
      </c>
      <c r="AI158">
        <f t="shared" si="33"/>
        <v>0</v>
      </c>
      <c r="AJ158">
        <f t="shared" si="34"/>
        <v>0</v>
      </c>
      <c r="AK158">
        <f t="shared" si="35"/>
        <v>0</v>
      </c>
      <c r="AM158" t="s">
        <v>0</v>
      </c>
      <c r="AN158" t="s">
        <v>14</v>
      </c>
      <c r="AO158">
        <v>0</v>
      </c>
      <c r="AP158">
        <v>2204</v>
      </c>
      <c r="AR158">
        <f t="shared" si="36"/>
        <v>0</v>
      </c>
      <c r="AS158">
        <f t="shared" si="37"/>
        <v>2204</v>
      </c>
      <c r="AT158">
        <f t="shared" si="38"/>
        <v>0</v>
      </c>
      <c r="AV158" t="s">
        <v>0</v>
      </c>
      <c r="AW158" t="s">
        <v>13</v>
      </c>
      <c r="AX158">
        <v>0</v>
      </c>
      <c r="AY158">
        <v>181</v>
      </c>
      <c r="BA158">
        <f t="shared" si="39"/>
        <v>0</v>
      </c>
      <c r="BB158">
        <f t="shared" si="40"/>
        <v>0</v>
      </c>
      <c r="BC158">
        <f t="shared" si="41"/>
        <v>0</v>
      </c>
    </row>
    <row r="159" spans="1:55">
      <c r="A159" t="s">
        <v>0</v>
      </c>
      <c r="B159" t="s">
        <v>5</v>
      </c>
      <c r="C159">
        <v>0</v>
      </c>
      <c r="D159">
        <v>31481</v>
      </c>
      <c r="F159" t="s">
        <v>0</v>
      </c>
      <c r="G159" t="s">
        <v>15</v>
      </c>
      <c r="H159">
        <v>0</v>
      </c>
      <c r="I159">
        <v>288</v>
      </c>
      <c r="K159" t="s">
        <v>0</v>
      </c>
      <c r="L159" t="s">
        <v>5</v>
      </c>
      <c r="M159">
        <v>0</v>
      </c>
      <c r="N159">
        <v>44974</v>
      </c>
      <c r="P159" t="s">
        <v>0</v>
      </c>
      <c r="Q159" t="s">
        <v>16</v>
      </c>
      <c r="R159">
        <v>0</v>
      </c>
      <c r="S159">
        <v>879945</v>
      </c>
      <c r="U159" t="s">
        <v>30</v>
      </c>
      <c r="V159" t="s">
        <v>26</v>
      </c>
      <c r="W159">
        <v>1</v>
      </c>
      <c r="X159">
        <v>666440</v>
      </c>
      <c r="Z159">
        <f t="shared" si="30"/>
        <v>0</v>
      </c>
      <c r="AA159">
        <f t="shared" si="31"/>
        <v>0</v>
      </c>
      <c r="AB159">
        <f t="shared" si="32"/>
        <v>0</v>
      </c>
      <c r="AD159" t="s">
        <v>35</v>
      </c>
      <c r="AE159" t="s">
        <v>39</v>
      </c>
      <c r="AF159">
        <v>0</v>
      </c>
      <c r="AG159">
        <v>415845</v>
      </c>
      <c r="AI159">
        <f t="shared" si="33"/>
        <v>0</v>
      </c>
      <c r="AJ159">
        <f t="shared" si="34"/>
        <v>0</v>
      </c>
      <c r="AK159">
        <f t="shared" si="35"/>
        <v>415845</v>
      </c>
      <c r="AM159" t="s">
        <v>0</v>
      </c>
      <c r="AN159" t="s">
        <v>5</v>
      </c>
      <c r="AO159">
        <v>0</v>
      </c>
      <c r="AP159">
        <v>59888</v>
      </c>
      <c r="AR159">
        <f t="shared" si="36"/>
        <v>0</v>
      </c>
      <c r="AS159">
        <f t="shared" si="37"/>
        <v>0</v>
      </c>
      <c r="AT159">
        <f t="shared" si="38"/>
        <v>0</v>
      </c>
      <c r="AV159" t="s">
        <v>0</v>
      </c>
      <c r="AW159" t="s">
        <v>12</v>
      </c>
      <c r="AX159">
        <v>0</v>
      </c>
      <c r="AY159">
        <v>8</v>
      </c>
      <c r="BA159">
        <f t="shared" si="39"/>
        <v>0</v>
      </c>
      <c r="BB159">
        <f t="shared" si="40"/>
        <v>0</v>
      </c>
      <c r="BC159">
        <f t="shared" si="41"/>
        <v>0</v>
      </c>
    </row>
    <row r="160" spans="1:55">
      <c r="A160" t="s">
        <v>0</v>
      </c>
      <c r="B160" t="s">
        <v>15</v>
      </c>
      <c r="C160">
        <v>0</v>
      </c>
      <c r="D160">
        <v>257</v>
      </c>
      <c r="F160" t="s">
        <v>0</v>
      </c>
      <c r="G160" t="s">
        <v>16</v>
      </c>
      <c r="H160">
        <v>0</v>
      </c>
      <c r="I160">
        <v>917629</v>
      </c>
      <c r="K160" t="s">
        <v>0</v>
      </c>
      <c r="L160" t="s">
        <v>15</v>
      </c>
      <c r="M160">
        <v>0</v>
      </c>
      <c r="N160">
        <v>292</v>
      </c>
      <c r="P160" t="s">
        <v>30</v>
      </c>
      <c r="Q160" t="s">
        <v>25</v>
      </c>
      <c r="R160">
        <v>0</v>
      </c>
      <c r="S160">
        <v>859802</v>
      </c>
      <c r="U160" t="s">
        <v>30</v>
      </c>
      <c r="V160" t="s">
        <v>26</v>
      </c>
      <c r="W160">
        <v>1</v>
      </c>
      <c r="X160">
        <v>111578</v>
      </c>
      <c r="Z160">
        <f t="shared" si="30"/>
        <v>0</v>
      </c>
      <c r="AA160">
        <f t="shared" si="31"/>
        <v>0</v>
      </c>
      <c r="AB160">
        <f t="shared" si="32"/>
        <v>0</v>
      </c>
      <c r="AD160" t="s">
        <v>0</v>
      </c>
      <c r="AE160" t="s">
        <v>16</v>
      </c>
      <c r="AF160">
        <v>0</v>
      </c>
      <c r="AG160">
        <v>490511</v>
      </c>
      <c r="AI160">
        <f t="shared" si="33"/>
        <v>490511</v>
      </c>
      <c r="AJ160">
        <f t="shared" si="34"/>
        <v>0</v>
      </c>
      <c r="AK160">
        <f t="shared" si="35"/>
        <v>0</v>
      </c>
      <c r="AM160" t="s">
        <v>0</v>
      </c>
      <c r="AN160" t="s">
        <v>15</v>
      </c>
      <c r="AO160">
        <v>0</v>
      </c>
      <c r="AP160">
        <v>250</v>
      </c>
      <c r="AR160">
        <f t="shared" si="36"/>
        <v>0</v>
      </c>
      <c r="AS160">
        <f t="shared" si="37"/>
        <v>0</v>
      </c>
      <c r="AT160">
        <f t="shared" si="38"/>
        <v>0</v>
      </c>
      <c r="AV160" t="s">
        <v>0</v>
      </c>
      <c r="AW160" t="s">
        <v>14</v>
      </c>
      <c r="AX160">
        <v>0</v>
      </c>
      <c r="AY160">
        <v>461</v>
      </c>
      <c r="BA160">
        <f t="shared" si="39"/>
        <v>0</v>
      </c>
      <c r="BB160">
        <f t="shared" si="40"/>
        <v>461</v>
      </c>
      <c r="BC160">
        <f t="shared" si="41"/>
        <v>0</v>
      </c>
    </row>
    <row r="161" spans="1:55">
      <c r="A161" t="s">
        <v>0</v>
      </c>
      <c r="B161" t="s">
        <v>16</v>
      </c>
      <c r="C161">
        <v>0</v>
      </c>
      <c r="D161">
        <v>533783</v>
      </c>
      <c r="F161" t="s">
        <v>0</v>
      </c>
      <c r="G161" t="s">
        <v>11</v>
      </c>
      <c r="H161">
        <v>0</v>
      </c>
      <c r="I161">
        <v>560</v>
      </c>
      <c r="K161" t="s">
        <v>0</v>
      </c>
      <c r="L161" t="s">
        <v>16</v>
      </c>
      <c r="M161">
        <v>0</v>
      </c>
      <c r="N161">
        <v>675314</v>
      </c>
      <c r="P161" t="s">
        <v>0</v>
      </c>
      <c r="Q161" t="s">
        <v>16</v>
      </c>
      <c r="R161">
        <v>0</v>
      </c>
      <c r="S161">
        <v>853671</v>
      </c>
      <c r="U161" t="s">
        <v>30</v>
      </c>
      <c r="V161" t="s">
        <v>25</v>
      </c>
      <c r="W161">
        <v>1</v>
      </c>
      <c r="X161">
        <v>7769</v>
      </c>
      <c r="Z161">
        <f t="shared" si="30"/>
        <v>0</v>
      </c>
      <c r="AA161">
        <f t="shared" si="31"/>
        <v>0</v>
      </c>
      <c r="AB161">
        <f t="shared" si="32"/>
        <v>0</v>
      </c>
      <c r="AD161" t="s">
        <v>0</v>
      </c>
      <c r="AE161" t="s">
        <v>21</v>
      </c>
      <c r="AF161">
        <v>0</v>
      </c>
      <c r="AG161">
        <v>33616</v>
      </c>
      <c r="AI161">
        <f t="shared" si="33"/>
        <v>0</v>
      </c>
      <c r="AJ161">
        <f t="shared" si="34"/>
        <v>0</v>
      </c>
      <c r="AK161">
        <f t="shared" si="35"/>
        <v>0</v>
      </c>
      <c r="AM161" t="s">
        <v>35</v>
      </c>
      <c r="AN161" t="s">
        <v>39</v>
      </c>
      <c r="AO161">
        <v>0</v>
      </c>
      <c r="AP161">
        <v>694104</v>
      </c>
      <c r="AR161">
        <f t="shared" si="36"/>
        <v>0</v>
      </c>
      <c r="AS161">
        <f t="shared" si="37"/>
        <v>0</v>
      </c>
      <c r="AT161">
        <f t="shared" si="38"/>
        <v>694104</v>
      </c>
      <c r="AV161" t="s">
        <v>35</v>
      </c>
      <c r="AW161" t="s">
        <v>39</v>
      </c>
      <c r="AX161">
        <v>0</v>
      </c>
      <c r="AY161">
        <v>81235</v>
      </c>
      <c r="BA161">
        <f t="shared" si="39"/>
        <v>0</v>
      </c>
      <c r="BB161">
        <f t="shared" si="40"/>
        <v>0</v>
      </c>
      <c r="BC161">
        <f t="shared" si="41"/>
        <v>81235</v>
      </c>
    </row>
    <row r="162" spans="1:55">
      <c r="A162" t="s">
        <v>0</v>
      </c>
      <c r="B162" t="s">
        <v>21</v>
      </c>
      <c r="C162">
        <v>0</v>
      </c>
      <c r="D162">
        <v>2</v>
      </c>
      <c r="F162" t="s">
        <v>0</v>
      </c>
      <c r="G162" t="s">
        <v>12</v>
      </c>
      <c r="H162">
        <v>0</v>
      </c>
      <c r="I162">
        <v>57633</v>
      </c>
      <c r="K162" t="s">
        <v>30</v>
      </c>
      <c r="L162" t="s">
        <v>25</v>
      </c>
      <c r="M162">
        <v>0</v>
      </c>
      <c r="N162">
        <v>794790</v>
      </c>
      <c r="P162" t="s">
        <v>0</v>
      </c>
      <c r="Q162" t="s">
        <v>16</v>
      </c>
      <c r="R162">
        <v>0</v>
      </c>
      <c r="S162">
        <v>851189</v>
      </c>
      <c r="U162" t="s">
        <v>30</v>
      </c>
      <c r="V162" t="s">
        <v>26</v>
      </c>
      <c r="W162">
        <v>1</v>
      </c>
      <c r="X162">
        <v>244853</v>
      </c>
      <c r="Z162">
        <f t="shared" si="30"/>
        <v>0</v>
      </c>
      <c r="AA162">
        <f t="shared" si="31"/>
        <v>0</v>
      </c>
      <c r="AB162">
        <f t="shared" si="32"/>
        <v>0</v>
      </c>
      <c r="AD162" t="s">
        <v>0</v>
      </c>
      <c r="AE162" t="s">
        <v>6</v>
      </c>
      <c r="AF162">
        <v>0</v>
      </c>
      <c r="AG162">
        <v>18</v>
      </c>
      <c r="AI162">
        <f t="shared" si="33"/>
        <v>0</v>
      </c>
      <c r="AJ162">
        <f t="shared" si="34"/>
        <v>0</v>
      </c>
      <c r="AK162">
        <f t="shared" si="35"/>
        <v>0</v>
      </c>
      <c r="AM162" t="s">
        <v>35</v>
      </c>
      <c r="AN162" t="s">
        <v>39</v>
      </c>
      <c r="AO162">
        <v>0</v>
      </c>
      <c r="AP162">
        <v>694696</v>
      </c>
      <c r="AR162">
        <f t="shared" si="36"/>
        <v>0</v>
      </c>
      <c r="AS162">
        <f t="shared" si="37"/>
        <v>0</v>
      </c>
      <c r="AT162">
        <f t="shared" si="38"/>
        <v>694696</v>
      </c>
      <c r="AV162" t="s">
        <v>0</v>
      </c>
      <c r="AW162" t="s">
        <v>5</v>
      </c>
      <c r="AX162">
        <v>0</v>
      </c>
      <c r="AY162">
        <v>75355</v>
      </c>
      <c r="BA162">
        <f t="shared" si="39"/>
        <v>0</v>
      </c>
      <c r="BB162">
        <f t="shared" si="40"/>
        <v>0</v>
      </c>
      <c r="BC162">
        <f t="shared" si="41"/>
        <v>0</v>
      </c>
    </row>
    <row r="163" spans="1:55">
      <c r="A163" t="s">
        <v>0</v>
      </c>
      <c r="B163" t="s">
        <v>6</v>
      </c>
      <c r="C163">
        <v>0</v>
      </c>
      <c r="D163">
        <v>4</v>
      </c>
      <c r="F163" t="s">
        <v>0</v>
      </c>
      <c r="G163" t="s">
        <v>13</v>
      </c>
      <c r="H163">
        <v>0</v>
      </c>
      <c r="I163">
        <v>50594</v>
      </c>
      <c r="K163" t="s">
        <v>0</v>
      </c>
      <c r="L163" t="s">
        <v>11</v>
      </c>
      <c r="M163">
        <v>0</v>
      </c>
      <c r="N163">
        <v>7</v>
      </c>
      <c r="P163" t="s">
        <v>30</v>
      </c>
      <c r="Q163" t="s">
        <v>25</v>
      </c>
      <c r="R163">
        <v>0</v>
      </c>
      <c r="S163">
        <v>850376</v>
      </c>
      <c r="U163" t="s">
        <v>0</v>
      </c>
      <c r="V163" t="s">
        <v>16</v>
      </c>
      <c r="W163">
        <v>1</v>
      </c>
      <c r="X163">
        <v>10993</v>
      </c>
      <c r="Z163">
        <f t="shared" si="30"/>
        <v>10993</v>
      </c>
      <c r="AA163">
        <f t="shared" si="31"/>
        <v>0</v>
      </c>
      <c r="AB163">
        <f t="shared" si="32"/>
        <v>0</v>
      </c>
      <c r="AD163" t="s">
        <v>0</v>
      </c>
      <c r="AE163" t="s">
        <v>11</v>
      </c>
      <c r="AF163">
        <v>0</v>
      </c>
      <c r="AG163">
        <v>7</v>
      </c>
      <c r="AI163">
        <f t="shared" si="33"/>
        <v>0</v>
      </c>
      <c r="AJ163">
        <f t="shared" si="34"/>
        <v>0</v>
      </c>
      <c r="AK163">
        <f t="shared" si="35"/>
        <v>0</v>
      </c>
      <c r="AM163" t="s">
        <v>0</v>
      </c>
      <c r="AN163" t="s">
        <v>16</v>
      </c>
      <c r="AO163">
        <v>0</v>
      </c>
      <c r="AP163">
        <v>809996</v>
      </c>
      <c r="AR163">
        <f t="shared" si="36"/>
        <v>809996</v>
      </c>
      <c r="AS163">
        <f t="shared" si="37"/>
        <v>0</v>
      </c>
      <c r="AT163">
        <f t="shared" si="38"/>
        <v>0</v>
      </c>
      <c r="AV163" t="s">
        <v>0</v>
      </c>
      <c r="AW163" t="s">
        <v>15</v>
      </c>
      <c r="AX163">
        <v>0</v>
      </c>
      <c r="AY163">
        <v>223</v>
      </c>
      <c r="BA163">
        <f t="shared" si="39"/>
        <v>0</v>
      </c>
      <c r="BB163">
        <f t="shared" si="40"/>
        <v>0</v>
      </c>
      <c r="BC163">
        <f t="shared" si="41"/>
        <v>0</v>
      </c>
    </row>
    <row r="164" spans="1:55">
      <c r="A164" t="s">
        <v>0</v>
      </c>
      <c r="B164" t="s">
        <v>11</v>
      </c>
      <c r="C164">
        <v>0</v>
      </c>
      <c r="D164">
        <v>5</v>
      </c>
      <c r="F164" t="s">
        <v>0</v>
      </c>
      <c r="G164" t="s">
        <v>12</v>
      </c>
      <c r="H164">
        <v>0</v>
      </c>
      <c r="I164">
        <v>56894</v>
      </c>
      <c r="K164" t="s">
        <v>0</v>
      </c>
      <c r="L164" t="s">
        <v>12</v>
      </c>
      <c r="M164">
        <v>0</v>
      </c>
      <c r="N164">
        <v>45601</v>
      </c>
      <c r="P164" t="s">
        <v>0</v>
      </c>
      <c r="Q164" t="s">
        <v>16</v>
      </c>
      <c r="R164">
        <v>0</v>
      </c>
      <c r="S164">
        <v>849435</v>
      </c>
      <c r="U164" t="s">
        <v>30</v>
      </c>
      <c r="V164" t="s">
        <v>26</v>
      </c>
      <c r="W164">
        <v>1</v>
      </c>
      <c r="X164">
        <v>469537</v>
      </c>
      <c r="Z164">
        <f t="shared" si="30"/>
        <v>0</v>
      </c>
      <c r="AA164">
        <f t="shared" si="31"/>
        <v>0</v>
      </c>
      <c r="AB164">
        <f t="shared" si="32"/>
        <v>0</v>
      </c>
      <c r="AD164" t="s">
        <v>0</v>
      </c>
      <c r="AE164" t="s">
        <v>12</v>
      </c>
      <c r="AF164">
        <v>0</v>
      </c>
      <c r="AG164">
        <v>127</v>
      </c>
      <c r="AI164">
        <f t="shared" si="33"/>
        <v>0</v>
      </c>
      <c r="AJ164">
        <f t="shared" si="34"/>
        <v>0</v>
      </c>
      <c r="AK164">
        <f t="shared" si="35"/>
        <v>0</v>
      </c>
      <c r="AM164" t="s">
        <v>30</v>
      </c>
      <c r="AN164" t="s">
        <v>25</v>
      </c>
      <c r="AO164">
        <v>0</v>
      </c>
      <c r="AP164">
        <v>810751</v>
      </c>
      <c r="AR164">
        <f t="shared" si="36"/>
        <v>0</v>
      </c>
      <c r="AS164">
        <f t="shared" si="37"/>
        <v>0</v>
      </c>
      <c r="AT164">
        <f t="shared" si="38"/>
        <v>0</v>
      </c>
      <c r="AV164" t="s">
        <v>35</v>
      </c>
      <c r="AW164" t="s">
        <v>39</v>
      </c>
      <c r="AX164">
        <v>0</v>
      </c>
      <c r="AY164">
        <v>158496</v>
      </c>
      <c r="BA164">
        <f t="shared" si="39"/>
        <v>0</v>
      </c>
      <c r="BB164">
        <f t="shared" si="40"/>
        <v>0</v>
      </c>
      <c r="BC164">
        <f t="shared" si="41"/>
        <v>158496</v>
      </c>
    </row>
    <row r="165" spans="1:55">
      <c r="A165" t="s">
        <v>0</v>
      </c>
      <c r="B165" t="s">
        <v>12</v>
      </c>
      <c r="C165">
        <v>0</v>
      </c>
      <c r="D165">
        <v>29672</v>
      </c>
      <c r="F165" t="s">
        <v>0</v>
      </c>
      <c r="G165" t="s">
        <v>14</v>
      </c>
      <c r="H165">
        <v>0</v>
      </c>
      <c r="I165">
        <v>108238</v>
      </c>
      <c r="K165" t="s">
        <v>0</v>
      </c>
      <c r="L165" t="s">
        <v>13</v>
      </c>
      <c r="M165">
        <v>0</v>
      </c>
      <c r="N165">
        <v>47882</v>
      </c>
      <c r="P165" t="s">
        <v>0</v>
      </c>
      <c r="Q165" t="s">
        <v>16</v>
      </c>
      <c r="R165">
        <v>0</v>
      </c>
      <c r="S165">
        <v>838577</v>
      </c>
      <c r="U165" t="s">
        <v>30</v>
      </c>
      <c r="V165" t="s">
        <v>26</v>
      </c>
      <c r="W165">
        <v>1</v>
      </c>
      <c r="X165">
        <v>749032</v>
      </c>
      <c r="Z165">
        <f t="shared" si="30"/>
        <v>0</v>
      </c>
      <c r="AA165">
        <f t="shared" si="31"/>
        <v>0</v>
      </c>
      <c r="AB165">
        <f t="shared" si="32"/>
        <v>0</v>
      </c>
      <c r="AD165" t="s">
        <v>0</v>
      </c>
      <c r="AE165" t="s">
        <v>13</v>
      </c>
      <c r="AF165">
        <v>0</v>
      </c>
      <c r="AG165">
        <v>231</v>
      </c>
      <c r="AI165">
        <f t="shared" si="33"/>
        <v>0</v>
      </c>
      <c r="AJ165">
        <f t="shared" si="34"/>
        <v>0</v>
      </c>
      <c r="AK165">
        <f t="shared" si="35"/>
        <v>0</v>
      </c>
      <c r="AM165" t="s">
        <v>2</v>
      </c>
      <c r="AN165" t="s">
        <v>20</v>
      </c>
      <c r="AO165">
        <v>1</v>
      </c>
      <c r="AP165">
        <v>894798</v>
      </c>
      <c r="AR165">
        <f t="shared" si="36"/>
        <v>0</v>
      </c>
      <c r="AS165">
        <f t="shared" si="37"/>
        <v>0</v>
      </c>
      <c r="AT165">
        <f t="shared" si="38"/>
        <v>0</v>
      </c>
      <c r="AV165" t="s">
        <v>0</v>
      </c>
      <c r="AW165" t="s">
        <v>16</v>
      </c>
      <c r="AX165">
        <v>0</v>
      </c>
      <c r="AY165">
        <v>271915</v>
      </c>
      <c r="BA165">
        <f t="shared" si="39"/>
        <v>271915</v>
      </c>
      <c r="BB165">
        <f t="shared" si="40"/>
        <v>0</v>
      </c>
      <c r="BC165">
        <f t="shared" si="41"/>
        <v>0</v>
      </c>
    </row>
    <row r="166" spans="1:55">
      <c r="A166" t="s">
        <v>0</v>
      </c>
      <c r="B166" t="s">
        <v>13</v>
      </c>
      <c r="C166">
        <v>0</v>
      </c>
      <c r="D166">
        <v>42929</v>
      </c>
      <c r="F166" t="s">
        <v>0</v>
      </c>
      <c r="G166" t="s">
        <v>5</v>
      </c>
      <c r="H166">
        <v>0</v>
      </c>
      <c r="I166">
        <v>68037</v>
      </c>
      <c r="K166" t="s">
        <v>0</v>
      </c>
      <c r="L166" t="s">
        <v>12</v>
      </c>
      <c r="M166">
        <v>0</v>
      </c>
      <c r="N166">
        <v>47772</v>
      </c>
      <c r="P166" t="s">
        <v>0</v>
      </c>
      <c r="Q166" t="s">
        <v>16</v>
      </c>
      <c r="R166">
        <v>0</v>
      </c>
      <c r="S166">
        <v>836123</v>
      </c>
      <c r="U166" t="s">
        <v>30</v>
      </c>
      <c r="V166" t="s">
        <v>26</v>
      </c>
      <c r="W166">
        <v>1</v>
      </c>
      <c r="X166">
        <v>119825</v>
      </c>
      <c r="Z166">
        <f t="shared" si="30"/>
        <v>0</v>
      </c>
      <c r="AA166">
        <f t="shared" si="31"/>
        <v>0</v>
      </c>
      <c r="AB166">
        <f t="shared" si="32"/>
        <v>0</v>
      </c>
      <c r="AD166" t="s">
        <v>0</v>
      </c>
      <c r="AE166" t="s">
        <v>12</v>
      </c>
      <c r="AF166">
        <v>0</v>
      </c>
      <c r="AG166">
        <v>7</v>
      </c>
      <c r="AI166">
        <f t="shared" si="33"/>
        <v>0</v>
      </c>
      <c r="AJ166">
        <f t="shared" si="34"/>
        <v>0</v>
      </c>
      <c r="AK166">
        <f t="shared" si="35"/>
        <v>0</v>
      </c>
      <c r="AM166" t="s">
        <v>0</v>
      </c>
      <c r="AN166" t="s">
        <v>11</v>
      </c>
      <c r="AO166">
        <v>0</v>
      </c>
      <c r="AP166">
        <v>11</v>
      </c>
      <c r="AR166">
        <f t="shared" si="36"/>
        <v>0</v>
      </c>
      <c r="AS166">
        <f t="shared" si="37"/>
        <v>0</v>
      </c>
      <c r="AT166">
        <f t="shared" si="38"/>
        <v>0</v>
      </c>
      <c r="AV166" t="s">
        <v>0</v>
      </c>
      <c r="AW166" t="s">
        <v>21</v>
      </c>
      <c r="AX166">
        <v>0</v>
      </c>
      <c r="AY166">
        <v>18</v>
      </c>
      <c r="BA166">
        <f t="shared" si="39"/>
        <v>0</v>
      </c>
      <c r="BB166">
        <f t="shared" si="40"/>
        <v>0</v>
      </c>
      <c r="BC166">
        <f t="shared" si="41"/>
        <v>0</v>
      </c>
    </row>
    <row r="167" spans="1:55">
      <c r="A167" t="s">
        <v>0</v>
      </c>
      <c r="B167" t="s">
        <v>12</v>
      </c>
      <c r="C167">
        <v>0</v>
      </c>
      <c r="D167">
        <v>34480</v>
      </c>
      <c r="F167" t="s">
        <v>0</v>
      </c>
      <c r="G167" t="s">
        <v>15</v>
      </c>
      <c r="H167">
        <v>0</v>
      </c>
      <c r="I167">
        <v>286</v>
      </c>
      <c r="K167" t="s">
        <v>0</v>
      </c>
      <c r="L167" t="s">
        <v>14</v>
      </c>
      <c r="M167">
        <v>0</v>
      </c>
      <c r="N167">
        <v>96512</v>
      </c>
      <c r="P167" t="s">
        <v>0</v>
      </c>
      <c r="Q167" t="s">
        <v>16</v>
      </c>
      <c r="R167">
        <v>0</v>
      </c>
      <c r="S167">
        <v>835405</v>
      </c>
      <c r="U167" t="s">
        <v>30</v>
      </c>
      <c r="V167" t="s">
        <v>25</v>
      </c>
      <c r="W167">
        <v>1</v>
      </c>
      <c r="X167">
        <v>6500</v>
      </c>
      <c r="Z167">
        <f t="shared" si="30"/>
        <v>0</v>
      </c>
      <c r="AA167">
        <f t="shared" si="31"/>
        <v>0</v>
      </c>
      <c r="AB167">
        <f t="shared" si="32"/>
        <v>0</v>
      </c>
      <c r="AD167" t="s">
        <v>0</v>
      </c>
      <c r="AE167" t="s">
        <v>14</v>
      </c>
      <c r="AF167">
        <v>0</v>
      </c>
      <c r="AG167">
        <v>537</v>
      </c>
      <c r="AI167">
        <f t="shared" si="33"/>
        <v>0</v>
      </c>
      <c r="AJ167">
        <f t="shared" si="34"/>
        <v>537</v>
      </c>
      <c r="AK167">
        <f t="shared" si="35"/>
        <v>0</v>
      </c>
      <c r="AM167" t="s">
        <v>0</v>
      </c>
      <c r="AN167" t="s">
        <v>12</v>
      </c>
      <c r="AO167">
        <v>0</v>
      </c>
      <c r="AP167">
        <v>119</v>
      </c>
      <c r="AR167">
        <f t="shared" si="36"/>
        <v>0</v>
      </c>
      <c r="AS167">
        <f t="shared" si="37"/>
        <v>0</v>
      </c>
      <c r="AT167">
        <f t="shared" si="38"/>
        <v>0</v>
      </c>
      <c r="AV167" t="s">
        <v>0</v>
      </c>
      <c r="AW167" t="s">
        <v>6</v>
      </c>
      <c r="AX167">
        <v>0</v>
      </c>
      <c r="AY167">
        <v>5</v>
      </c>
      <c r="BA167">
        <f t="shared" si="39"/>
        <v>0</v>
      </c>
      <c r="BB167">
        <f t="shared" si="40"/>
        <v>0</v>
      </c>
      <c r="BC167">
        <f t="shared" si="41"/>
        <v>0</v>
      </c>
    </row>
    <row r="168" spans="1:55">
      <c r="A168" t="s">
        <v>0</v>
      </c>
      <c r="B168" t="s">
        <v>14</v>
      </c>
      <c r="C168">
        <v>0</v>
      </c>
      <c r="D168">
        <v>78301</v>
      </c>
      <c r="F168" t="s">
        <v>0</v>
      </c>
      <c r="G168" t="s">
        <v>16</v>
      </c>
      <c r="H168">
        <v>0</v>
      </c>
      <c r="I168">
        <v>763769</v>
      </c>
      <c r="K168" t="s">
        <v>0</v>
      </c>
      <c r="L168" t="s">
        <v>5</v>
      </c>
      <c r="M168">
        <v>0</v>
      </c>
      <c r="N168">
        <v>53305</v>
      </c>
      <c r="P168" t="s">
        <v>0</v>
      </c>
      <c r="Q168" t="s">
        <v>16</v>
      </c>
      <c r="R168">
        <v>0</v>
      </c>
      <c r="S168">
        <v>825966</v>
      </c>
      <c r="U168" t="s">
        <v>0</v>
      </c>
      <c r="V168" t="s">
        <v>16</v>
      </c>
      <c r="W168">
        <v>1</v>
      </c>
      <c r="X168">
        <v>9303</v>
      </c>
      <c r="Z168">
        <f t="shared" si="30"/>
        <v>9303</v>
      </c>
      <c r="AA168">
        <f t="shared" si="31"/>
        <v>0</v>
      </c>
      <c r="AB168">
        <f t="shared" si="32"/>
        <v>0</v>
      </c>
      <c r="AD168" t="s">
        <v>0</v>
      </c>
      <c r="AE168" t="s">
        <v>5</v>
      </c>
      <c r="AF168">
        <v>0</v>
      </c>
      <c r="AG168">
        <v>44774</v>
      </c>
      <c r="AI168">
        <f t="shared" si="33"/>
        <v>0</v>
      </c>
      <c r="AJ168">
        <f t="shared" si="34"/>
        <v>0</v>
      </c>
      <c r="AK168">
        <f t="shared" si="35"/>
        <v>0</v>
      </c>
      <c r="AM168" t="s">
        <v>0</v>
      </c>
      <c r="AN168" t="s">
        <v>13</v>
      </c>
      <c r="AO168">
        <v>0</v>
      </c>
      <c r="AP168">
        <v>224</v>
      </c>
      <c r="AR168">
        <f t="shared" si="36"/>
        <v>0</v>
      </c>
      <c r="AS168">
        <f t="shared" si="37"/>
        <v>0</v>
      </c>
      <c r="AT168">
        <f t="shared" si="38"/>
        <v>0</v>
      </c>
      <c r="AV168" t="s">
        <v>0</v>
      </c>
      <c r="AW168" t="s">
        <v>11</v>
      </c>
      <c r="AX168">
        <v>0</v>
      </c>
      <c r="AY168">
        <v>1751</v>
      </c>
      <c r="BA168">
        <f t="shared" si="39"/>
        <v>0</v>
      </c>
      <c r="BB168">
        <f t="shared" si="40"/>
        <v>0</v>
      </c>
      <c r="BC168">
        <f t="shared" si="41"/>
        <v>0</v>
      </c>
    </row>
    <row r="169" spans="1:55">
      <c r="A169" t="s">
        <v>0</v>
      </c>
      <c r="B169" t="s">
        <v>5</v>
      </c>
      <c r="C169">
        <v>0</v>
      </c>
      <c r="D169">
        <v>40970</v>
      </c>
      <c r="F169" t="s">
        <v>0</v>
      </c>
      <c r="G169" t="s">
        <v>21</v>
      </c>
      <c r="H169">
        <v>0</v>
      </c>
      <c r="I169">
        <v>3</v>
      </c>
      <c r="K169" t="s">
        <v>0</v>
      </c>
      <c r="L169" t="s">
        <v>15</v>
      </c>
      <c r="M169">
        <v>0</v>
      </c>
      <c r="N169">
        <v>292</v>
      </c>
      <c r="P169" t="s">
        <v>0</v>
      </c>
      <c r="Q169" t="s">
        <v>16</v>
      </c>
      <c r="R169">
        <v>0</v>
      </c>
      <c r="S169">
        <v>810607</v>
      </c>
      <c r="U169" t="s">
        <v>30</v>
      </c>
      <c r="V169" t="s">
        <v>26</v>
      </c>
      <c r="W169">
        <v>1</v>
      </c>
      <c r="X169">
        <v>315066</v>
      </c>
      <c r="Z169">
        <f t="shared" si="30"/>
        <v>0</v>
      </c>
      <c r="AA169">
        <f t="shared" si="31"/>
        <v>0</v>
      </c>
      <c r="AB169">
        <f t="shared" si="32"/>
        <v>0</v>
      </c>
      <c r="AD169" t="s">
        <v>0</v>
      </c>
      <c r="AE169" t="s">
        <v>15</v>
      </c>
      <c r="AF169">
        <v>0</v>
      </c>
      <c r="AG169">
        <v>498</v>
      </c>
      <c r="AI169">
        <f t="shared" si="33"/>
        <v>0</v>
      </c>
      <c r="AJ169">
        <f t="shared" si="34"/>
        <v>0</v>
      </c>
      <c r="AK169">
        <f t="shared" si="35"/>
        <v>0</v>
      </c>
      <c r="AM169" t="s">
        <v>0</v>
      </c>
      <c r="AN169" t="s">
        <v>12</v>
      </c>
      <c r="AO169">
        <v>0</v>
      </c>
      <c r="AP169">
        <v>7</v>
      </c>
      <c r="AR169">
        <f t="shared" si="36"/>
        <v>0</v>
      </c>
      <c r="AS169">
        <f t="shared" si="37"/>
        <v>0</v>
      </c>
      <c r="AT169">
        <f t="shared" si="38"/>
        <v>0</v>
      </c>
      <c r="AV169" t="s">
        <v>0</v>
      </c>
      <c r="AW169" t="s">
        <v>12</v>
      </c>
      <c r="AX169">
        <v>0</v>
      </c>
      <c r="AY169">
        <v>86</v>
      </c>
      <c r="BA169">
        <f t="shared" si="39"/>
        <v>0</v>
      </c>
      <c r="BB169">
        <f t="shared" si="40"/>
        <v>0</v>
      </c>
      <c r="BC169">
        <f t="shared" si="41"/>
        <v>0</v>
      </c>
    </row>
    <row r="170" spans="1:55">
      <c r="A170" t="s">
        <v>0</v>
      </c>
      <c r="B170" t="s">
        <v>15</v>
      </c>
      <c r="C170">
        <v>0</v>
      </c>
      <c r="D170">
        <v>243</v>
      </c>
      <c r="F170" t="s">
        <v>0</v>
      </c>
      <c r="G170" t="s">
        <v>6</v>
      </c>
      <c r="H170">
        <v>0</v>
      </c>
      <c r="I170">
        <v>4</v>
      </c>
      <c r="K170" t="s">
        <v>0</v>
      </c>
      <c r="L170" t="s">
        <v>16</v>
      </c>
      <c r="M170">
        <v>0</v>
      </c>
      <c r="N170">
        <v>714448</v>
      </c>
      <c r="P170" t="s">
        <v>0</v>
      </c>
      <c r="Q170" t="s">
        <v>16</v>
      </c>
      <c r="R170">
        <v>0</v>
      </c>
      <c r="S170">
        <v>807111</v>
      </c>
      <c r="U170" t="s">
        <v>30</v>
      </c>
      <c r="V170" t="s">
        <v>26</v>
      </c>
      <c r="W170">
        <v>1</v>
      </c>
      <c r="X170">
        <v>48700</v>
      </c>
      <c r="Z170">
        <f t="shared" si="30"/>
        <v>0</v>
      </c>
      <c r="AA170">
        <f t="shared" si="31"/>
        <v>0</v>
      </c>
      <c r="AB170">
        <f t="shared" si="32"/>
        <v>0</v>
      </c>
      <c r="AD170" t="s">
        <v>30</v>
      </c>
      <c r="AE170" t="s">
        <v>31</v>
      </c>
      <c r="AF170">
        <v>0</v>
      </c>
      <c r="AG170">
        <v>7</v>
      </c>
      <c r="AI170">
        <f t="shared" si="33"/>
        <v>0</v>
      </c>
      <c r="AJ170">
        <f t="shared" si="34"/>
        <v>0</v>
      </c>
      <c r="AK170">
        <f t="shared" si="35"/>
        <v>0</v>
      </c>
      <c r="AM170" t="s">
        <v>0</v>
      </c>
      <c r="AN170" t="s">
        <v>14</v>
      </c>
      <c r="AO170">
        <v>0</v>
      </c>
      <c r="AP170">
        <v>500</v>
      </c>
      <c r="AR170">
        <f t="shared" si="36"/>
        <v>0</v>
      </c>
      <c r="AS170">
        <f t="shared" si="37"/>
        <v>500</v>
      </c>
      <c r="AT170">
        <f t="shared" si="38"/>
        <v>0</v>
      </c>
      <c r="AV170" t="s">
        <v>0</v>
      </c>
      <c r="AW170" t="s">
        <v>13</v>
      </c>
      <c r="AX170">
        <v>0</v>
      </c>
      <c r="AY170">
        <v>167</v>
      </c>
      <c r="BA170">
        <f t="shared" si="39"/>
        <v>0</v>
      </c>
      <c r="BB170">
        <f t="shared" si="40"/>
        <v>0</v>
      </c>
      <c r="BC170">
        <f t="shared" si="41"/>
        <v>0</v>
      </c>
    </row>
    <row r="171" spans="1:55">
      <c r="A171" t="s">
        <v>0</v>
      </c>
      <c r="B171" t="s">
        <v>16</v>
      </c>
      <c r="C171">
        <v>0</v>
      </c>
      <c r="D171">
        <v>581522</v>
      </c>
      <c r="F171" t="s">
        <v>0</v>
      </c>
      <c r="G171" t="s">
        <v>23</v>
      </c>
      <c r="H171">
        <v>0</v>
      </c>
      <c r="I171">
        <v>2</v>
      </c>
      <c r="K171" t="s">
        <v>0</v>
      </c>
      <c r="L171" t="s">
        <v>21</v>
      </c>
      <c r="M171">
        <v>0</v>
      </c>
      <c r="N171">
        <v>2</v>
      </c>
      <c r="P171" t="s">
        <v>0</v>
      </c>
      <c r="Q171" t="s">
        <v>16</v>
      </c>
      <c r="R171">
        <v>0</v>
      </c>
      <c r="S171">
        <v>798484</v>
      </c>
      <c r="U171" t="s">
        <v>2</v>
      </c>
      <c r="V171" t="s">
        <v>20</v>
      </c>
      <c r="W171">
        <v>1</v>
      </c>
      <c r="X171">
        <v>970573</v>
      </c>
      <c r="Z171">
        <f t="shared" si="30"/>
        <v>0</v>
      </c>
      <c r="AA171">
        <f t="shared" si="31"/>
        <v>0</v>
      </c>
      <c r="AB171">
        <f t="shared" si="32"/>
        <v>0</v>
      </c>
      <c r="AD171" t="s">
        <v>35</v>
      </c>
      <c r="AE171" t="s">
        <v>36</v>
      </c>
      <c r="AF171">
        <v>0</v>
      </c>
      <c r="AG171">
        <v>1</v>
      </c>
      <c r="AI171">
        <f t="shared" si="33"/>
        <v>0</v>
      </c>
      <c r="AJ171">
        <f t="shared" si="34"/>
        <v>0</v>
      </c>
      <c r="AK171">
        <f t="shared" si="35"/>
        <v>0</v>
      </c>
      <c r="AM171" t="s">
        <v>0</v>
      </c>
      <c r="AN171" t="s">
        <v>5</v>
      </c>
      <c r="AO171">
        <v>0</v>
      </c>
      <c r="AP171">
        <v>59802</v>
      </c>
      <c r="AR171">
        <f t="shared" si="36"/>
        <v>0</v>
      </c>
      <c r="AS171">
        <f t="shared" si="37"/>
        <v>0</v>
      </c>
      <c r="AT171">
        <f t="shared" si="38"/>
        <v>0</v>
      </c>
      <c r="AV171" t="s">
        <v>0</v>
      </c>
      <c r="AW171" t="s">
        <v>12</v>
      </c>
      <c r="AX171">
        <v>0</v>
      </c>
      <c r="AY171">
        <v>8</v>
      </c>
      <c r="BA171">
        <f t="shared" si="39"/>
        <v>0</v>
      </c>
      <c r="BB171">
        <f t="shared" si="40"/>
        <v>0</v>
      </c>
      <c r="BC171">
        <f t="shared" si="41"/>
        <v>0</v>
      </c>
    </row>
    <row r="172" spans="1:55">
      <c r="A172" t="s">
        <v>0</v>
      </c>
      <c r="B172" t="s">
        <v>11</v>
      </c>
      <c r="C172">
        <v>0</v>
      </c>
      <c r="D172">
        <v>1104</v>
      </c>
      <c r="F172" t="s">
        <v>0</v>
      </c>
      <c r="G172" t="s">
        <v>11</v>
      </c>
      <c r="H172">
        <v>0</v>
      </c>
      <c r="I172">
        <v>5</v>
      </c>
      <c r="K172" t="s">
        <v>0</v>
      </c>
      <c r="L172" t="s">
        <v>6</v>
      </c>
      <c r="M172">
        <v>0</v>
      </c>
      <c r="N172">
        <v>4</v>
      </c>
      <c r="P172" t="s">
        <v>30</v>
      </c>
      <c r="Q172" t="s">
        <v>25</v>
      </c>
      <c r="R172">
        <v>0</v>
      </c>
      <c r="S172">
        <v>783322</v>
      </c>
      <c r="U172" t="s">
        <v>30</v>
      </c>
      <c r="V172" t="s">
        <v>26</v>
      </c>
      <c r="W172">
        <v>1</v>
      </c>
      <c r="X172">
        <v>197253</v>
      </c>
      <c r="Z172">
        <f t="shared" si="30"/>
        <v>0</v>
      </c>
      <c r="AA172">
        <f t="shared" si="31"/>
        <v>0</v>
      </c>
      <c r="AB172">
        <f t="shared" si="32"/>
        <v>0</v>
      </c>
      <c r="AD172" t="s">
        <v>35</v>
      </c>
      <c r="AE172" t="s">
        <v>36</v>
      </c>
      <c r="AF172">
        <v>0</v>
      </c>
      <c r="AG172">
        <v>2</v>
      </c>
      <c r="AI172">
        <f t="shared" si="33"/>
        <v>0</v>
      </c>
      <c r="AJ172">
        <f t="shared" si="34"/>
        <v>0</v>
      </c>
      <c r="AK172">
        <f t="shared" si="35"/>
        <v>0</v>
      </c>
      <c r="AM172" t="s">
        <v>0</v>
      </c>
      <c r="AN172" t="s">
        <v>15</v>
      </c>
      <c r="AO172">
        <v>0</v>
      </c>
      <c r="AP172">
        <v>255</v>
      </c>
      <c r="AR172">
        <f t="shared" si="36"/>
        <v>0</v>
      </c>
      <c r="AS172">
        <f t="shared" si="37"/>
        <v>0</v>
      </c>
      <c r="AT172">
        <f t="shared" si="38"/>
        <v>0</v>
      </c>
      <c r="AV172" t="s">
        <v>0</v>
      </c>
      <c r="AW172" t="s">
        <v>14</v>
      </c>
      <c r="AX172">
        <v>0</v>
      </c>
      <c r="AY172">
        <v>590</v>
      </c>
      <c r="BA172">
        <f t="shared" si="39"/>
        <v>0</v>
      </c>
      <c r="BB172">
        <f t="shared" si="40"/>
        <v>590</v>
      </c>
      <c r="BC172">
        <f t="shared" si="41"/>
        <v>0</v>
      </c>
    </row>
    <row r="173" spans="1:55">
      <c r="A173" t="s">
        <v>0</v>
      </c>
      <c r="B173" t="s">
        <v>12</v>
      </c>
      <c r="C173">
        <v>0</v>
      </c>
      <c r="D173">
        <v>46375</v>
      </c>
      <c r="F173" t="s">
        <v>0</v>
      </c>
      <c r="G173" t="s">
        <v>12</v>
      </c>
      <c r="H173">
        <v>0</v>
      </c>
      <c r="I173">
        <v>54007</v>
      </c>
      <c r="K173" t="s">
        <v>0</v>
      </c>
      <c r="L173" t="s">
        <v>23</v>
      </c>
      <c r="M173">
        <v>0</v>
      </c>
      <c r="N173">
        <v>30</v>
      </c>
      <c r="P173" t="s">
        <v>0</v>
      </c>
      <c r="Q173" t="s">
        <v>16</v>
      </c>
      <c r="R173">
        <v>0</v>
      </c>
      <c r="S173">
        <v>782298</v>
      </c>
      <c r="U173" t="s">
        <v>30</v>
      </c>
      <c r="V173" t="s">
        <v>26</v>
      </c>
      <c r="W173">
        <v>1</v>
      </c>
      <c r="X173">
        <v>244611</v>
      </c>
      <c r="Z173">
        <f t="shared" si="30"/>
        <v>0</v>
      </c>
      <c r="AA173">
        <f t="shared" si="31"/>
        <v>0</v>
      </c>
      <c r="AB173">
        <f t="shared" si="32"/>
        <v>0</v>
      </c>
      <c r="AD173" t="s">
        <v>35</v>
      </c>
      <c r="AE173" t="s">
        <v>37</v>
      </c>
      <c r="AF173">
        <v>0</v>
      </c>
      <c r="AG173">
        <v>3</v>
      </c>
      <c r="AI173">
        <f t="shared" si="33"/>
        <v>0</v>
      </c>
      <c r="AJ173">
        <f t="shared" si="34"/>
        <v>0</v>
      </c>
      <c r="AK173">
        <f t="shared" si="35"/>
        <v>0</v>
      </c>
      <c r="AM173" t="s">
        <v>35</v>
      </c>
      <c r="AN173" t="s">
        <v>39</v>
      </c>
      <c r="AO173">
        <v>0</v>
      </c>
      <c r="AP173">
        <v>512418</v>
      </c>
      <c r="AR173">
        <f t="shared" si="36"/>
        <v>0</v>
      </c>
      <c r="AS173">
        <f t="shared" si="37"/>
        <v>0</v>
      </c>
      <c r="AT173">
        <f t="shared" si="38"/>
        <v>512418</v>
      </c>
      <c r="AV173" t="s">
        <v>0</v>
      </c>
      <c r="AW173" t="s">
        <v>5</v>
      </c>
      <c r="AX173">
        <v>0</v>
      </c>
      <c r="AY173">
        <v>82240</v>
      </c>
      <c r="BA173">
        <f t="shared" si="39"/>
        <v>0</v>
      </c>
      <c r="BB173">
        <f t="shared" si="40"/>
        <v>0</v>
      </c>
      <c r="BC173">
        <f t="shared" si="41"/>
        <v>0</v>
      </c>
    </row>
    <row r="174" spans="1:55">
      <c r="A174" t="s">
        <v>0</v>
      </c>
      <c r="B174" t="s">
        <v>13</v>
      </c>
      <c r="C174">
        <v>0</v>
      </c>
      <c r="D174">
        <v>39842</v>
      </c>
      <c r="F174" t="s">
        <v>0</v>
      </c>
      <c r="G174" t="s">
        <v>13</v>
      </c>
      <c r="H174">
        <v>0</v>
      </c>
      <c r="I174">
        <v>67874</v>
      </c>
      <c r="K174" t="s">
        <v>0</v>
      </c>
      <c r="L174" t="s">
        <v>11</v>
      </c>
      <c r="M174">
        <v>0</v>
      </c>
      <c r="N174">
        <v>22</v>
      </c>
      <c r="P174" t="s">
        <v>30</v>
      </c>
      <c r="Q174" t="s">
        <v>26</v>
      </c>
      <c r="R174">
        <v>0</v>
      </c>
      <c r="S174">
        <v>782185</v>
      </c>
      <c r="U174" t="s">
        <v>30</v>
      </c>
      <c r="V174" t="s">
        <v>26</v>
      </c>
      <c r="W174">
        <v>1</v>
      </c>
      <c r="X174">
        <v>152839</v>
      </c>
      <c r="Z174">
        <f t="shared" si="30"/>
        <v>0</v>
      </c>
      <c r="AA174">
        <f t="shared" si="31"/>
        <v>0</v>
      </c>
      <c r="AB174">
        <f t="shared" si="32"/>
        <v>0</v>
      </c>
      <c r="AD174" t="s">
        <v>35</v>
      </c>
      <c r="AE174" t="s">
        <v>38</v>
      </c>
      <c r="AF174">
        <v>0</v>
      </c>
      <c r="AG174">
        <v>438306</v>
      </c>
      <c r="AI174">
        <f t="shared" si="33"/>
        <v>0</v>
      </c>
      <c r="AJ174">
        <f t="shared" si="34"/>
        <v>0</v>
      </c>
      <c r="AK174">
        <f t="shared" si="35"/>
        <v>0</v>
      </c>
      <c r="AM174" t="s">
        <v>0</v>
      </c>
      <c r="AN174" t="s">
        <v>16</v>
      </c>
      <c r="AO174">
        <v>0</v>
      </c>
      <c r="AP174">
        <v>616202</v>
      </c>
      <c r="AR174">
        <f t="shared" si="36"/>
        <v>616202</v>
      </c>
      <c r="AS174">
        <f t="shared" si="37"/>
        <v>0</v>
      </c>
      <c r="AT174">
        <f t="shared" si="38"/>
        <v>0</v>
      </c>
      <c r="AV174" t="s">
        <v>0</v>
      </c>
      <c r="AW174" t="s">
        <v>15</v>
      </c>
      <c r="AX174">
        <v>0</v>
      </c>
      <c r="AY174">
        <v>215</v>
      </c>
      <c r="BA174">
        <f t="shared" si="39"/>
        <v>0</v>
      </c>
      <c r="BB174">
        <f t="shared" si="40"/>
        <v>0</v>
      </c>
      <c r="BC174">
        <f t="shared" si="41"/>
        <v>0</v>
      </c>
    </row>
    <row r="175" spans="1:55">
      <c r="A175" t="s">
        <v>0</v>
      </c>
      <c r="B175" t="s">
        <v>12</v>
      </c>
      <c r="C175">
        <v>0</v>
      </c>
      <c r="D175">
        <v>42614</v>
      </c>
      <c r="F175" t="s">
        <v>0</v>
      </c>
      <c r="G175" t="s">
        <v>12</v>
      </c>
      <c r="H175">
        <v>0</v>
      </c>
      <c r="I175">
        <v>38808</v>
      </c>
      <c r="K175" t="s">
        <v>0</v>
      </c>
      <c r="L175" t="s">
        <v>12</v>
      </c>
      <c r="M175">
        <v>0</v>
      </c>
      <c r="N175">
        <v>53574</v>
      </c>
      <c r="P175" t="s">
        <v>30</v>
      </c>
      <c r="Q175" t="s">
        <v>25</v>
      </c>
      <c r="R175">
        <v>0</v>
      </c>
      <c r="S175">
        <v>780305</v>
      </c>
      <c r="U175" t="s">
        <v>30</v>
      </c>
      <c r="V175" t="s">
        <v>26</v>
      </c>
      <c r="W175">
        <v>1</v>
      </c>
      <c r="X175">
        <v>204726</v>
      </c>
      <c r="Z175">
        <f t="shared" si="30"/>
        <v>0</v>
      </c>
      <c r="AA175">
        <f t="shared" si="31"/>
        <v>0</v>
      </c>
      <c r="AB175">
        <f t="shared" si="32"/>
        <v>0</v>
      </c>
      <c r="AD175" t="s">
        <v>0</v>
      </c>
      <c r="AE175" t="s">
        <v>22</v>
      </c>
      <c r="AF175">
        <v>0</v>
      </c>
      <c r="AG175">
        <v>447788</v>
      </c>
      <c r="AI175">
        <f t="shared" si="33"/>
        <v>0</v>
      </c>
      <c r="AJ175">
        <f t="shared" si="34"/>
        <v>0</v>
      </c>
      <c r="AK175">
        <f t="shared" si="35"/>
        <v>0</v>
      </c>
      <c r="AM175" t="s">
        <v>0</v>
      </c>
      <c r="AN175" t="s">
        <v>11</v>
      </c>
      <c r="AO175">
        <v>0</v>
      </c>
      <c r="AP175">
        <v>9</v>
      </c>
      <c r="AR175">
        <f t="shared" si="36"/>
        <v>0</v>
      </c>
      <c r="AS175">
        <f t="shared" si="37"/>
        <v>0</v>
      </c>
      <c r="AT175">
        <f t="shared" si="38"/>
        <v>0</v>
      </c>
      <c r="AV175" t="s">
        <v>35</v>
      </c>
      <c r="AW175" t="s">
        <v>39</v>
      </c>
      <c r="AX175">
        <v>0</v>
      </c>
      <c r="AY175">
        <v>78614</v>
      </c>
      <c r="BA175">
        <f t="shared" si="39"/>
        <v>0</v>
      </c>
      <c r="BB175">
        <f t="shared" si="40"/>
        <v>0</v>
      </c>
      <c r="BC175">
        <f t="shared" si="41"/>
        <v>78614</v>
      </c>
    </row>
    <row r="176" spans="1:55">
      <c r="A176" t="s">
        <v>0</v>
      </c>
      <c r="B176" t="s">
        <v>14</v>
      </c>
      <c r="C176">
        <v>0</v>
      </c>
      <c r="D176">
        <v>83261</v>
      </c>
      <c r="F176" t="s">
        <v>0</v>
      </c>
      <c r="G176" t="s">
        <v>14</v>
      </c>
      <c r="H176">
        <v>0</v>
      </c>
      <c r="I176">
        <v>107435</v>
      </c>
      <c r="K176" t="s">
        <v>0</v>
      </c>
      <c r="L176" t="s">
        <v>13</v>
      </c>
      <c r="M176">
        <v>0</v>
      </c>
      <c r="N176">
        <v>53453</v>
      </c>
      <c r="P176" t="s">
        <v>0</v>
      </c>
      <c r="Q176" t="s">
        <v>16</v>
      </c>
      <c r="R176">
        <v>0</v>
      </c>
      <c r="S176">
        <v>779300</v>
      </c>
      <c r="U176" t="s">
        <v>30</v>
      </c>
      <c r="V176" t="s">
        <v>26</v>
      </c>
      <c r="W176">
        <v>1</v>
      </c>
      <c r="X176">
        <v>273327</v>
      </c>
      <c r="Z176">
        <f t="shared" si="30"/>
        <v>0</v>
      </c>
      <c r="AA176">
        <f t="shared" si="31"/>
        <v>0</v>
      </c>
      <c r="AB176">
        <f t="shared" si="32"/>
        <v>0</v>
      </c>
      <c r="AD176" t="s">
        <v>0</v>
      </c>
      <c r="AE176" t="s">
        <v>19</v>
      </c>
      <c r="AF176">
        <v>0</v>
      </c>
      <c r="AG176">
        <v>448547</v>
      </c>
      <c r="AI176">
        <f t="shared" si="33"/>
        <v>0</v>
      </c>
      <c r="AJ176">
        <f t="shared" si="34"/>
        <v>0</v>
      </c>
      <c r="AK176">
        <f t="shared" si="35"/>
        <v>0</v>
      </c>
      <c r="AM176" t="s">
        <v>0</v>
      </c>
      <c r="AN176" t="s">
        <v>12</v>
      </c>
      <c r="AO176">
        <v>0</v>
      </c>
      <c r="AP176">
        <v>226</v>
      </c>
      <c r="AR176">
        <f t="shared" si="36"/>
        <v>0</v>
      </c>
      <c r="AS176">
        <f t="shared" si="37"/>
        <v>0</v>
      </c>
      <c r="AT176">
        <f t="shared" si="38"/>
        <v>0</v>
      </c>
      <c r="AV176" t="s">
        <v>0</v>
      </c>
      <c r="AW176" t="s">
        <v>16</v>
      </c>
      <c r="AX176">
        <v>0</v>
      </c>
      <c r="AY176">
        <v>296352</v>
      </c>
      <c r="BA176">
        <f t="shared" si="39"/>
        <v>296352</v>
      </c>
      <c r="BB176">
        <f t="shared" si="40"/>
        <v>0</v>
      </c>
      <c r="BC176">
        <f t="shared" si="41"/>
        <v>0</v>
      </c>
    </row>
    <row r="177" spans="1:55">
      <c r="A177" t="s">
        <v>0</v>
      </c>
      <c r="B177" t="s">
        <v>5</v>
      </c>
      <c r="C177">
        <v>0</v>
      </c>
      <c r="D177">
        <v>50179</v>
      </c>
      <c r="F177" t="s">
        <v>0</v>
      </c>
      <c r="G177" t="s">
        <v>5</v>
      </c>
      <c r="H177">
        <v>0</v>
      </c>
      <c r="I177">
        <v>68252</v>
      </c>
      <c r="K177" t="s">
        <v>0</v>
      </c>
      <c r="L177" t="s">
        <v>12</v>
      </c>
      <c r="M177">
        <v>0</v>
      </c>
      <c r="N177">
        <v>59999</v>
      </c>
      <c r="P177" t="s">
        <v>0</v>
      </c>
      <c r="Q177" t="s">
        <v>16</v>
      </c>
      <c r="R177">
        <v>0</v>
      </c>
      <c r="S177">
        <v>772747</v>
      </c>
      <c r="U177" t="s">
        <v>2</v>
      </c>
      <c r="V177" t="s">
        <v>20</v>
      </c>
      <c r="W177">
        <v>1</v>
      </c>
      <c r="X177">
        <v>996872</v>
      </c>
      <c r="Z177">
        <f t="shared" si="30"/>
        <v>0</v>
      </c>
      <c r="AA177">
        <f t="shared" si="31"/>
        <v>0</v>
      </c>
      <c r="AB177">
        <f t="shared" si="32"/>
        <v>0</v>
      </c>
      <c r="AD177" t="s">
        <v>30</v>
      </c>
      <c r="AE177" t="s">
        <v>32</v>
      </c>
      <c r="AF177">
        <v>0</v>
      </c>
      <c r="AG177">
        <v>3</v>
      </c>
      <c r="AI177">
        <f t="shared" si="33"/>
        <v>0</v>
      </c>
      <c r="AJ177">
        <f t="shared" si="34"/>
        <v>0</v>
      </c>
      <c r="AK177">
        <f t="shared" si="35"/>
        <v>0</v>
      </c>
      <c r="AM177" t="s">
        <v>0</v>
      </c>
      <c r="AN177" t="s">
        <v>13</v>
      </c>
      <c r="AO177">
        <v>0</v>
      </c>
      <c r="AP177">
        <v>252</v>
      </c>
      <c r="AR177">
        <f t="shared" si="36"/>
        <v>0</v>
      </c>
      <c r="AS177">
        <f t="shared" si="37"/>
        <v>0</v>
      </c>
      <c r="AT177">
        <f t="shared" si="38"/>
        <v>0</v>
      </c>
      <c r="AV177" t="s">
        <v>30</v>
      </c>
      <c r="AW177" t="s">
        <v>31</v>
      </c>
      <c r="AX177">
        <v>0</v>
      </c>
      <c r="AY177">
        <v>6</v>
      </c>
      <c r="BA177">
        <f t="shared" si="39"/>
        <v>0</v>
      </c>
      <c r="BB177">
        <f t="shared" si="40"/>
        <v>0</v>
      </c>
      <c r="BC177">
        <f t="shared" si="41"/>
        <v>0</v>
      </c>
    </row>
    <row r="178" spans="1:55">
      <c r="A178" t="s">
        <v>0</v>
      </c>
      <c r="B178" t="s">
        <v>15</v>
      </c>
      <c r="C178">
        <v>0</v>
      </c>
      <c r="D178">
        <v>255</v>
      </c>
      <c r="F178" t="s">
        <v>0</v>
      </c>
      <c r="G178" t="s">
        <v>15</v>
      </c>
      <c r="H178">
        <v>0</v>
      </c>
      <c r="I178">
        <v>257</v>
      </c>
      <c r="K178" t="s">
        <v>0</v>
      </c>
      <c r="L178" t="s">
        <v>14</v>
      </c>
      <c r="M178">
        <v>0</v>
      </c>
      <c r="N178">
        <v>114404</v>
      </c>
      <c r="P178" t="s">
        <v>0</v>
      </c>
      <c r="Q178" t="s">
        <v>16</v>
      </c>
      <c r="R178">
        <v>0</v>
      </c>
      <c r="S178">
        <v>772312</v>
      </c>
      <c r="U178" t="s">
        <v>30</v>
      </c>
      <c r="V178" t="s">
        <v>26</v>
      </c>
      <c r="W178">
        <v>1</v>
      </c>
      <c r="X178">
        <v>156695</v>
      </c>
      <c r="Z178">
        <f t="shared" si="30"/>
        <v>0</v>
      </c>
      <c r="AA178">
        <f t="shared" si="31"/>
        <v>0</v>
      </c>
      <c r="AB178">
        <f t="shared" si="32"/>
        <v>0</v>
      </c>
      <c r="AD178" t="s">
        <v>0</v>
      </c>
      <c r="AE178" t="s">
        <v>11</v>
      </c>
      <c r="AF178">
        <v>0</v>
      </c>
      <c r="AG178">
        <v>464</v>
      </c>
      <c r="AI178">
        <f t="shared" si="33"/>
        <v>0</v>
      </c>
      <c r="AJ178">
        <f t="shared" si="34"/>
        <v>0</v>
      </c>
      <c r="AK178">
        <f t="shared" si="35"/>
        <v>0</v>
      </c>
      <c r="AM178" t="s">
        <v>0</v>
      </c>
      <c r="AN178" t="s">
        <v>12</v>
      </c>
      <c r="AO178">
        <v>0</v>
      </c>
      <c r="AP178">
        <v>7</v>
      </c>
      <c r="AR178">
        <f t="shared" si="36"/>
        <v>0</v>
      </c>
      <c r="AS178">
        <f t="shared" si="37"/>
        <v>0</v>
      </c>
      <c r="AT178">
        <f t="shared" si="38"/>
        <v>0</v>
      </c>
      <c r="AV178" t="s">
        <v>0</v>
      </c>
      <c r="AW178" t="s">
        <v>17</v>
      </c>
      <c r="AX178">
        <v>0</v>
      </c>
      <c r="AY178">
        <v>48279</v>
      </c>
      <c r="BA178">
        <f t="shared" si="39"/>
        <v>0</v>
      </c>
      <c r="BB178">
        <f t="shared" si="40"/>
        <v>0</v>
      </c>
      <c r="BC178">
        <f t="shared" si="41"/>
        <v>0</v>
      </c>
    </row>
    <row r="179" spans="1:55">
      <c r="A179" t="s">
        <v>0</v>
      </c>
      <c r="B179" t="s">
        <v>16</v>
      </c>
      <c r="C179">
        <v>0</v>
      </c>
      <c r="D179">
        <v>794812</v>
      </c>
      <c r="F179" t="s">
        <v>0</v>
      </c>
      <c r="G179" t="s">
        <v>16</v>
      </c>
      <c r="H179">
        <v>0</v>
      </c>
      <c r="I179">
        <v>744712</v>
      </c>
      <c r="K179" t="s">
        <v>0</v>
      </c>
      <c r="L179" t="s">
        <v>5</v>
      </c>
      <c r="M179">
        <v>0</v>
      </c>
      <c r="N179">
        <v>73002</v>
      </c>
      <c r="P179" t="s">
        <v>0</v>
      </c>
      <c r="Q179" t="s">
        <v>16</v>
      </c>
      <c r="R179">
        <v>0</v>
      </c>
      <c r="S179">
        <v>767019</v>
      </c>
      <c r="U179" t="s">
        <v>30</v>
      </c>
      <c r="V179" t="s">
        <v>26</v>
      </c>
      <c r="W179">
        <v>1</v>
      </c>
      <c r="X179">
        <v>186252</v>
      </c>
      <c r="Z179">
        <f t="shared" si="30"/>
        <v>0</v>
      </c>
      <c r="AA179">
        <f t="shared" si="31"/>
        <v>0</v>
      </c>
      <c r="AB179">
        <f t="shared" si="32"/>
        <v>0</v>
      </c>
      <c r="AD179" t="s">
        <v>0</v>
      </c>
      <c r="AE179" t="s">
        <v>12</v>
      </c>
      <c r="AF179">
        <v>0</v>
      </c>
      <c r="AG179">
        <v>114</v>
      </c>
      <c r="AI179">
        <f t="shared" si="33"/>
        <v>0</v>
      </c>
      <c r="AJ179">
        <f t="shared" si="34"/>
        <v>0</v>
      </c>
      <c r="AK179">
        <f t="shared" si="35"/>
        <v>0</v>
      </c>
      <c r="AM179" t="s">
        <v>0</v>
      </c>
      <c r="AN179" t="s">
        <v>14</v>
      </c>
      <c r="AO179">
        <v>0</v>
      </c>
      <c r="AP179">
        <v>533</v>
      </c>
      <c r="AR179">
        <f t="shared" si="36"/>
        <v>0</v>
      </c>
      <c r="AS179">
        <f t="shared" si="37"/>
        <v>533</v>
      </c>
      <c r="AT179">
        <f t="shared" si="38"/>
        <v>0</v>
      </c>
      <c r="AV179" t="s">
        <v>0</v>
      </c>
      <c r="AW179" t="s">
        <v>19</v>
      </c>
      <c r="AX179">
        <v>0</v>
      </c>
      <c r="AY179">
        <v>48639</v>
      </c>
      <c r="BA179">
        <f t="shared" si="39"/>
        <v>0</v>
      </c>
      <c r="BB179">
        <f t="shared" si="40"/>
        <v>0</v>
      </c>
      <c r="BC179">
        <f t="shared" si="41"/>
        <v>0</v>
      </c>
    </row>
    <row r="180" spans="1:55">
      <c r="A180" t="s">
        <v>0</v>
      </c>
      <c r="B180" t="s">
        <v>11</v>
      </c>
      <c r="C180">
        <v>0</v>
      </c>
      <c r="D180">
        <v>6</v>
      </c>
      <c r="F180" t="s">
        <v>0</v>
      </c>
      <c r="G180" t="s">
        <v>11</v>
      </c>
      <c r="H180">
        <v>0</v>
      </c>
      <c r="I180">
        <v>444</v>
      </c>
      <c r="K180" t="s">
        <v>0</v>
      </c>
      <c r="L180" t="s">
        <v>15</v>
      </c>
      <c r="M180">
        <v>0</v>
      </c>
      <c r="N180">
        <v>288</v>
      </c>
      <c r="P180" t="s">
        <v>30</v>
      </c>
      <c r="Q180" t="s">
        <v>25</v>
      </c>
      <c r="R180">
        <v>0</v>
      </c>
      <c r="S180">
        <v>762063</v>
      </c>
      <c r="U180" t="s">
        <v>30</v>
      </c>
      <c r="V180" t="s">
        <v>26</v>
      </c>
      <c r="W180">
        <v>1</v>
      </c>
      <c r="X180">
        <v>174578</v>
      </c>
      <c r="Z180">
        <f t="shared" si="30"/>
        <v>0</v>
      </c>
      <c r="AA180">
        <f t="shared" si="31"/>
        <v>0</v>
      </c>
      <c r="AB180">
        <f t="shared" si="32"/>
        <v>0</v>
      </c>
      <c r="AD180" t="s">
        <v>0</v>
      </c>
      <c r="AE180" t="s">
        <v>13</v>
      </c>
      <c r="AF180">
        <v>0</v>
      </c>
      <c r="AG180">
        <v>230</v>
      </c>
      <c r="AI180">
        <f t="shared" si="33"/>
        <v>0</v>
      </c>
      <c r="AJ180">
        <f t="shared" si="34"/>
        <v>0</v>
      </c>
      <c r="AK180">
        <f t="shared" si="35"/>
        <v>0</v>
      </c>
      <c r="AM180" t="s">
        <v>0</v>
      </c>
      <c r="AN180" t="s">
        <v>5</v>
      </c>
      <c r="AO180">
        <v>0</v>
      </c>
      <c r="AP180">
        <v>75055</v>
      </c>
      <c r="AR180">
        <f t="shared" si="36"/>
        <v>0</v>
      </c>
      <c r="AS180">
        <f t="shared" si="37"/>
        <v>0</v>
      </c>
      <c r="AT180">
        <f t="shared" si="38"/>
        <v>0</v>
      </c>
      <c r="AV180" t="s">
        <v>30</v>
      </c>
      <c r="AW180" t="s">
        <v>26</v>
      </c>
      <c r="AX180">
        <v>0</v>
      </c>
      <c r="AY180">
        <v>345709</v>
      </c>
      <c r="BA180">
        <f t="shared" si="39"/>
        <v>0</v>
      </c>
      <c r="BB180">
        <f t="shared" si="40"/>
        <v>0</v>
      </c>
      <c r="BC180">
        <f t="shared" si="41"/>
        <v>0</v>
      </c>
    </row>
    <row r="181" spans="1:55">
      <c r="A181" t="s">
        <v>0</v>
      </c>
      <c r="B181" t="s">
        <v>12</v>
      </c>
      <c r="C181">
        <v>0</v>
      </c>
      <c r="D181">
        <v>74361</v>
      </c>
      <c r="F181" t="s">
        <v>0</v>
      </c>
      <c r="G181" t="s">
        <v>12</v>
      </c>
      <c r="H181">
        <v>0</v>
      </c>
      <c r="I181">
        <v>35978</v>
      </c>
      <c r="K181" t="s">
        <v>0</v>
      </c>
      <c r="L181" t="s">
        <v>16</v>
      </c>
      <c r="M181">
        <v>0</v>
      </c>
      <c r="N181">
        <v>803669</v>
      </c>
      <c r="P181" t="s">
        <v>0</v>
      </c>
      <c r="Q181" t="s">
        <v>16</v>
      </c>
      <c r="R181">
        <v>0</v>
      </c>
      <c r="S181">
        <v>761498</v>
      </c>
      <c r="U181" t="s">
        <v>30</v>
      </c>
      <c r="V181" t="s">
        <v>26</v>
      </c>
      <c r="W181">
        <v>1</v>
      </c>
      <c r="X181">
        <v>143362</v>
      </c>
      <c r="Z181">
        <f t="shared" si="30"/>
        <v>0</v>
      </c>
      <c r="AA181">
        <f t="shared" si="31"/>
        <v>0</v>
      </c>
      <c r="AB181">
        <f t="shared" si="32"/>
        <v>0</v>
      </c>
      <c r="AD181" t="s">
        <v>0</v>
      </c>
      <c r="AE181" t="s">
        <v>12</v>
      </c>
      <c r="AF181">
        <v>0</v>
      </c>
      <c r="AG181">
        <v>11</v>
      </c>
      <c r="AI181">
        <f t="shared" si="33"/>
        <v>0</v>
      </c>
      <c r="AJ181">
        <f t="shared" si="34"/>
        <v>0</v>
      </c>
      <c r="AK181">
        <f t="shared" si="35"/>
        <v>0</v>
      </c>
      <c r="AM181" t="s">
        <v>0</v>
      </c>
      <c r="AN181" t="s">
        <v>15</v>
      </c>
      <c r="AO181">
        <v>0</v>
      </c>
      <c r="AP181">
        <v>295</v>
      </c>
      <c r="AR181">
        <f t="shared" si="36"/>
        <v>0</v>
      </c>
      <c r="AS181">
        <f t="shared" si="37"/>
        <v>0</v>
      </c>
      <c r="AT181">
        <f t="shared" si="38"/>
        <v>0</v>
      </c>
      <c r="AV181" t="s">
        <v>30</v>
      </c>
      <c r="AW181" t="s">
        <v>32</v>
      </c>
      <c r="AX181">
        <v>0</v>
      </c>
      <c r="AY181">
        <v>3</v>
      </c>
      <c r="BA181">
        <f t="shared" si="39"/>
        <v>0</v>
      </c>
      <c r="BB181">
        <f t="shared" si="40"/>
        <v>0</v>
      </c>
      <c r="BC181">
        <f t="shared" si="41"/>
        <v>0</v>
      </c>
    </row>
    <row r="182" spans="1:55">
      <c r="A182" t="s">
        <v>0</v>
      </c>
      <c r="B182" t="s">
        <v>13</v>
      </c>
      <c r="C182">
        <v>0</v>
      </c>
      <c r="D182">
        <v>63596</v>
      </c>
      <c r="F182" t="s">
        <v>0</v>
      </c>
      <c r="G182" t="s">
        <v>13</v>
      </c>
      <c r="H182">
        <v>0</v>
      </c>
      <c r="I182">
        <v>28067</v>
      </c>
      <c r="K182" t="s">
        <v>30</v>
      </c>
      <c r="L182" t="s">
        <v>31</v>
      </c>
      <c r="M182">
        <v>0</v>
      </c>
      <c r="N182">
        <v>5</v>
      </c>
      <c r="P182" t="s">
        <v>0</v>
      </c>
      <c r="Q182" t="s">
        <v>16</v>
      </c>
      <c r="R182">
        <v>0</v>
      </c>
      <c r="S182">
        <v>760008</v>
      </c>
      <c r="U182" t="s">
        <v>30</v>
      </c>
      <c r="V182" t="s">
        <v>25</v>
      </c>
      <c r="W182">
        <v>1</v>
      </c>
      <c r="X182">
        <v>18040</v>
      </c>
      <c r="Z182">
        <f t="shared" si="30"/>
        <v>0</v>
      </c>
      <c r="AA182">
        <f t="shared" si="31"/>
        <v>0</v>
      </c>
      <c r="AB182">
        <f t="shared" si="32"/>
        <v>0</v>
      </c>
      <c r="AD182" t="s">
        <v>0</v>
      </c>
      <c r="AE182" t="s">
        <v>14</v>
      </c>
      <c r="AF182">
        <v>0</v>
      </c>
      <c r="AG182">
        <v>589</v>
      </c>
      <c r="AI182">
        <f t="shared" si="33"/>
        <v>0</v>
      </c>
      <c r="AJ182">
        <f t="shared" si="34"/>
        <v>589</v>
      </c>
      <c r="AK182">
        <f t="shared" si="35"/>
        <v>0</v>
      </c>
      <c r="AM182" t="s">
        <v>35</v>
      </c>
      <c r="AN182" t="s">
        <v>39</v>
      </c>
      <c r="AO182">
        <v>0</v>
      </c>
      <c r="AP182">
        <v>588741</v>
      </c>
      <c r="AR182">
        <f t="shared" si="36"/>
        <v>0</v>
      </c>
      <c r="AS182">
        <f t="shared" si="37"/>
        <v>0</v>
      </c>
      <c r="AT182">
        <f t="shared" si="38"/>
        <v>588741</v>
      </c>
      <c r="AV182" t="s">
        <v>0</v>
      </c>
      <c r="AW182" t="s">
        <v>11</v>
      </c>
      <c r="AX182">
        <v>0</v>
      </c>
      <c r="AY182">
        <v>5178</v>
      </c>
      <c r="BA182">
        <f t="shared" si="39"/>
        <v>0</v>
      </c>
      <c r="BB182">
        <f t="shared" si="40"/>
        <v>0</v>
      </c>
      <c r="BC182">
        <f t="shared" si="41"/>
        <v>0</v>
      </c>
    </row>
    <row r="183" spans="1:55">
      <c r="A183" t="s">
        <v>0</v>
      </c>
      <c r="B183" t="s">
        <v>12</v>
      </c>
      <c r="C183">
        <v>0</v>
      </c>
      <c r="D183">
        <v>71402</v>
      </c>
      <c r="F183" t="s">
        <v>0</v>
      </c>
      <c r="G183" t="s">
        <v>12</v>
      </c>
      <c r="H183">
        <v>0</v>
      </c>
      <c r="I183">
        <v>24765</v>
      </c>
      <c r="K183" t="s">
        <v>30</v>
      </c>
      <c r="L183" t="s">
        <v>32</v>
      </c>
      <c r="M183">
        <v>0</v>
      </c>
      <c r="N183">
        <v>4</v>
      </c>
      <c r="P183" t="s">
        <v>0</v>
      </c>
      <c r="Q183" t="s">
        <v>16</v>
      </c>
      <c r="R183">
        <v>0</v>
      </c>
      <c r="S183">
        <v>752515</v>
      </c>
      <c r="U183" t="s">
        <v>30</v>
      </c>
      <c r="V183" t="s">
        <v>26</v>
      </c>
      <c r="W183">
        <v>1</v>
      </c>
      <c r="X183">
        <v>89175</v>
      </c>
      <c r="Z183">
        <f t="shared" si="30"/>
        <v>0</v>
      </c>
      <c r="AA183">
        <f t="shared" si="31"/>
        <v>0</v>
      </c>
      <c r="AB183">
        <f t="shared" si="32"/>
        <v>0</v>
      </c>
      <c r="AD183" t="s">
        <v>0</v>
      </c>
      <c r="AE183" t="s">
        <v>5</v>
      </c>
      <c r="AF183">
        <v>0</v>
      </c>
      <c r="AG183">
        <v>36602</v>
      </c>
      <c r="AI183">
        <f t="shared" si="33"/>
        <v>0</v>
      </c>
      <c r="AJ183">
        <f t="shared" si="34"/>
        <v>0</v>
      </c>
      <c r="AK183">
        <f t="shared" si="35"/>
        <v>0</v>
      </c>
      <c r="AM183" t="s">
        <v>0</v>
      </c>
      <c r="AN183" t="s">
        <v>16</v>
      </c>
      <c r="AO183">
        <v>0</v>
      </c>
      <c r="AP183">
        <v>712455</v>
      </c>
      <c r="AR183">
        <f t="shared" si="36"/>
        <v>712455</v>
      </c>
      <c r="AS183">
        <f t="shared" si="37"/>
        <v>0</v>
      </c>
      <c r="AT183">
        <f t="shared" si="38"/>
        <v>0</v>
      </c>
      <c r="AV183" t="s">
        <v>0</v>
      </c>
      <c r="AW183" t="s">
        <v>12</v>
      </c>
      <c r="AX183">
        <v>0</v>
      </c>
      <c r="AY183">
        <v>95</v>
      </c>
      <c r="BA183">
        <f t="shared" si="39"/>
        <v>0</v>
      </c>
      <c r="BB183">
        <f t="shared" si="40"/>
        <v>0</v>
      </c>
      <c r="BC183">
        <f t="shared" si="41"/>
        <v>0</v>
      </c>
    </row>
    <row r="184" spans="1:55">
      <c r="A184" t="s">
        <v>0</v>
      </c>
      <c r="B184" t="s">
        <v>14</v>
      </c>
      <c r="C184">
        <v>0</v>
      </c>
      <c r="D184">
        <v>136201</v>
      </c>
      <c r="F184" t="s">
        <v>0</v>
      </c>
      <c r="G184" t="s">
        <v>14</v>
      </c>
      <c r="H184">
        <v>0</v>
      </c>
      <c r="I184">
        <v>53704</v>
      </c>
      <c r="K184" t="s">
        <v>0</v>
      </c>
      <c r="L184" t="s">
        <v>11</v>
      </c>
      <c r="M184">
        <v>0</v>
      </c>
      <c r="N184">
        <v>50</v>
      </c>
      <c r="P184" t="s">
        <v>0</v>
      </c>
      <c r="Q184" t="s">
        <v>16</v>
      </c>
      <c r="R184">
        <v>0</v>
      </c>
      <c r="S184">
        <v>751433</v>
      </c>
      <c r="U184" t="s">
        <v>30</v>
      </c>
      <c r="V184" t="s">
        <v>26</v>
      </c>
      <c r="W184">
        <v>1</v>
      </c>
      <c r="X184">
        <v>92853</v>
      </c>
      <c r="Z184">
        <f t="shared" si="30"/>
        <v>0</v>
      </c>
      <c r="AA184">
        <f t="shared" si="31"/>
        <v>0</v>
      </c>
      <c r="AB184">
        <f t="shared" si="32"/>
        <v>0</v>
      </c>
      <c r="AD184" t="s">
        <v>0</v>
      </c>
      <c r="AE184" t="s">
        <v>15</v>
      </c>
      <c r="AF184">
        <v>0</v>
      </c>
      <c r="AG184">
        <v>301</v>
      </c>
      <c r="AI184">
        <f t="shared" si="33"/>
        <v>0</v>
      </c>
      <c r="AJ184">
        <f t="shared" si="34"/>
        <v>0</v>
      </c>
      <c r="AK184">
        <f t="shared" si="35"/>
        <v>0</v>
      </c>
      <c r="AM184" t="s">
        <v>30</v>
      </c>
      <c r="AN184" t="s">
        <v>31</v>
      </c>
      <c r="AO184">
        <v>0</v>
      </c>
      <c r="AP184">
        <v>7</v>
      </c>
      <c r="AR184">
        <f t="shared" si="36"/>
        <v>0</v>
      </c>
      <c r="AS184">
        <f t="shared" si="37"/>
        <v>0</v>
      </c>
      <c r="AT184">
        <f t="shared" si="38"/>
        <v>0</v>
      </c>
      <c r="AV184" t="s">
        <v>0</v>
      </c>
      <c r="AW184" t="s">
        <v>13</v>
      </c>
      <c r="AX184">
        <v>0</v>
      </c>
      <c r="AY184">
        <v>213</v>
      </c>
      <c r="BA184">
        <f t="shared" si="39"/>
        <v>0</v>
      </c>
      <c r="BB184">
        <f t="shared" si="40"/>
        <v>0</v>
      </c>
      <c r="BC184">
        <f t="shared" si="41"/>
        <v>0</v>
      </c>
    </row>
    <row r="185" spans="1:55">
      <c r="A185" t="s">
        <v>0</v>
      </c>
      <c r="B185" t="s">
        <v>5</v>
      </c>
      <c r="C185">
        <v>0</v>
      </c>
      <c r="D185">
        <v>88424</v>
      </c>
      <c r="F185" t="s">
        <v>0</v>
      </c>
      <c r="G185" t="s">
        <v>5</v>
      </c>
      <c r="H185">
        <v>0</v>
      </c>
      <c r="I185">
        <v>36156</v>
      </c>
      <c r="K185" t="s">
        <v>0</v>
      </c>
      <c r="L185" t="s">
        <v>12</v>
      </c>
      <c r="M185">
        <v>0</v>
      </c>
      <c r="N185">
        <v>76171</v>
      </c>
      <c r="P185" t="s">
        <v>0</v>
      </c>
      <c r="Q185" t="s">
        <v>16</v>
      </c>
      <c r="R185">
        <v>0</v>
      </c>
      <c r="S185">
        <v>749348</v>
      </c>
      <c r="U185" t="s">
        <v>30</v>
      </c>
      <c r="V185" t="s">
        <v>26</v>
      </c>
      <c r="W185">
        <v>1</v>
      </c>
      <c r="X185">
        <v>803514</v>
      </c>
      <c r="Z185">
        <f t="shared" si="30"/>
        <v>0</v>
      </c>
      <c r="AA185">
        <f t="shared" si="31"/>
        <v>0</v>
      </c>
      <c r="AB185">
        <f t="shared" si="32"/>
        <v>0</v>
      </c>
      <c r="AD185" t="s">
        <v>35</v>
      </c>
      <c r="AE185" t="s">
        <v>39</v>
      </c>
      <c r="AF185">
        <v>0</v>
      </c>
      <c r="AG185">
        <v>478752</v>
      </c>
      <c r="AI185">
        <f t="shared" si="33"/>
        <v>0</v>
      </c>
      <c r="AJ185">
        <f t="shared" si="34"/>
        <v>0</v>
      </c>
      <c r="AK185">
        <f t="shared" si="35"/>
        <v>478752</v>
      </c>
      <c r="AM185" t="s">
        <v>35</v>
      </c>
      <c r="AN185" t="s">
        <v>36</v>
      </c>
      <c r="AO185">
        <v>0</v>
      </c>
      <c r="AP185">
        <v>2</v>
      </c>
      <c r="AR185">
        <f t="shared" si="36"/>
        <v>0</v>
      </c>
      <c r="AS185">
        <f t="shared" si="37"/>
        <v>0</v>
      </c>
      <c r="AT185">
        <f t="shared" si="38"/>
        <v>0</v>
      </c>
      <c r="AV185" t="s">
        <v>0</v>
      </c>
      <c r="AW185" t="s">
        <v>12</v>
      </c>
      <c r="AX185">
        <v>0</v>
      </c>
      <c r="AY185">
        <v>7</v>
      </c>
      <c r="BA185">
        <f t="shared" si="39"/>
        <v>0</v>
      </c>
      <c r="BB185">
        <f t="shared" si="40"/>
        <v>0</v>
      </c>
      <c r="BC185">
        <f t="shared" si="41"/>
        <v>0</v>
      </c>
    </row>
    <row r="186" spans="1:55">
      <c r="A186" t="s">
        <v>0</v>
      </c>
      <c r="B186" t="s">
        <v>15</v>
      </c>
      <c r="C186">
        <v>0</v>
      </c>
      <c r="D186">
        <v>244</v>
      </c>
      <c r="F186" t="s">
        <v>0</v>
      </c>
      <c r="G186" t="s">
        <v>15</v>
      </c>
      <c r="H186">
        <v>0</v>
      </c>
      <c r="I186">
        <v>269</v>
      </c>
      <c r="K186" t="s">
        <v>0</v>
      </c>
      <c r="L186" t="s">
        <v>13</v>
      </c>
      <c r="M186">
        <v>0</v>
      </c>
      <c r="N186">
        <v>51222</v>
      </c>
      <c r="P186" t="s">
        <v>30</v>
      </c>
      <c r="Q186" t="s">
        <v>25</v>
      </c>
      <c r="R186">
        <v>0</v>
      </c>
      <c r="S186">
        <v>748499</v>
      </c>
      <c r="U186" t="s">
        <v>30</v>
      </c>
      <c r="V186" t="s">
        <v>26</v>
      </c>
      <c r="W186">
        <v>1</v>
      </c>
      <c r="X186">
        <v>830347</v>
      </c>
      <c r="Z186">
        <f t="shared" si="30"/>
        <v>0</v>
      </c>
      <c r="AA186">
        <f t="shared" si="31"/>
        <v>0</v>
      </c>
      <c r="AB186">
        <f t="shared" si="32"/>
        <v>0</v>
      </c>
      <c r="AD186" t="s">
        <v>35</v>
      </c>
      <c r="AE186" t="s">
        <v>39</v>
      </c>
      <c r="AF186">
        <v>0</v>
      </c>
      <c r="AG186">
        <v>479914</v>
      </c>
      <c r="AI186">
        <f t="shared" si="33"/>
        <v>0</v>
      </c>
      <c r="AJ186">
        <f t="shared" si="34"/>
        <v>0</v>
      </c>
      <c r="AK186">
        <f t="shared" si="35"/>
        <v>479914</v>
      </c>
      <c r="AM186" t="s">
        <v>35</v>
      </c>
      <c r="AN186" t="s">
        <v>36</v>
      </c>
      <c r="AO186">
        <v>0</v>
      </c>
      <c r="AP186">
        <v>1</v>
      </c>
      <c r="AR186">
        <f t="shared" si="36"/>
        <v>0</v>
      </c>
      <c r="AS186">
        <f t="shared" si="37"/>
        <v>0</v>
      </c>
      <c r="AT186">
        <f t="shared" si="38"/>
        <v>0</v>
      </c>
      <c r="AV186" t="s">
        <v>0</v>
      </c>
      <c r="AW186" t="s">
        <v>14</v>
      </c>
      <c r="AX186">
        <v>0</v>
      </c>
      <c r="AY186">
        <v>530</v>
      </c>
      <c r="BA186">
        <f t="shared" si="39"/>
        <v>0</v>
      </c>
      <c r="BB186">
        <f t="shared" si="40"/>
        <v>530</v>
      </c>
      <c r="BC186">
        <f t="shared" si="41"/>
        <v>0</v>
      </c>
    </row>
    <row r="187" spans="1:55">
      <c r="A187" t="s">
        <v>0</v>
      </c>
      <c r="B187" t="s">
        <v>16</v>
      </c>
      <c r="C187">
        <v>0</v>
      </c>
      <c r="D187">
        <v>889414</v>
      </c>
      <c r="F187" t="s">
        <v>0</v>
      </c>
      <c r="G187" t="s">
        <v>16</v>
      </c>
      <c r="H187">
        <v>0</v>
      </c>
      <c r="I187">
        <v>549834</v>
      </c>
      <c r="K187" t="s">
        <v>0</v>
      </c>
      <c r="L187" t="s">
        <v>12</v>
      </c>
      <c r="M187">
        <v>0</v>
      </c>
      <c r="N187">
        <v>250067</v>
      </c>
      <c r="P187" t="s">
        <v>0</v>
      </c>
      <c r="Q187" t="s">
        <v>16</v>
      </c>
      <c r="R187">
        <v>0</v>
      </c>
      <c r="S187">
        <v>747601</v>
      </c>
      <c r="U187" t="s">
        <v>30</v>
      </c>
      <c r="V187" t="s">
        <v>25</v>
      </c>
      <c r="W187">
        <v>1</v>
      </c>
      <c r="X187">
        <v>1106</v>
      </c>
      <c r="Z187">
        <f t="shared" si="30"/>
        <v>0</v>
      </c>
      <c r="AA187">
        <f t="shared" si="31"/>
        <v>0</v>
      </c>
      <c r="AB187">
        <f t="shared" si="32"/>
        <v>0</v>
      </c>
      <c r="AD187" t="s">
        <v>0</v>
      </c>
      <c r="AE187" t="s">
        <v>16</v>
      </c>
      <c r="AF187">
        <v>0</v>
      </c>
      <c r="AG187">
        <v>564635</v>
      </c>
      <c r="AI187">
        <f t="shared" si="33"/>
        <v>564635</v>
      </c>
      <c r="AJ187">
        <f t="shared" si="34"/>
        <v>0</v>
      </c>
      <c r="AK187">
        <f t="shared" si="35"/>
        <v>0</v>
      </c>
      <c r="AM187" t="s">
        <v>35</v>
      </c>
      <c r="AN187" t="s">
        <v>37</v>
      </c>
      <c r="AO187">
        <v>0</v>
      </c>
      <c r="AP187">
        <v>2</v>
      </c>
      <c r="AR187">
        <f t="shared" si="36"/>
        <v>0</v>
      </c>
      <c r="AS187">
        <f t="shared" si="37"/>
        <v>0</v>
      </c>
      <c r="AT187">
        <f t="shared" si="38"/>
        <v>0</v>
      </c>
      <c r="AV187" t="s">
        <v>0</v>
      </c>
      <c r="AW187" t="s">
        <v>5</v>
      </c>
      <c r="AX187">
        <v>0</v>
      </c>
      <c r="AY187">
        <v>69543</v>
      </c>
      <c r="BA187">
        <f t="shared" si="39"/>
        <v>0</v>
      </c>
      <c r="BB187">
        <f t="shared" si="40"/>
        <v>0</v>
      </c>
      <c r="BC187">
        <f t="shared" si="41"/>
        <v>0</v>
      </c>
    </row>
    <row r="188" spans="1:55">
      <c r="A188" t="s">
        <v>0</v>
      </c>
      <c r="B188" t="s">
        <v>21</v>
      </c>
      <c r="C188">
        <v>0</v>
      </c>
      <c r="D188">
        <v>3</v>
      </c>
      <c r="F188" t="s">
        <v>0</v>
      </c>
      <c r="G188" t="s">
        <v>11</v>
      </c>
      <c r="H188">
        <v>0</v>
      </c>
      <c r="I188">
        <v>6</v>
      </c>
      <c r="K188" t="s">
        <v>0</v>
      </c>
      <c r="L188" t="s">
        <v>14</v>
      </c>
      <c r="M188">
        <v>0</v>
      </c>
      <c r="N188">
        <v>302219</v>
      </c>
      <c r="P188" t="s">
        <v>0</v>
      </c>
      <c r="Q188" t="s">
        <v>16</v>
      </c>
      <c r="R188">
        <v>0</v>
      </c>
      <c r="S188">
        <v>747527</v>
      </c>
      <c r="U188" t="s">
        <v>30</v>
      </c>
      <c r="V188" t="s">
        <v>26</v>
      </c>
      <c r="W188">
        <v>1</v>
      </c>
      <c r="X188">
        <v>67461</v>
      </c>
      <c r="Z188">
        <f t="shared" si="30"/>
        <v>0</v>
      </c>
      <c r="AA188">
        <f t="shared" si="31"/>
        <v>0</v>
      </c>
      <c r="AB188">
        <f t="shared" si="32"/>
        <v>0</v>
      </c>
      <c r="AD188" t="s">
        <v>30</v>
      </c>
      <c r="AE188" t="s">
        <v>25</v>
      </c>
      <c r="AF188">
        <v>0</v>
      </c>
      <c r="AG188">
        <v>621164</v>
      </c>
      <c r="AI188">
        <f t="shared" si="33"/>
        <v>0</v>
      </c>
      <c r="AJ188">
        <f t="shared" si="34"/>
        <v>0</v>
      </c>
      <c r="AK188">
        <f t="shared" si="35"/>
        <v>0</v>
      </c>
      <c r="AM188" t="s">
        <v>35</v>
      </c>
      <c r="AN188" t="s">
        <v>38</v>
      </c>
      <c r="AO188">
        <v>0</v>
      </c>
      <c r="AP188">
        <v>296756</v>
      </c>
      <c r="AR188">
        <f t="shared" si="36"/>
        <v>0</v>
      </c>
      <c r="AS188">
        <f t="shared" si="37"/>
        <v>0</v>
      </c>
      <c r="AT188">
        <f t="shared" si="38"/>
        <v>0</v>
      </c>
      <c r="AV188" t="s">
        <v>0</v>
      </c>
      <c r="AW188" t="s">
        <v>15</v>
      </c>
      <c r="AX188">
        <v>0</v>
      </c>
      <c r="AY188">
        <v>253</v>
      </c>
      <c r="BA188">
        <f t="shared" si="39"/>
        <v>0</v>
      </c>
      <c r="BB188">
        <f t="shared" si="40"/>
        <v>0</v>
      </c>
      <c r="BC188">
        <f t="shared" si="41"/>
        <v>0</v>
      </c>
    </row>
    <row r="189" spans="1:55">
      <c r="A189" t="s">
        <v>0</v>
      </c>
      <c r="B189" t="s">
        <v>6</v>
      </c>
      <c r="C189">
        <v>0</v>
      </c>
      <c r="D189">
        <v>5</v>
      </c>
      <c r="F189" t="s">
        <v>0</v>
      </c>
      <c r="G189" t="s">
        <v>12</v>
      </c>
      <c r="H189">
        <v>0</v>
      </c>
      <c r="I189">
        <v>44549</v>
      </c>
      <c r="K189" t="s">
        <v>0</v>
      </c>
      <c r="L189" t="s">
        <v>5</v>
      </c>
      <c r="M189">
        <v>0</v>
      </c>
      <c r="N189">
        <v>57775</v>
      </c>
      <c r="P189" t="s">
        <v>0</v>
      </c>
      <c r="Q189" t="s">
        <v>16</v>
      </c>
      <c r="R189">
        <v>0</v>
      </c>
      <c r="S189">
        <v>747275</v>
      </c>
      <c r="U189" t="s">
        <v>2</v>
      </c>
      <c r="V189" t="s">
        <v>20</v>
      </c>
      <c r="W189">
        <v>1</v>
      </c>
      <c r="X189">
        <v>995458</v>
      </c>
      <c r="Z189">
        <f t="shared" si="30"/>
        <v>0</v>
      </c>
      <c r="AA189">
        <f t="shared" si="31"/>
        <v>0</v>
      </c>
      <c r="AB189">
        <f t="shared" si="32"/>
        <v>0</v>
      </c>
      <c r="AD189" t="s">
        <v>0</v>
      </c>
      <c r="AE189" t="s">
        <v>11</v>
      </c>
      <c r="AF189">
        <v>0</v>
      </c>
      <c r="AG189">
        <v>536</v>
      </c>
      <c r="AI189">
        <f t="shared" si="33"/>
        <v>0</v>
      </c>
      <c r="AJ189">
        <f t="shared" si="34"/>
        <v>0</v>
      </c>
      <c r="AK189">
        <f t="shared" si="35"/>
        <v>0</v>
      </c>
      <c r="AM189" t="s">
        <v>0</v>
      </c>
      <c r="AN189" t="s">
        <v>22</v>
      </c>
      <c r="AO189">
        <v>0</v>
      </c>
      <c r="AP189">
        <v>297189</v>
      </c>
      <c r="AR189">
        <f t="shared" si="36"/>
        <v>0</v>
      </c>
      <c r="AS189">
        <f t="shared" si="37"/>
        <v>0</v>
      </c>
      <c r="AT189">
        <f t="shared" si="38"/>
        <v>0</v>
      </c>
      <c r="AV189" t="s">
        <v>35</v>
      </c>
      <c r="AW189" t="s">
        <v>39</v>
      </c>
      <c r="AX189">
        <v>0</v>
      </c>
      <c r="AY189">
        <v>120504</v>
      </c>
      <c r="BA189">
        <f t="shared" si="39"/>
        <v>0</v>
      </c>
      <c r="BB189">
        <f t="shared" si="40"/>
        <v>0</v>
      </c>
      <c r="BC189">
        <f t="shared" si="41"/>
        <v>120504</v>
      </c>
    </row>
    <row r="190" spans="1:55">
      <c r="A190" t="s">
        <v>0</v>
      </c>
      <c r="B190" t="s">
        <v>23</v>
      </c>
      <c r="C190">
        <v>0</v>
      </c>
      <c r="D190">
        <v>4</v>
      </c>
      <c r="F190" t="s">
        <v>0</v>
      </c>
      <c r="G190" t="s">
        <v>13</v>
      </c>
      <c r="H190">
        <v>0</v>
      </c>
      <c r="I190">
        <v>23583</v>
      </c>
      <c r="K190" t="s">
        <v>0</v>
      </c>
      <c r="L190" t="s">
        <v>15</v>
      </c>
      <c r="M190">
        <v>0</v>
      </c>
      <c r="N190">
        <v>301</v>
      </c>
      <c r="P190" t="s">
        <v>0</v>
      </c>
      <c r="Q190" t="s">
        <v>16</v>
      </c>
      <c r="R190">
        <v>0</v>
      </c>
      <c r="S190">
        <v>745962</v>
      </c>
      <c r="U190" t="s">
        <v>30</v>
      </c>
      <c r="V190" t="s">
        <v>26</v>
      </c>
      <c r="W190">
        <v>1</v>
      </c>
      <c r="X190">
        <v>587744</v>
      </c>
      <c r="Z190">
        <f t="shared" si="30"/>
        <v>0</v>
      </c>
      <c r="AA190">
        <f t="shared" si="31"/>
        <v>0</v>
      </c>
      <c r="AB190">
        <f t="shared" si="32"/>
        <v>0</v>
      </c>
      <c r="AD190" t="s">
        <v>0</v>
      </c>
      <c r="AE190" t="s">
        <v>12</v>
      </c>
      <c r="AF190">
        <v>0</v>
      </c>
      <c r="AG190">
        <v>105</v>
      </c>
      <c r="AI190">
        <f t="shared" si="33"/>
        <v>0</v>
      </c>
      <c r="AJ190">
        <f t="shared" si="34"/>
        <v>0</v>
      </c>
      <c r="AK190">
        <f t="shared" si="35"/>
        <v>0</v>
      </c>
      <c r="AM190" t="s">
        <v>0</v>
      </c>
      <c r="AN190" t="s">
        <v>19</v>
      </c>
      <c r="AO190">
        <v>0</v>
      </c>
      <c r="AP190">
        <v>297539</v>
      </c>
      <c r="AR190">
        <f t="shared" si="36"/>
        <v>0</v>
      </c>
      <c r="AS190">
        <f t="shared" si="37"/>
        <v>0</v>
      </c>
      <c r="AT190">
        <f t="shared" si="38"/>
        <v>0</v>
      </c>
      <c r="AV190" t="s">
        <v>0</v>
      </c>
      <c r="AW190" t="s">
        <v>16</v>
      </c>
      <c r="AX190">
        <v>0</v>
      </c>
      <c r="AY190">
        <v>260047</v>
      </c>
      <c r="BA190">
        <f t="shared" si="39"/>
        <v>260047</v>
      </c>
      <c r="BB190">
        <f t="shared" si="40"/>
        <v>0</v>
      </c>
      <c r="BC190">
        <f t="shared" si="41"/>
        <v>0</v>
      </c>
    </row>
    <row r="191" spans="1:55">
      <c r="A191" t="s">
        <v>0</v>
      </c>
      <c r="B191" t="s">
        <v>11</v>
      </c>
      <c r="C191">
        <v>0</v>
      </c>
      <c r="D191">
        <v>7</v>
      </c>
      <c r="F191" t="s">
        <v>0</v>
      </c>
      <c r="G191" t="s">
        <v>12</v>
      </c>
      <c r="H191">
        <v>0</v>
      </c>
      <c r="I191">
        <v>27563</v>
      </c>
      <c r="K191" t="s">
        <v>0</v>
      </c>
      <c r="L191" t="s">
        <v>16</v>
      </c>
      <c r="M191">
        <v>0</v>
      </c>
      <c r="N191">
        <v>918184</v>
      </c>
      <c r="P191" t="s">
        <v>35</v>
      </c>
      <c r="Q191" t="s">
        <v>36</v>
      </c>
      <c r="R191">
        <v>0</v>
      </c>
      <c r="S191">
        <v>737547</v>
      </c>
      <c r="U191" t="s">
        <v>30</v>
      </c>
      <c r="V191" t="s">
        <v>25</v>
      </c>
      <c r="W191">
        <v>1</v>
      </c>
      <c r="X191">
        <v>559</v>
      </c>
      <c r="Z191">
        <f t="shared" si="30"/>
        <v>0</v>
      </c>
      <c r="AA191">
        <f t="shared" si="31"/>
        <v>0</v>
      </c>
      <c r="AB191">
        <f t="shared" si="32"/>
        <v>0</v>
      </c>
      <c r="AD191" t="s">
        <v>0</v>
      </c>
      <c r="AE191" t="s">
        <v>13</v>
      </c>
      <c r="AF191">
        <v>0</v>
      </c>
      <c r="AG191">
        <v>659</v>
      </c>
      <c r="AI191">
        <f t="shared" si="33"/>
        <v>0</v>
      </c>
      <c r="AJ191">
        <f t="shared" si="34"/>
        <v>0</v>
      </c>
      <c r="AK191">
        <f t="shared" si="35"/>
        <v>0</v>
      </c>
      <c r="AM191" t="s">
        <v>30</v>
      </c>
      <c r="AN191" t="s">
        <v>26</v>
      </c>
      <c r="AO191">
        <v>1</v>
      </c>
      <c r="AP191">
        <v>10829</v>
      </c>
      <c r="AR191">
        <f t="shared" si="36"/>
        <v>0</v>
      </c>
      <c r="AS191">
        <f t="shared" si="37"/>
        <v>0</v>
      </c>
      <c r="AT191">
        <f t="shared" si="38"/>
        <v>0</v>
      </c>
      <c r="AV191" t="s">
        <v>30</v>
      </c>
      <c r="AW191" t="s">
        <v>25</v>
      </c>
      <c r="AX191">
        <v>0</v>
      </c>
      <c r="AY191">
        <v>260941</v>
      </c>
      <c r="BA191">
        <f t="shared" si="39"/>
        <v>0</v>
      </c>
      <c r="BB191">
        <f t="shared" si="40"/>
        <v>0</v>
      </c>
      <c r="BC191">
        <f t="shared" si="41"/>
        <v>0</v>
      </c>
    </row>
    <row r="192" spans="1:55">
      <c r="A192" t="s">
        <v>0</v>
      </c>
      <c r="B192" t="s">
        <v>12</v>
      </c>
      <c r="C192">
        <v>0</v>
      </c>
      <c r="D192">
        <v>61719</v>
      </c>
      <c r="F192" t="s">
        <v>0</v>
      </c>
      <c r="G192" t="s">
        <v>14</v>
      </c>
      <c r="H192">
        <v>0</v>
      </c>
      <c r="I192">
        <v>51934</v>
      </c>
      <c r="K192" t="s">
        <v>30</v>
      </c>
      <c r="L192" t="s">
        <v>25</v>
      </c>
      <c r="M192">
        <v>0</v>
      </c>
      <c r="N192">
        <v>919182</v>
      </c>
      <c r="P192" t="s">
        <v>0</v>
      </c>
      <c r="Q192" t="s">
        <v>16</v>
      </c>
      <c r="R192">
        <v>0</v>
      </c>
      <c r="S192">
        <v>729150</v>
      </c>
      <c r="U192" t="s">
        <v>30</v>
      </c>
      <c r="V192" t="s">
        <v>26</v>
      </c>
      <c r="W192">
        <v>1</v>
      </c>
      <c r="X192">
        <v>79308</v>
      </c>
      <c r="Z192">
        <f t="shared" si="30"/>
        <v>0</v>
      </c>
      <c r="AA192">
        <f t="shared" si="31"/>
        <v>0</v>
      </c>
      <c r="AB192">
        <f t="shared" si="32"/>
        <v>0</v>
      </c>
      <c r="AD192" t="s">
        <v>0</v>
      </c>
      <c r="AE192" t="s">
        <v>12</v>
      </c>
      <c r="AF192">
        <v>0</v>
      </c>
      <c r="AG192">
        <v>29</v>
      </c>
      <c r="AI192">
        <f t="shared" si="33"/>
        <v>0</v>
      </c>
      <c r="AJ192">
        <f t="shared" si="34"/>
        <v>0</v>
      </c>
      <c r="AK192">
        <f t="shared" si="35"/>
        <v>0</v>
      </c>
      <c r="AM192" t="s">
        <v>30</v>
      </c>
      <c r="AN192" t="s">
        <v>32</v>
      </c>
      <c r="AO192">
        <v>0</v>
      </c>
      <c r="AP192">
        <v>2</v>
      </c>
      <c r="AR192">
        <f t="shared" si="36"/>
        <v>0</v>
      </c>
      <c r="AS192">
        <f t="shared" si="37"/>
        <v>0</v>
      </c>
      <c r="AT192">
        <f t="shared" si="38"/>
        <v>0</v>
      </c>
      <c r="AV192" t="s">
        <v>2</v>
      </c>
      <c r="AW192" t="s">
        <v>20</v>
      </c>
      <c r="AX192">
        <v>0</v>
      </c>
      <c r="AY192">
        <v>707648</v>
      </c>
      <c r="BA192">
        <f t="shared" si="39"/>
        <v>0</v>
      </c>
      <c r="BB192">
        <f t="shared" si="40"/>
        <v>0</v>
      </c>
      <c r="BC192">
        <f t="shared" si="41"/>
        <v>0</v>
      </c>
    </row>
    <row r="193" spans="1:55">
      <c r="A193" t="s">
        <v>0</v>
      </c>
      <c r="B193" t="s">
        <v>13</v>
      </c>
      <c r="C193">
        <v>0</v>
      </c>
      <c r="D193">
        <v>57992</v>
      </c>
      <c r="F193" t="s">
        <v>0</v>
      </c>
      <c r="G193" t="s">
        <v>5</v>
      </c>
      <c r="H193">
        <v>0</v>
      </c>
      <c r="I193">
        <v>31481</v>
      </c>
      <c r="K193" t="s">
        <v>0</v>
      </c>
      <c r="L193" t="s">
        <v>11</v>
      </c>
      <c r="M193">
        <v>0</v>
      </c>
      <c r="N193">
        <v>383</v>
      </c>
      <c r="P193" t="s">
        <v>0</v>
      </c>
      <c r="Q193" t="s">
        <v>16</v>
      </c>
      <c r="R193">
        <v>0</v>
      </c>
      <c r="S193">
        <v>727440</v>
      </c>
      <c r="U193" t="s">
        <v>30</v>
      </c>
      <c r="V193" t="s">
        <v>26</v>
      </c>
      <c r="W193">
        <v>1</v>
      </c>
      <c r="X193">
        <v>10122</v>
      </c>
      <c r="Z193">
        <f t="shared" si="30"/>
        <v>0</v>
      </c>
      <c r="AA193">
        <f t="shared" si="31"/>
        <v>0</v>
      </c>
      <c r="AB193">
        <f t="shared" si="32"/>
        <v>0</v>
      </c>
      <c r="AD193" t="s">
        <v>0</v>
      </c>
      <c r="AE193" t="s">
        <v>14</v>
      </c>
      <c r="AF193">
        <v>0</v>
      </c>
      <c r="AG193">
        <v>1366</v>
      </c>
      <c r="AI193">
        <f t="shared" si="33"/>
        <v>0</v>
      </c>
      <c r="AJ193">
        <f t="shared" si="34"/>
        <v>1366</v>
      </c>
      <c r="AK193">
        <f t="shared" si="35"/>
        <v>0</v>
      </c>
      <c r="AM193" t="s">
        <v>0</v>
      </c>
      <c r="AN193" t="s">
        <v>11</v>
      </c>
      <c r="AO193">
        <v>0</v>
      </c>
      <c r="AP193">
        <v>44</v>
      </c>
      <c r="AR193">
        <f t="shared" si="36"/>
        <v>0</v>
      </c>
      <c r="AS193">
        <f t="shared" si="37"/>
        <v>0</v>
      </c>
      <c r="AT193">
        <f t="shared" si="38"/>
        <v>0</v>
      </c>
      <c r="AV193" t="s">
        <v>0</v>
      </c>
      <c r="AW193" t="s">
        <v>11</v>
      </c>
      <c r="AX193">
        <v>0</v>
      </c>
      <c r="AY193">
        <v>4996</v>
      </c>
      <c r="BA193">
        <f t="shared" si="39"/>
        <v>0</v>
      </c>
      <c r="BB193">
        <f t="shared" si="40"/>
        <v>0</v>
      </c>
      <c r="BC193">
        <f t="shared" si="41"/>
        <v>0</v>
      </c>
    </row>
    <row r="194" spans="1:55">
      <c r="A194" t="s">
        <v>0</v>
      </c>
      <c r="B194" t="s">
        <v>12</v>
      </c>
      <c r="C194">
        <v>0</v>
      </c>
      <c r="D194">
        <v>59675</v>
      </c>
      <c r="F194" t="s">
        <v>0</v>
      </c>
      <c r="G194" t="s">
        <v>15</v>
      </c>
      <c r="H194">
        <v>0</v>
      </c>
      <c r="I194">
        <v>257</v>
      </c>
      <c r="K194" t="s">
        <v>0</v>
      </c>
      <c r="L194" t="s">
        <v>12</v>
      </c>
      <c r="M194">
        <v>0</v>
      </c>
      <c r="N194">
        <v>42489</v>
      </c>
      <c r="P194" t="s">
        <v>35</v>
      </c>
      <c r="Q194" t="s">
        <v>36</v>
      </c>
      <c r="R194">
        <v>0</v>
      </c>
      <c r="S194">
        <v>720487</v>
      </c>
      <c r="U194" t="s">
        <v>2</v>
      </c>
      <c r="V194" t="s">
        <v>20</v>
      </c>
      <c r="W194">
        <v>1</v>
      </c>
      <c r="X194">
        <v>998374</v>
      </c>
      <c r="Z194">
        <f t="shared" si="30"/>
        <v>0</v>
      </c>
      <c r="AA194">
        <f t="shared" si="31"/>
        <v>0</v>
      </c>
      <c r="AB194">
        <f t="shared" si="32"/>
        <v>0</v>
      </c>
      <c r="AD194" t="s">
        <v>0</v>
      </c>
      <c r="AE194" t="s">
        <v>5</v>
      </c>
      <c r="AF194">
        <v>0</v>
      </c>
      <c r="AG194">
        <v>63431</v>
      </c>
      <c r="AI194">
        <f t="shared" si="33"/>
        <v>0</v>
      </c>
      <c r="AJ194">
        <f t="shared" si="34"/>
        <v>0</v>
      </c>
      <c r="AK194">
        <f t="shared" si="35"/>
        <v>0</v>
      </c>
      <c r="AM194" t="s">
        <v>0</v>
      </c>
      <c r="AN194" t="s">
        <v>12</v>
      </c>
      <c r="AO194">
        <v>0</v>
      </c>
      <c r="AP194">
        <v>82</v>
      </c>
      <c r="AR194">
        <f t="shared" si="36"/>
        <v>0</v>
      </c>
      <c r="AS194">
        <f t="shared" si="37"/>
        <v>0</v>
      </c>
      <c r="AT194">
        <f t="shared" si="38"/>
        <v>0</v>
      </c>
      <c r="AV194" t="s">
        <v>0</v>
      </c>
      <c r="AW194" t="s">
        <v>12</v>
      </c>
      <c r="AX194">
        <v>0</v>
      </c>
      <c r="AY194">
        <v>109</v>
      </c>
      <c r="BA194">
        <f t="shared" si="39"/>
        <v>0</v>
      </c>
      <c r="BB194">
        <f t="shared" si="40"/>
        <v>0</v>
      </c>
      <c r="BC194">
        <f t="shared" si="41"/>
        <v>0</v>
      </c>
    </row>
    <row r="195" spans="1:55">
      <c r="A195" t="s">
        <v>0</v>
      </c>
      <c r="B195" t="s">
        <v>14</v>
      </c>
      <c r="C195">
        <v>0</v>
      </c>
      <c r="D195">
        <v>118549</v>
      </c>
      <c r="F195" t="s">
        <v>0</v>
      </c>
      <c r="G195" t="s">
        <v>16</v>
      </c>
      <c r="H195">
        <v>0</v>
      </c>
      <c r="I195">
        <v>533783</v>
      </c>
      <c r="K195" t="s">
        <v>0</v>
      </c>
      <c r="L195" t="s">
        <v>13</v>
      </c>
      <c r="M195">
        <v>0</v>
      </c>
      <c r="N195">
        <v>41261</v>
      </c>
      <c r="P195" t="s">
        <v>0</v>
      </c>
      <c r="Q195" t="s">
        <v>16</v>
      </c>
      <c r="R195">
        <v>0</v>
      </c>
      <c r="S195">
        <v>719638</v>
      </c>
      <c r="U195" t="s">
        <v>0</v>
      </c>
      <c r="V195" t="s">
        <v>16</v>
      </c>
      <c r="W195">
        <v>1</v>
      </c>
      <c r="X195">
        <v>9414</v>
      </c>
      <c r="Z195">
        <f t="shared" si="30"/>
        <v>9414</v>
      </c>
      <c r="AA195">
        <f t="shared" si="31"/>
        <v>0</v>
      </c>
      <c r="AB195">
        <f t="shared" si="32"/>
        <v>0</v>
      </c>
      <c r="AD195" t="s">
        <v>0</v>
      </c>
      <c r="AE195" t="s">
        <v>15</v>
      </c>
      <c r="AF195">
        <v>0</v>
      </c>
      <c r="AG195">
        <v>275</v>
      </c>
      <c r="AI195">
        <f t="shared" si="33"/>
        <v>0</v>
      </c>
      <c r="AJ195">
        <f t="shared" si="34"/>
        <v>0</v>
      </c>
      <c r="AK195">
        <f t="shared" si="35"/>
        <v>0</v>
      </c>
      <c r="AM195" t="s">
        <v>0</v>
      </c>
      <c r="AN195" t="s">
        <v>13</v>
      </c>
      <c r="AO195">
        <v>0</v>
      </c>
      <c r="AP195">
        <v>172</v>
      </c>
      <c r="AR195">
        <f t="shared" si="36"/>
        <v>0</v>
      </c>
      <c r="AS195">
        <f t="shared" si="37"/>
        <v>0</v>
      </c>
      <c r="AT195">
        <f t="shared" si="38"/>
        <v>0</v>
      </c>
      <c r="AV195" t="s">
        <v>0</v>
      </c>
      <c r="AW195" t="s">
        <v>13</v>
      </c>
      <c r="AX195">
        <v>0</v>
      </c>
      <c r="AY195">
        <v>168</v>
      </c>
      <c r="BA195">
        <f t="shared" si="39"/>
        <v>0</v>
      </c>
      <c r="BB195">
        <f t="shared" si="40"/>
        <v>0</v>
      </c>
      <c r="BC195">
        <f t="shared" si="41"/>
        <v>0</v>
      </c>
    </row>
    <row r="196" spans="1:55">
      <c r="A196" t="s">
        <v>0</v>
      </c>
      <c r="B196" t="s">
        <v>5</v>
      </c>
      <c r="C196">
        <v>0</v>
      </c>
      <c r="D196">
        <v>70229</v>
      </c>
      <c r="F196" t="s">
        <v>0</v>
      </c>
      <c r="G196" t="s">
        <v>21</v>
      </c>
      <c r="H196">
        <v>0</v>
      </c>
      <c r="I196">
        <v>2</v>
      </c>
      <c r="K196" t="s">
        <v>0</v>
      </c>
      <c r="L196" t="s">
        <v>12</v>
      </c>
      <c r="M196">
        <v>0</v>
      </c>
      <c r="N196">
        <v>37650</v>
      </c>
      <c r="P196" t="s">
        <v>35</v>
      </c>
      <c r="Q196" t="s">
        <v>36</v>
      </c>
      <c r="R196">
        <v>0</v>
      </c>
      <c r="S196">
        <v>718177</v>
      </c>
      <c r="U196" t="s">
        <v>30</v>
      </c>
      <c r="V196" t="s">
        <v>26</v>
      </c>
      <c r="W196">
        <v>1</v>
      </c>
      <c r="X196">
        <v>322582</v>
      </c>
      <c r="Z196">
        <f t="shared" ref="Z196:Z259" si="42">IF(V196="get_current_state", X196,0)</f>
        <v>0</v>
      </c>
      <c r="AA196">
        <f t="shared" ref="AA196:AA259" si="43">IF(V196="get_current_activity_stack", X196,0)</f>
        <v>0</v>
      </c>
      <c r="AB196">
        <f t="shared" ref="AB196:AB259" si="44">IF(V196="get_display_info", X196,0)</f>
        <v>0</v>
      </c>
      <c r="AD196" t="s">
        <v>35</v>
      </c>
      <c r="AE196" t="s">
        <v>39</v>
      </c>
      <c r="AF196">
        <v>0</v>
      </c>
      <c r="AG196">
        <v>672581</v>
      </c>
      <c r="AI196">
        <f t="shared" ref="AI196:AI259" si="45">IF(AE196="get_current_state", AG196,0)</f>
        <v>0</v>
      </c>
      <c r="AJ196">
        <f t="shared" ref="AJ196:AJ259" si="46">IF(AE196="get_current_activity_stack", AG196,0)</f>
        <v>0</v>
      </c>
      <c r="AK196">
        <f t="shared" ref="AK196:AK259" si="47">IF(AE196="get_display_info", AG196,0)</f>
        <v>672581</v>
      </c>
      <c r="AM196" t="s">
        <v>0</v>
      </c>
      <c r="AN196" t="s">
        <v>12</v>
      </c>
      <c r="AO196">
        <v>0</v>
      </c>
      <c r="AP196">
        <v>9</v>
      </c>
      <c r="AR196">
        <f t="shared" ref="AR196:AR259" si="48">IF(AN196="get_current_state", AP196,0)</f>
        <v>0</v>
      </c>
      <c r="AS196">
        <f t="shared" ref="AS196:AS259" si="49">IF(AN196="get_current_activity_stack", AP196,0)</f>
        <v>0</v>
      </c>
      <c r="AT196">
        <f t="shared" ref="AT196:AT259" si="50">IF(AN196="get_display_info", AP196,0)</f>
        <v>0</v>
      </c>
      <c r="AV196" t="s">
        <v>0</v>
      </c>
      <c r="AW196" t="s">
        <v>12</v>
      </c>
      <c r="AX196">
        <v>0</v>
      </c>
      <c r="AY196">
        <v>15</v>
      </c>
      <c r="BA196">
        <f t="shared" ref="BA196:BA259" si="51">IF(AW196="get_current_state", AY196,0)</f>
        <v>0</v>
      </c>
      <c r="BB196">
        <f t="shared" ref="BB196:BB259" si="52">IF(AW196="get_current_activity_stack", AY196,0)</f>
        <v>0</v>
      </c>
      <c r="BC196">
        <f t="shared" ref="BC196:BC259" si="53">IF(AW196="get_display_info", AY196,0)</f>
        <v>0</v>
      </c>
    </row>
    <row r="197" spans="1:55">
      <c r="A197" t="s">
        <v>0</v>
      </c>
      <c r="B197" t="s">
        <v>15</v>
      </c>
      <c r="C197">
        <v>0</v>
      </c>
      <c r="D197">
        <v>257</v>
      </c>
      <c r="F197" t="s">
        <v>0</v>
      </c>
      <c r="G197" t="s">
        <v>6</v>
      </c>
      <c r="H197">
        <v>0</v>
      </c>
      <c r="I197">
        <v>4</v>
      </c>
      <c r="K197" t="s">
        <v>0</v>
      </c>
      <c r="L197" t="s">
        <v>14</v>
      </c>
      <c r="M197">
        <v>0</v>
      </c>
      <c r="N197">
        <v>79714</v>
      </c>
      <c r="P197" t="s">
        <v>35</v>
      </c>
      <c r="Q197" t="s">
        <v>36</v>
      </c>
      <c r="R197">
        <v>0</v>
      </c>
      <c r="S197">
        <v>714792</v>
      </c>
      <c r="U197" t="s">
        <v>30</v>
      </c>
      <c r="V197" t="s">
        <v>26</v>
      </c>
      <c r="W197">
        <v>1</v>
      </c>
      <c r="X197">
        <v>169039</v>
      </c>
      <c r="Z197">
        <f t="shared" si="42"/>
        <v>0</v>
      </c>
      <c r="AA197">
        <f t="shared" si="43"/>
        <v>0</v>
      </c>
      <c r="AB197">
        <f t="shared" si="44"/>
        <v>0</v>
      </c>
      <c r="AD197" t="s">
        <v>0</v>
      </c>
      <c r="AE197" t="s">
        <v>16</v>
      </c>
      <c r="AF197">
        <v>0</v>
      </c>
      <c r="AG197">
        <v>789186</v>
      </c>
      <c r="AI197">
        <f t="shared" si="45"/>
        <v>789186</v>
      </c>
      <c r="AJ197">
        <f t="shared" si="46"/>
        <v>0</v>
      </c>
      <c r="AK197">
        <f t="shared" si="47"/>
        <v>0</v>
      </c>
      <c r="AM197" t="s">
        <v>0</v>
      </c>
      <c r="AN197" t="s">
        <v>14</v>
      </c>
      <c r="AO197">
        <v>0</v>
      </c>
      <c r="AP197">
        <v>518</v>
      </c>
      <c r="AR197">
        <f t="shared" si="48"/>
        <v>0</v>
      </c>
      <c r="AS197">
        <f t="shared" si="49"/>
        <v>518</v>
      </c>
      <c r="AT197">
        <f t="shared" si="50"/>
        <v>0</v>
      </c>
      <c r="AV197" t="s">
        <v>0</v>
      </c>
      <c r="AW197" t="s">
        <v>14</v>
      </c>
      <c r="AX197">
        <v>0</v>
      </c>
      <c r="AY197">
        <v>509</v>
      </c>
      <c r="BA197">
        <f t="shared" si="51"/>
        <v>0</v>
      </c>
      <c r="BB197">
        <f t="shared" si="52"/>
        <v>509</v>
      </c>
      <c r="BC197">
        <f t="shared" si="53"/>
        <v>0</v>
      </c>
    </row>
    <row r="198" spans="1:55">
      <c r="A198" t="s">
        <v>0</v>
      </c>
      <c r="B198" t="s">
        <v>11</v>
      </c>
      <c r="C198">
        <v>0</v>
      </c>
      <c r="D198">
        <v>2086</v>
      </c>
      <c r="F198" t="s">
        <v>0</v>
      </c>
      <c r="G198" t="s">
        <v>11</v>
      </c>
      <c r="H198">
        <v>0</v>
      </c>
      <c r="I198">
        <v>5</v>
      </c>
      <c r="K198" t="s">
        <v>0</v>
      </c>
      <c r="L198" t="s">
        <v>5</v>
      </c>
      <c r="M198">
        <v>0</v>
      </c>
      <c r="N198">
        <v>52782</v>
      </c>
      <c r="P198" t="s">
        <v>35</v>
      </c>
      <c r="Q198" t="s">
        <v>36</v>
      </c>
      <c r="R198">
        <v>0</v>
      </c>
      <c r="S198">
        <v>712223</v>
      </c>
      <c r="U198" t="s">
        <v>0</v>
      </c>
      <c r="V198" t="s">
        <v>1</v>
      </c>
      <c r="W198">
        <v>0</v>
      </c>
      <c r="X198">
        <v>903</v>
      </c>
      <c r="Z198">
        <f t="shared" si="42"/>
        <v>0</v>
      </c>
      <c r="AA198">
        <f t="shared" si="43"/>
        <v>0</v>
      </c>
      <c r="AB198">
        <f t="shared" si="44"/>
        <v>0</v>
      </c>
      <c r="AD198" t="s">
        <v>0</v>
      </c>
      <c r="AE198" t="s">
        <v>21</v>
      </c>
      <c r="AF198">
        <v>0</v>
      </c>
      <c r="AG198">
        <v>1</v>
      </c>
      <c r="AI198">
        <f t="shared" si="45"/>
        <v>0</v>
      </c>
      <c r="AJ198">
        <f t="shared" si="46"/>
        <v>0</v>
      </c>
      <c r="AK198">
        <f t="shared" si="47"/>
        <v>0</v>
      </c>
      <c r="AM198" t="s">
        <v>0</v>
      </c>
      <c r="AN198" t="s">
        <v>5</v>
      </c>
      <c r="AO198">
        <v>0</v>
      </c>
      <c r="AP198">
        <v>275615</v>
      </c>
      <c r="AR198">
        <f t="shared" si="48"/>
        <v>0</v>
      </c>
      <c r="AS198">
        <f t="shared" si="49"/>
        <v>0</v>
      </c>
      <c r="AT198">
        <f t="shared" si="50"/>
        <v>0</v>
      </c>
      <c r="AV198" t="s">
        <v>0</v>
      </c>
      <c r="AW198" t="s">
        <v>5</v>
      </c>
      <c r="AX198">
        <v>0</v>
      </c>
      <c r="AY198">
        <v>167999</v>
      </c>
      <c r="BA198">
        <f t="shared" si="51"/>
        <v>0</v>
      </c>
      <c r="BB198">
        <f t="shared" si="52"/>
        <v>0</v>
      </c>
      <c r="BC198">
        <f t="shared" si="53"/>
        <v>0</v>
      </c>
    </row>
    <row r="199" spans="1:55">
      <c r="A199" t="s">
        <v>0</v>
      </c>
      <c r="B199" t="s">
        <v>12</v>
      </c>
      <c r="C199">
        <v>0</v>
      </c>
      <c r="D199">
        <v>56011</v>
      </c>
      <c r="F199" t="s">
        <v>0</v>
      </c>
      <c r="G199" t="s">
        <v>12</v>
      </c>
      <c r="H199">
        <v>0</v>
      </c>
      <c r="I199">
        <v>29672</v>
      </c>
      <c r="K199" t="s">
        <v>0</v>
      </c>
      <c r="L199" t="s">
        <v>15</v>
      </c>
      <c r="M199">
        <v>0</v>
      </c>
      <c r="N199">
        <v>292</v>
      </c>
      <c r="P199" t="s">
        <v>35</v>
      </c>
      <c r="Q199" t="s">
        <v>36</v>
      </c>
      <c r="R199">
        <v>0</v>
      </c>
      <c r="S199">
        <v>708982</v>
      </c>
      <c r="U199" t="s">
        <v>0</v>
      </c>
      <c r="V199" t="s">
        <v>1</v>
      </c>
      <c r="W199">
        <v>0</v>
      </c>
      <c r="X199">
        <v>84</v>
      </c>
      <c r="Z199">
        <f t="shared" si="42"/>
        <v>0</v>
      </c>
      <c r="AA199">
        <f t="shared" si="43"/>
        <v>0</v>
      </c>
      <c r="AB199">
        <f t="shared" si="44"/>
        <v>0</v>
      </c>
      <c r="AD199" t="s">
        <v>0</v>
      </c>
      <c r="AE199" t="s">
        <v>6</v>
      </c>
      <c r="AF199">
        <v>0</v>
      </c>
      <c r="AG199">
        <v>5</v>
      </c>
      <c r="AI199">
        <f t="shared" si="45"/>
        <v>0</v>
      </c>
      <c r="AJ199">
        <f t="shared" si="46"/>
        <v>0</v>
      </c>
      <c r="AK199">
        <f t="shared" si="47"/>
        <v>0</v>
      </c>
      <c r="AM199" t="s">
        <v>0</v>
      </c>
      <c r="AN199" t="s">
        <v>15</v>
      </c>
      <c r="AO199">
        <v>0</v>
      </c>
      <c r="AP199">
        <v>552</v>
      </c>
      <c r="AR199">
        <f t="shared" si="48"/>
        <v>0</v>
      </c>
      <c r="AS199">
        <f t="shared" si="49"/>
        <v>0</v>
      </c>
      <c r="AT199">
        <f t="shared" si="50"/>
        <v>0</v>
      </c>
      <c r="AV199" t="s">
        <v>35</v>
      </c>
      <c r="AW199" t="s">
        <v>39</v>
      </c>
      <c r="AX199">
        <v>0</v>
      </c>
      <c r="AY199">
        <v>233194</v>
      </c>
      <c r="BA199">
        <f t="shared" si="51"/>
        <v>0</v>
      </c>
      <c r="BB199">
        <f t="shared" si="52"/>
        <v>0</v>
      </c>
      <c r="BC199">
        <f t="shared" si="53"/>
        <v>233194</v>
      </c>
    </row>
    <row r="200" spans="1:55">
      <c r="A200" t="s">
        <v>0</v>
      </c>
      <c r="B200" t="s">
        <v>13</v>
      </c>
      <c r="C200">
        <v>0</v>
      </c>
      <c r="D200">
        <v>53800</v>
      </c>
      <c r="F200" t="s">
        <v>0</v>
      </c>
      <c r="G200" t="s">
        <v>13</v>
      </c>
      <c r="H200">
        <v>0</v>
      </c>
      <c r="I200">
        <v>42929</v>
      </c>
      <c r="K200" t="s">
        <v>0</v>
      </c>
      <c r="L200" t="s">
        <v>16</v>
      </c>
      <c r="M200">
        <v>0</v>
      </c>
      <c r="N200">
        <v>707193</v>
      </c>
      <c r="P200" t="s">
        <v>0</v>
      </c>
      <c r="Q200" t="s">
        <v>16</v>
      </c>
      <c r="R200">
        <v>0</v>
      </c>
      <c r="S200">
        <v>706163</v>
      </c>
      <c r="U200" t="s">
        <v>2</v>
      </c>
      <c r="V200" t="s">
        <v>3</v>
      </c>
      <c r="W200">
        <v>0</v>
      </c>
      <c r="X200">
        <v>63</v>
      </c>
      <c r="Z200">
        <f t="shared" si="42"/>
        <v>0</v>
      </c>
      <c r="AA200">
        <f t="shared" si="43"/>
        <v>0</v>
      </c>
      <c r="AB200">
        <f t="shared" si="44"/>
        <v>0</v>
      </c>
      <c r="AD200" t="s">
        <v>0</v>
      </c>
      <c r="AE200" t="s">
        <v>23</v>
      </c>
      <c r="AF200">
        <v>0</v>
      </c>
      <c r="AG200">
        <v>3</v>
      </c>
      <c r="AI200">
        <f t="shared" si="45"/>
        <v>0</v>
      </c>
      <c r="AJ200">
        <f t="shared" si="46"/>
        <v>0</v>
      </c>
      <c r="AK200">
        <f t="shared" si="47"/>
        <v>0</v>
      </c>
      <c r="AM200" t="s">
        <v>35</v>
      </c>
      <c r="AN200" t="s">
        <v>39</v>
      </c>
      <c r="AO200">
        <v>0</v>
      </c>
      <c r="AP200">
        <v>679199</v>
      </c>
      <c r="AR200">
        <f t="shared" si="48"/>
        <v>0</v>
      </c>
      <c r="AS200">
        <f t="shared" si="49"/>
        <v>0</v>
      </c>
      <c r="AT200">
        <f t="shared" si="50"/>
        <v>679199</v>
      </c>
      <c r="AV200" t="s">
        <v>0</v>
      </c>
      <c r="AW200" t="s">
        <v>15</v>
      </c>
      <c r="AX200">
        <v>0</v>
      </c>
      <c r="AY200">
        <v>395</v>
      </c>
      <c r="BA200">
        <f t="shared" si="51"/>
        <v>0</v>
      </c>
      <c r="BB200">
        <f t="shared" si="52"/>
        <v>0</v>
      </c>
      <c r="BC200">
        <f t="shared" si="53"/>
        <v>0</v>
      </c>
    </row>
    <row r="201" spans="1:55">
      <c r="A201" t="s">
        <v>0</v>
      </c>
      <c r="B201" t="s">
        <v>12</v>
      </c>
      <c r="C201">
        <v>0</v>
      </c>
      <c r="D201">
        <v>45266</v>
      </c>
      <c r="F201" t="s">
        <v>0</v>
      </c>
      <c r="G201" t="s">
        <v>12</v>
      </c>
      <c r="H201">
        <v>0</v>
      </c>
      <c r="I201">
        <v>34480</v>
      </c>
      <c r="K201" t="s">
        <v>0</v>
      </c>
      <c r="L201" t="s">
        <v>21</v>
      </c>
      <c r="M201">
        <v>0</v>
      </c>
      <c r="N201">
        <v>2</v>
      </c>
      <c r="P201" t="s">
        <v>0</v>
      </c>
      <c r="Q201" t="s">
        <v>16</v>
      </c>
      <c r="R201">
        <v>0</v>
      </c>
      <c r="S201">
        <v>704843</v>
      </c>
      <c r="U201" t="s">
        <v>0</v>
      </c>
      <c r="V201" t="s">
        <v>4</v>
      </c>
      <c r="W201">
        <v>0</v>
      </c>
      <c r="X201">
        <v>5828</v>
      </c>
      <c r="Z201">
        <f t="shared" si="42"/>
        <v>0</v>
      </c>
      <c r="AA201">
        <f t="shared" si="43"/>
        <v>0</v>
      </c>
      <c r="AB201">
        <f t="shared" si="44"/>
        <v>0</v>
      </c>
      <c r="AD201" t="s">
        <v>0</v>
      </c>
      <c r="AE201" t="s">
        <v>11</v>
      </c>
      <c r="AF201">
        <v>0</v>
      </c>
      <c r="AG201">
        <v>6</v>
      </c>
      <c r="AI201">
        <f t="shared" si="45"/>
        <v>0</v>
      </c>
      <c r="AJ201">
        <f t="shared" si="46"/>
        <v>0</v>
      </c>
      <c r="AK201">
        <f t="shared" si="47"/>
        <v>0</v>
      </c>
      <c r="AM201" t="s">
        <v>35</v>
      </c>
      <c r="AN201" t="s">
        <v>39</v>
      </c>
      <c r="AO201">
        <v>0</v>
      </c>
      <c r="AP201">
        <v>465911</v>
      </c>
      <c r="AR201">
        <f t="shared" si="48"/>
        <v>0</v>
      </c>
      <c r="AS201">
        <f t="shared" si="49"/>
        <v>0</v>
      </c>
      <c r="AT201">
        <f t="shared" si="50"/>
        <v>465911</v>
      </c>
      <c r="AV201" t="s">
        <v>35</v>
      </c>
      <c r="AW201" t="s">
        <v>39</v>
      </c>
      <c r="AX201">
        <v>0</v>
      </c>
      <c r="AY201">
        <v>156545</v>
      </c>
      <c r="BA201">
        <f t="shared" si="51"/>
        <v>0</v>
      </c>
      <c r="BB201">
        <f t="shared" si="52"/>
        <v>0</v>
      </c>
      <c r="BC201">
        <f t="shared" si="53"/>
        <v>156545</v>
      </c>
    </row>
    <row r="202" spans="1:55">
      <c r="A202" t="s">
        <v>0</v>
      </c>
      <c r="B202" t="s">
        <v>14</v>
      </c>
      <c r="C202">
        <v>0</v>
      </c>
      <c r="D202">
        <v>99885</v>
      </c>
      <c r="F202" t="s">
        <v>0</v>
      </c>
      <c r="G202" t="s">
        <v>14</v>
      </c>
      <c r="H202">
        <v>0</v>
      </c>
      <c r="I202">
        <v>78301</v>
      </c>
      <c r="K202" t="s">
        <v>0</v>
      </c>
      <c r="L202" t="s">
        <v>6</v>
      </c>
      <c r="M202">
        <v>0</v>
      </c>
      <c r="N202">
        <v>5</v>
      </c>
      <c r="P202" t="s">
        <v>0</v>
      </c>
      <c r="Q202" t="s">
        <v>16</v>
      </c>
      <c r="R202">
        <v>0</v>
      </c>
      <c r="S202">
        <v>698121</v>
      </c>
      <c r="U202" t="s">
        <v>0</v>
      </c>
      <c r="V202" t="s">
        <v>5</v>
      </c>
      <c r="W202">
        <v>0</v>
      </c>
      <c r="X202">
        <v>103432</v>
      </c>
      <c r="Z202">
        <f t="shared" si="42"/>
        <v>0</v>
      </c>
      <c r="AA202">
        <f t="shared" si="43"/>
        <v>0</v>
      </c>
      <c r="AB202">
        <f t="shared" si="44"/>
        <v>0</v>
      </c>
      <c r="AD202" t="s">
        <v>0</v>
      </c>
      <c r="AE202" t="s">
        <v>12</v>
      </c>
      <c r="AF202">
        <v>0</v>
      </c>
      <c r="AG202">
        <v>259</v>
      </c>
      <c r="AI202">
        <f t="shared" si="45"/>
        <v>0</v>
      </c>
      <c r="AJ202">
        <f t="shared" si="46"/>
        <v>0</v>
      </c>
      <c r="AK202">
        <f t="shared" si="47"/>
        <v>0</v>
      </c>
      <c r="AM202" t="s">
        <v>0</v>
      </c>
      <c r="AN202" t="s">
        <v>16</v>
      </c>
      <c r="AO202">
        <v>0</v>
      </c>
      <c r="AP202">
        <v>817464</v>
      </c>
      <c r="AR202">
        <f t="shared" si="48"/>
        <v>817464</v>
      </c>
      <c r="AS202">
        <f t="shared" si="49"/>
        <v>0</v>
      </c>
      <c r="AT202">
        <f t="shared" si="50"/>
        <v>0</v>
      </c>
      <c r="AV202" t="s">
        <v>0</v>
      </c>
      <c r="AW202" t="s">
        <v>16</v>
      </c>
      <c r="AX202">
        <v>0</v>
      </c>
      <c r="AY202">
        <v>419984</v>
      </c>
      <c r="BA202">
        <f t="shared" si="51"/>
        <v>419984</v>
      </c>
      <c r="BB202">
        <f t="shared" si="52"/>
        <v>0</v>
      </c>
      <c r="BC202">
        <f t="shared" si="53"/>
        <v>0</v>
      </c>
    </row>
    <row r="203" spans="1:55">
      <c r="A203" t="s">
        <v>0</v>
      </c>
      <c r="B203" t="s">
        <v>5</v>
      </c>
      <c r="C203">
        <v>0</v>
      </c>
      <c r="D203">
        <v>62446</v>
      </c>
      <c r="F203" t="s">
        <v>0</v>
      </c>
      <c r="G203" t="s">
        <v>5</v>
      </c>
      <c r="H203">
        <v>0</v>
      </c>
      <c r="I203">
        <v>40970</v>
      </c>
      <c r="K203" t="s">
        <v>0</v>
      </c>
      <c r="L203" t="s">
        <v>11</v>
      </c>
      <c r="M203">
        <v>0</v>
      </c>
      <c r="N203">
        <v>7</v>
      </c>
      <c r="P203" t="s">
        <v>0</v>
      </c>
      <c r="Q203" t="s">
        <v>16</v>
      </c>
      <c r="R203">
        <v>0</v>
      </c>
      <c r="S203">
        <v>698026</v>
      </c>
      <c r="U203" t="s">
        <v>0</v>
      </c>
      <c r="V203" t="s">
        <v>5</v>
      </c>
      <c r="W203">
        <v>0</v>
      </c>
      <c r="X203">
        <v>64359</v>
      </c>
      <c r="Z203">
        <f t="shared" si="42"/>
        <v>0</v>
      </c>
      <c r="AA203">
        <f t="shared" si="43"/>
        <v>0</v>
      </c>
      <c r="AB203">
        <f t="shared" si="44"/>
        <v>0</v>
      </c>
      <c r="AD203" t="s">
        <v>0</v>
      </c>
      <c r="AE203" t="s">
        <v>13</v>
      </c>
      <c r="AF203">
        <v>0</v>
      </c>
      <c r="AG203">
        <v>332</v>
      </c>
      <c r="AI203">
        <f t="shared" si="45"/>
        <v>0</v>
      </c>
      <c r="AJ203">
        <f t="shared" si="46"/>
        <v>0</v>
      </c>
      <c r="AK203">
        <f t="shared" si="47"/>
        <v>0</v>
      </c>
      <c r="AM203" t="s">
        <v>30</v>
      </c>
      <c r="AN203" t="s">
        <v>25</v>
      </c>
      <c r="AO203">
        <v>0</v>
      </c>
      <c r="AP203">
        <v>818362</v>
      </c>
      <c r="AR203">
        <f t="shared" si="48"/>
        <v>0</v>
      </c>
      <c r="AS203">
        <f t="shared" si="49"/>
        <v>0</v>
      </c>
      <c r="AT203">
        <f t="shared" si="50"/>
        <v>0</v>
      </c>
      <c r="AV203" t="s">
        <v>0</v>
      </c>
      <c r="AW203" t="s">
        <v>21</v>
      </c>
      <c r="AX203">
        <v>0</v>
      </c>
      <c r="AY203">
        <v>22</v>
      </c>
      <c r="BA203">
        <f t="shared" si="51"/>
        <v>0</v>
      </c>
      <c r="BB203">
        <f t="shared" si="52"/>
        <v>0</v>
      </c>
      <c r="BC203">
        <f t="shared" si="53"/>
        <v>0</v>
      </c>
    </row>
    <row r="204" spans="1:55">
      <c r="A204" t="s">
        <v>0</v>
      </c>
      <c r="B204" t="s">
        <v>15</v>
      </c>
      <c r="C204">
        <v>0</v>
      </c>
      <c r="D204">
        <v>275</v>
      </c>
      <c r="F204" t="s">
        <v>0</v>
      </c>
      <c r="G204" t="s">
        <v>15</v>
      </c>
      <c r="H204">
        <v>0</v>
      </c>
      <c r="I204">
        <v>243</v>
      </c>
      <c r="K204" t="s">
        <v>0</v>
      </c>
      <c r="L204" t="s">
        <v>12</v>
      </c>
      <c r="M204">
        <v>0</v>
      </c>
      <c r="N204">
        <v>45789</v>
      </c>
      <c r="P204" t="s">
        <v>0</v>
      </c>
      <c r="Q204" t="s">
        <v>16</v>
      </c>
      <c r="R204">
        <v>0</v>
      </c>
      <c r="S204">
        <v>697433</v>
      </c>
      <c r="U204" t="s">
        <v>0</v>
      </c>
      <c r="V204" t="s">
        <v>6</v>
      </c>
      <c r="W204">
        <v>0</v>
      </c>
      <c r="X204">
        <v>17838</v>
      </c>
      <c r="Z204">
        <f t="shared" si="42"/>
        <v>0</v>
      </c>
      <c r="AA204">
        <f t="shared" si="43"/>
        <v>0</v>
      </c>
      <c r="AB204">
        <f t="shared" si="44"/>
        <v>0</v>
      </c>
      <c r="AD204" t="s">
        <v>0</v>
      </c>
      <c r="AE204" t="s">
        <v>12</v>
      </c>
      <c r="AF204">
        <v>0</v>
      </c>
      <c r="AG204">
        <v>11</v>
      </c>
      <c r="AI204">
        <f t="shared" si="45"/>
        <v>0</v>
      </c>
      <c r="AJ204">
        <f t="shared" si="46"/>
        <v>0</v>
      </c>
      <c r="AK204">
        <f t="shared" si="47"/>
        <v>0</v>
      </c>
      <c r="AM204" t="s">
        <v>2</v>
      </c>
      <c r="AN204" t="s">
        <v>20</v>
      </c>
      <c r="AO204">
        <v>1</v>
      </c>
      <c r="AP204">
        <v>829678</v>
      </c>
      <c r="AR204">
        <f t="shared" si="48"/>
        <v>0</v>
      </c>
      <c r="AS204">
        <f t="shared" si="49"/>
        <v>0</v>
      </c>
      <c r="AT204">
        <f t="shared" si="50"/>
        <v>0</v>
      </c>
      <c r="AV204" t="s">
        <v>0</v>
      </c>
      <c r="AW204" t="s">
        <v>6</v>
      </c>
      <c r="AX204">
        <v>0</v>
      </c>
      <c r="AY204">
        <v>4</v>
      </c>
      <c r="BA204">
        <f t="shared" si="51"/>
        <v>0</v>
      </c>
      <c r="BB204">
        <f t="shared" si="52"/>
        <v>0</v>
      </c>
      <c r="BC204">
        <f t="shared" si="53"/>
        <v>0</v>
      </c>
    </row>
    <row r="205" spans="1:55">
      <c r="A205" t="s">
        <v>0</v>
      </c>
      <c r="B205" t="s">
        <v>16</v>
      </c>
      <c r="C205">
        <v>0</v>
      </c>
      <c r="D205">
        <v>778792</v>
      </c>
      <c r="F205" t="s">
        <v>0</v>
      </c>
      <c r="G205" t="s">
        <v>16</v>
      </c>
      <c r="H205">
        <v>0</v>
      </c>
      <c r="I205">
        <v>581522</v>
      </c>
      <c r="K205" t="s">
        <v>0</v>
      </c>
      <c r="L205" t="s">
        <v>13</v>
      </c>
      <c r="M205">
        <v>0</v>
      </c>
      <c r="N205">
        <v>43997</v>
      </c>
      <c r="P205" t="s">
        <v>0</v>
      </c>
      <c r="Q205" t="s">
        <v>16</v>
      </c>
      <c r="R205">
        <v>0</v>
      </c>
      <c r="S205">
        <v>695521</v>
      </c>
      <c r="U205" t="s">
        <v>0</v>
      </c>
      <c r="V205" t="s">
        <v>7</v>
      </c>
      <c r="W205">
        <v>0</v>
      </c>
      <c r="X205">
        <v>31044</v>
      </c>
      <c r="Z205">
        <f t="shared" si="42"/>
        <v>0</v>
      </c>
      <c r="AA205">
        <f t="shared" si="43"/>
        <v>0</v>
      </c>
      <c r="AB205">
        <f t="shared" si="44"/>
        <v>0</v>
      </c>
      <c r="AD205" t="s">
        <v>0</v>
      </c>
      <c r="AE205" t="s">
        <v>14</v>
      </c>
      <c r="AF205">
        <v>0</v>
      </c>
      <c r="AG205">
        <v>705</v>
      </c>
      <c r="AI205">
        <f t="shared" si="45"/>
        <v>0</v>
      </c>
      <c r="AJ205">
        <f t="shared" si="46"/>
        <v>705</v>
      </c>
      <c r="AK205">
        <f t="shared" si="47"/>
        <v>0</v>
      </c>
      <c r="AM205" t="s">
        <v>0</v>
      </c>
      <c r="AN205" t="s">
        <v>11</v>
      </c>
      <c r="AO205">
        <v>0</v>
      </c>
      <c r="AP205">
        <v>329</v>
      </c>
      <c r="AR205">
        <f t="shared" si="48"/>
        <v>0</v>
      </c>
      <c r="AS205">
        <f t="shared" si="49"/>
        <v>0</v>
      </c>
      <c r="AT205">
        <f t="shared" si="50"/>
        <v>0</v>
      </c>
      <c r="AV205" t="s">
        <v>0</v>
      </c>
      <c r="AW205" t="s">
        <v>11</v>
      </c>
      <c r="AX205">
        <v>0</v>
      </c>
      <c r="AY205">
        <v>5443</v>
      </c>
      <c r="BA205">
        <f t="shared" si="51"/>
        <v>0</v>
      </c>
      <c r="BB205">
        <f t="shared" si="52"/>
        <v>0</v>
      </c>
      <c r="BC205">
        <f t="shared" si="53"/>
        <v>0</v>
      </c>
    </row>
    <row r="206" spans="1:55">
      <c r="A206" t="s">
        <v>0</v>
      </c>
      <c r="B206" t="s">
        <v>11</v>
      </c>
      <c r="C206">
        <v>0</v>
      </c>
      <c r="D206">
        <v>7</v>
      </c>
      <c r="F206" t="s">
        <v>0</v>
      </c>
      <c r="G206" t="s">
        <v>11</v>
      </c>
      <c r="H206">
        <v>0</v>
      </c>
      <c r="I206">
        <v>1104</v>
      </c>
      <c r="K206" t="s">
        <v>0</v>
      </c>
      <c r="L206" t="s">
        <v>12</v>
      </c>
      <c r="M206">
        <v>0</v>
      </c>
      <c r="N206">
        <v>50751</v>
      </c>
      <c r="P206" t="s">
        <v>35</v>
      </c>
      <c r="Q206" t="s">
        <v>36</v>
      </c>
      <c r="R206">
        <v>0</v>
      </c>
      <c r="S206">
        <v>684417</v>
      </c>
      <c r="U206" t="s">
        <v>0</v>
      </c>
      <c r="V206" t="s">
        <v>7</v>
      </c>
      <c r="W206">
        <v>0</v>
      </c>
      <c r="X206">
        <v>16778</v>
      </c>
      <c r="Z206">
        <f t="shared" si="42"/>
        <v>0</v>
      </c>
      <c r="AA206">
        <f t="shared" si="43"/>
        <v>0</v>
      </c>
      <c r="AB206">
        <f t="shared" si="44"/>
        <v>0</v>
      </c>
      <c r="AD206" t="s">
        <v>0</v>
      </c>
      <c r="AE206" t="s">
        <v>5</v>
      </c>
      <c r="AF206">
        <v>0</v>
      </c>
      <c r="AG206">
        <v>56584</v>
      </c>
      <c r="AI206">
        <f t="shared" si="45"/>
        <v>0</v>
      </c>
      <c r="AJ206">
        <f t="shared" si="46"/>
        <v>0</v>
      </c>
      <c r="AK206">
        <f t="shared" si="47"/>
        <v>0</v>
      </c>
      <c r="AM206" t="s">
        <v>0</v>
      </c>
      <c r="AN206" t="s">
        <v>12</v>
      </c>
      <c r="AO206">
        <v>0</v>
      </c>
      <c r="AP206">
        <v>81</v>
      </c>
      <c r="AR206">
        <f t="shared" si="48"/>
        <v>0</v>
      </c>
      <c r="AS206">
        <f t="shared" si="49"/>
        <v>0</v>
      </c>
      <c r="AT206">
        <f t="shared" si="50"/>
        <v>0</v>
      </c>
      <c r="AV206" t="s">
        <v>0</v>
      </c>
      <c r="AW206" t="s">
        <v>12</v>
      </c>
      <c r="AX206">
        <v>0</v>
      </c>
      <c r="AY206">
        <v>62</v>
      </c>
      <c r="BA206">
        <f t="shared" si="51"/>
        <v>0</v>
      </c>
      <c r="BB206">
        <f t="shared" si="52"/>
        <v>0</v>
      </c>
      <c r="BC206">
        <f t="shared" si="53"/>
        <v>0</v>
      </c>
    </row>
    <row r="207" spans="1:55">
      <c r="A207" t="s">
        <v>0</v>
      </c>
      <c r="B207" t="s">
        <v>12</v>
      </c>
      <c r="C207">
        <v>0</v>
      </c>
      <c r="D207">
        <v>67468</v>
      </c>
      <c r="F207" t="s">
        <v>0</v>
      </c>
      <c r="G207" t="s">
        <v>12</v>
      </c>
      <c r="H207">
        <v>0</v>
      </c>
      <c r="I207">
        <v>46375</v>
      </c>
      <c r="K207" t="s">
        <v>0</v>
      </c>
      <c r="L207" t="s">
        <v>14</v>
      </c>
      <c r="M207">
        <v>0</v>
      </c>
      <c r="N207">
        <v>95770</v>
      </c>
      <c r="P207" t="s">
        <v>35</v>
      </c>
      <c r="Q207" t="s">
        <v>36</v>
      </c>
      <c r="R207">
        <v>0</v>
      </c>
      <c r="S207">
        <v>668124</v>
      </c>
      <c r="U207" t="s">
        <v>0</v>
      </c>
      <c r="V207" t="s">
        <v>6</v>
      </c>
      <c r="W207">
        <v>0</v>
      </c>
      <c r="X207">
        <v>59</v>
      </c>
      <c r="Z207">
        <f t="shared" si="42"/>
        <v>0</v>
      </c>
      <c r="AA207">
        <f t="shared" si="43"/>
        <v>0</v>
      </c>
      <c r="AB207">
        <f t="shared" si="44"/>
        <v>0</v>
      </c>
      <c r="AD207" t="s">
        <v>0</v>
      </c>
      <c r="AE207" t="s">
        <v>15</v>
      </c>
      <c r="AF207">
        <v>0</v>
      </c>
      <c r="AG207">
        <v>270</v>
      </c>
      <c r="AI207">
        <f t="shared" si="45"/>
        <v>0</v>
      </c>
      <c r="AJ207">
        <f t="shared" si="46"/>
        <v>0</v>
      </c>
      <c r="AK207">
        <f t="shared" si="47"/>
        <v>0</v>
      </c>
      <c r="AM207" t="s">
        <v>0</v>
      </c>
      <c r="AN207" t="s">
        <v>13</v>
      </c>
      <c r="AO207">
        <v>0</v>
      </c>
      <c r="AP207">
        <v>204</v>
      </c>
      <c r="AR207">
        <f t="shared" si="48"/>
        <v>0</v>
      </c>
      <c r="AS207">
        <f t="shared" si="49"/>
        <v>0</v>
      </c>
      <c r="AT207">
        <f t="shared" si="50"/>
        <v>0</v>
      </c>
      <c r="AV207" t="s">
        <v>0</v>
      </c>
      <c r="AW207" t="s">
        <v>13</v>
      </c>
      <c r="AX207">
        <v>0</v>
      </c>
      <c r="AY207">
        <v>193</v>
      </c>
      <c r="BA207">
        <f t="shared" si="51"/>
        <v>0</v>
      </c>
      <c r="BB207">
        <f t="shared" si="52"/>
        <v>0</v>
      </c>
      <c r="BC207">
        <f t="shared" si="53"/>
        <v>0</v>
      </c>
    </row>
    <row r="208" spans="1:55">
      <c r="A208" t="s">
        <v>0</v>
      </c>
      <c r="B208" t="s">
        <v>13</v>
      </c>
      <c r="C208">
        <v>0</v>
      </c>
      <c r="D208">
        <v>63029</v>
      </c>
      <c r="F208" t="s">
        <v>0</v>
      </c>
      <c r="G208" t="s">
        <v>13</v>
      </c>
      <c r="H208">
        <v>0</v>
      </c>
      <c r="I208">
        <v>39842</v>
      </c>
      <c r="K208" t="s">
        <v>0</v>
      </c>
      <c r="L208" t="s">
        <v>5</v>
      </c>
      <c r="M208">
        <v>0</v>
      </c>
      <c r="N208">
        <v>59183</v>
      </c>
      <c r="P208" t="s">
        <v>0</v>
      </c>
      <c r="Q208" t="s">
        <v>16</v>
      </c>
      <c r="R208">
        <v>0</v>
      </c>
      <c r="S208">
        <v>664384</v>
      </c>
      <c r="U208" t="s">
        <v>35</v>
      </c>
      <c r="V208" t="s">
        <v>39</v>
      </c>
      <c r="W208">
        <v>0</v>
      </c>
      <c r="X208">
        <v>751019</v>
      </c>
      <c r="Z208">
        <f t="shared" si="42"/>
        <v>0</v>
      </c>
      <c r="AA208">
        <f t="shared" si="43"/>
        <v>0</v>
      </c>
      <c r="AB208">
        <f t="shared" si="44"/>
        <v>751019</v>
      </c>
      <c r="AD208" t="s">
        <v>35</v>
      </c>
      <c r="AE208" t="s">
        <v>39</v>
      </c>
      <c r="AF208">
        <v>0</v>
      </c>
      <c r="AG208">
        <v>515484</v>
      </c>
      <c r="AI208">
        <f t="shared" si="45"/>
        <v>0</v>
      </c>
      <c r="AJ208">
        <f t="shared" si="46"/>
        <v>0</v>
      </c>
      <c r="AK208">
        <f t="shared" si="47"/>
        <v>515484</v>
      </c>
      <c r="AM208" t="s">
        <v>0</v>
      </c>
      <c r="AN208" t="s">
        <v>12</v>
      </c>
      <c r="AO208">
        <v>0</v>
      </c>
      <c r="AP208">
        <v>9</v>
      </c>
      <c r="AR208">
        <f t="shared" si="48"/>
        <v>0</v>
      </c>
      <c r="AS208">
        <f t="shared" si="49"/>
        <v>0</v>
      </c>
      <c r="AT208">
        <f t="shared" si="50"/>
        <v>0</v>
      </c>
      <c r="AV208" t="s">
        <v>0</v>
      </c>
      <c r="AW208" t="s">
        <v>12</v>
      </c>
      <c r="AX208">
        <v>0</v>
      </c>
      <c r="AY208">
        <v>7</v>
      </c>
      <c r="BA208">
        <f t="shared" si="51"/>
        <v>0</v>
      </c>
      <c r="BB208">
        <f t="shared" si="52"/>
        <v>0</v>
      </c>
      <c r="BC208">
        <f t="shared" si="53"/>
        <v>0</v>
      </c>
    </row>
    <row r="209" spans="1:55">
      <c r="A209" t="s">
        <v>0</v>
      </c>
      <c r="B209" t="s">
        <v>12</v>
      </c>
      <c r="C209">
        <v>0</v>
      </c>
      <c r="D209">
        <v>55354</v>
      </c>
      <c r="F209" t="s">
        <v>0</v>
      </c>
      <c r="G209" t="s">
        <v>12</v>
      </c>
      <c r="H209">
        <v>0</v>
      </c>
      <c r="I209">
        <v>42614</v>
      </c>
      <c r="K209" t="s">
        <v>0</v>
      </c>
      <c r="L209" t="s">
        <v>15</v>
      </c>
      <c r="M209">
        <v>0</v>
      </c>
      <c r="N209">
        <v>317</v>
      </c>
      <c r="P209" t="s">
        <v>0</v>
      </c>
      <c r="Q209" t="s">
        <v>16</v>
      </c>
      <c r="R209">
        <v>0</v>
      </c>
      <c r="S209">
        <v>644071</v>
      </c>
      <c r="U209" t="s">
        <v>35</v>
      </c>
      <c r="V209" t="s">
        <v>39</v>
      </c>
      <c r="W209">
        <v>0</v>
      </c>
      <c r="X209">
        <v>552653</v>
      </c>
      <c r="Z209">
        <f t="shared" si="42"/>
        <v>0</v>
      </c>
      <c r="AA209">
        <f t="shared" si="43"/>
        <v>0</v>
      </c>
      <c r="AB209">
        <f t="shared" si="44"/>
        <v>552653</v>
      </c>
      <c r="AD209" t="s">
        <v>35</v>
      </c>
      <c r="AE209" t="s">
        <v>39</v>
      </c>
      <c r="AF209">
        <v>0</v>
      </c>
      <c r="AG209">
        <v>523966</v>
      </c>
      <c r="AI209">
        <f t="shared" si="45"/>
        <v>0</v>
      </c>
      <c r="AJ209">
        <f t="shared" si="46"/>
        <v>0</v>
      </c>
      <c r="AK209">
        <f t="shared" si="47"/>
        <v>523966</v>
      </c>
      <c r="AM209" t="s">
        <v>0</v>
      </c>
      <c r="AN209" t="s">
        <v>14</v>
      </c>
      <c r="AO209">
        <v>0</v>
      </c>
      <c r="AP209">
        <v>465</v>
      </c>
      <c r="AR209">
        <f t="shared" si="48"/>
        <v>0</v>
      </c>
      <c r="AS209">
        <f t="shared" si="49"/>
        <v>465</v>
      </c>
      <c r="AT209">
        <f t="shared" si="50"/>
        <v>0</v>
      </c>
      <c r="AV209" t="s">
        <v>0</v>
      </c>
      <c r="AW209" t="s">
        <v>14</v>
      </c>
      <c r="AX209">
        <v>0</v>
      </c>
      <c r="AY209">
        <v>523</v>
      </c>
      <c r="BA209">
        <f t="shared" si="51"/>
        <v>0</v>
      </c>
      <c r="BB209">
        <f t="shared" si="52"/>
        <v>523</v>
      </c>
      <c r="BC209">
        <f t="shared" si="53"/>
        <v>0</v>
      </c>
    </row>
    <row r="210" spans="1:55">
      <c r="A210" t="s">
        <v>0</v>
      </c>
      <c r="B210" t="s">
        <v>14</v>
      </c>
      <c r="C210">
        <v>0</v>
      </c>
      <c r="D210">
        <v>119188</v>
      </c>
      <c r="F210" t="s">
        <v>0</v>
      </c>
      <c r="G210" t="s">
        <v>14</v>
      </c>
      <c r="H210">
        <v>0</v>
      </c>
      <c r="I210">
        <v>83261</v>
      </c>
      <c r="K210" t="s">
        <v>0</v>
      </c>
      <c r="L210" t="s">
        <v>16</v>
      </c>
      <c r="M210">
        <v>0</v>
      </c>
      <c r="N210">
        <v>949558</v>
      </c>
      <c r="P210" t="s">
        <v>35</v>
      </c>
      <c r="Q210" t="s">
        <v>36</v>
      </c>
      <c r="R210">
        <v>0</v>
      </c>
      <c r="S210">
        <v>616533</v>
      </c>
      <c r="U210" t="s">
        <v>35</v>
      </c>
      <c r="V210" t="s">
        <v>39</v>
      </c>
      <c r="W210">
        <v>0</v>
      </c>
      <c r="X210">
        <v>506335</v>
      </c>
      <c r="Z210">
        <f t="shared" si="42"/>
        <v>0</v>
      </c>
      <c r="AA210">
        <f t="shared" si="43"/>
        <v>0</v>
      </c>
      <c r="AB210">
        <f t="shared" si="44"/>
        <v>506335</v>
      </c>
      <c r="AD210" t="s">
        <v>0</v>
      </c>
      <c r="AE210" t="s">
        <v>16</v>
      </c>
      <c r="AF210">
        <v>0</v>
      </c>
      <c r="AG210">
        <v>627134</v>
      </c>
      <c r="AI210">
        <f t="shared" si="45"/>
        <v>627134</v>
      </c>
      <c r="AJ210">
        <f t="shared" si="46"/>
        <v>0</v>
      </c>
      <c r="AK210">
        <f t="shared" si="47"/>
        <v>0</v>
      </c>
      <c r="AM210" t="s">
        <v>0</v>
      </c>
      <c r="AN210" t="s">
        <v>5</v>
      </c>
      <c r="AO210">
        <v>0</v>
      </c>
      <c r="AP210">
        <v>53188</v>
      </c>
      <c r="AR210">
        <f t="shared" si="48"/>
        <v>0</v>
      </c>
      <c r="AS210">
        <f t="shared" si="49"/>
        <v>0</v>
      </c>
      <c r="AT210">
        <f t="shared" si="50"/>
        <v>0</v>
      </c>
      <c r="AV210" t="s">
        <v>0</v>
      </c>
      <c r="AW210" t="s">
        <v>5</v>
      </c>
      <c r="AX210">
        <v>0</v>
      </c>
      <c r="AY210">
        <v>100284</v>
      </c>
      <c r="BA210">
        <f t="shared" si="51"/>
        <v>0</v>
      </c>
      <c r="BB210">
        <f t="shared" si="52"/>
        <v>0</v>
      </c>
      <c r="BC210">
        <f t="shared" si="53"/>
        <v>0</v>
      </c>
    </row>
    <row r="211" spans="1:55">
      <c r="A211" t="s">
        <v>0</v>
      </c>
      <c r="B211" t="s">
        <v>5</v>
      </c>
      <c r="C211">
        <v>0</v>
      </c>
      <c r="D211">
        <v>66109</v>
      </c>
      <c r="F211" t="s">
        <v>0</v>
      </c>
      <c r="G211" t="s">
        <v>5</v>
      </c>
      <c r="H211">
        <v>0</v>
      </c>
      <c r="I211">
        <v>50179</v>
      </c>
      <c r="K211" t="s">
        <v>30</v>
      </c>
      <c r="L211" t="s">
        <v>31</v>
      </c>
      <c r="M211">
        <v>0</v>
      </c>
      <c r="N211">
        <v>5</v>
      </c>
      <c r="P211" t="s">
        <v>30</v>
      </c>
      <c r="Q211" t="s">
        <v>25</v>
      </c>
      <c r="R211">
        <v>0</v>
      </c>
      <c r="S211">
        <v>616013</v>
      </c>
      <c r="U211" t="s">
        <v>0</v>
      </c>
      <c r="V211" t="s">
        <v>11</v>
      </c>
      <c r="W211">
        <v>0</v>
      </c>
      <c r="X211">
        <v>1547</v>
      </c>
      <c r="Z211">
        <f t="shared" si="42"/>
        <v>0</v>
      </c>
      <c r="AA211">
        <f t="shared" si="43"/>
        <v>0</v>
      </c>
      <c r="AB211">
        <f t="shared" si="44"/>
        <v>0</v>
      </c>
      <c r="AD211" t="s">
        <v>30</v>
      </c>
      <c r="AE211" t="s">
        <v>31</v>
      </c>
      <c r="AF211">
        <v>0</v>
      </c>
      <c r="AG211">
        <v>7</v>
      </c>
      <c r="AI211">
        <f t="shared" si="45"/>
        <v>0</v>
      </c>
      <c r="AJ211">
        <f t="shared" si="46"/>
        <v>0</v>
      </c>
      <c r="AK211">
        <f t="shared" si="47"/>
        <v>0</v>
      </c>
      <c r="AM211" t="s">
        <v>0</v>
      </c>
      <c r="AN211" t="s">
        <v>15</v>
      </c>
      <c r="AO211">
        <v>0</v>
      </c>
      <c r="AP211">
        <v>343</v>
      </c>
      <c r="AR211">
        <f t="shared" si="48"/>
        <v>0</v>
      </c>
      <c r="AS211">
        <f t="shared" si="49"/>
        <v>0</v>
      </c>
      <c r="AT211">
        <f t="shared" si="50"/>
        <v>0</v>
      </c>
      <c r="AV211" t="s">
        <v>0</v>
      </c>
      <c r="AW211" t="s">
        <v>15</v>
      </c>
      <c r="AX211">
        <v>0</v>
      </c>
      <c r="AY211">
        <v>250</v>
      </c>
      <c r="BA211">
        <f t="shared" si="51"/>
        <v>0</v>
      </c>
      <c r="BB211">
        <f t="shared" si="52"/>
        <v>0</v>
      </c>
      <c r="BC211">
        <f t="shared" si="53"/>
        <v>0</v>
      </c>
    </row>
    <row r="212" spans="1:55">
      <c r="A212" t="s">
        <v>0</v>
      </c>
      <c r="B212" t="s">
        <v>15</v>
      </c>
      <c r="C212">
        <v>0</v>
      </c>
      <c r="D212">
        <v>263</v>
      </c>
      <c r="F212" t="s">
        <v>0</v>
      </c>
      <c r="G212" t="s">
        <v>15</v>
      </c>
      <c r="H212">
        <v>0</v>
      </c>
      <c r="I212">
        <v>255</v>
      </c>
      <c r="K212" t="s">
        <v>30</v>
      </c>
      <c r="L212" t="s">
        <v>32</v>
      </c>
      <c r="M212">
        <v>0</v>
      </c>
      <c r="N212">
        <v>4</v>
      </c>
      <c r="P212" t="s">
        <v>0</v>
      </c>
      <c r="Q212" t="s">
        <v>16</v>
      </c>
      <c r="R212">
        <v>0</v>
      </c>
      <c r="S212">
        <v>614984</v>
      </c>
      <c r="U212" t="s">
        <v>0</v>
      </c>
      <c r="V212" t="s">
        <v>12</v>
      </c>
      <c r="W212">
        <v>0</v>
      </c>
      <c r="X212">
        <v>49935</v>
      </c>
      <c r="Z212">
        <f t="shared" si="42"/>
        <v>0</v>
      </c>
      <c r="AA212">
        <f t="shared" si="43"/>
        <v>0</v>
      </c>
      <c r="AB212">
        <f t="shared" si="44"/>
        <v>0</v>
      </c>
      <c r="AD212" t="s">
        <v>35</v>
      </c>
      <c r="AE212" t="s">
        <v>36</v>
      </c>
      <c r="AF212">
        <v>0</v>
      </c>
      <c r="AG212">
        <v>2</v>
      </c>
      <c r="AI212">
        <f t="shared" si="45"/>
        <v>0</v>
      </c>
      <c r="AJ212">
        <f t="shared" si="46"/>
        <v>0</v>
      </c>
      <c r="AK212">
        <f t="shared" si="47"/>
        <v>0</v>
      </c>
      <c r="AM212" t="s">
        <v>35</v>
      </c>
      <c r="AN212" t="s">
        <v>39</v>
      </c>
      <c r="AO212">
        <v>0</v>
      </c>
      <c r="AP212">
        <v>618394</v>
      </c>
      <c r="AR212">
        <f t="shared" si="48"/>
        <v>0</v>
      </c>
      <c r="AS212">
        <f t="shared" si="49"/>
        <v>0</v>
      </c>
      <c r="AT212">
        <f t="shared" si="50"/>
        <v>618394</v>
      </c>
      <c r="AV212" t="s">
        <v>35</v>
      </c>
      <c r="AW212" t="s">
        <v>39</v>
      </c>
      <c r="AX212">
        <v>0</v>
      </c>
      <c r="AY212">
        <v>123287</v>
      </c>
      <c r="BA212">
        <f t="shared" si="51"/>
        <v>0</v>
      </c>
      <c r="BB212">
        <f t="shared" si="52"/>
        <v>0</v>
      </c>
      <c r="BC212">
        <f t="shared" si="53"/>
        <v>123287</v>
      </c>
    </row>
    <row r="213" spans="1:55">
      <c r="A213" t="s">
        <v>0</v>
      </c>
      <c r="B213" t="s">
        <v>16</v>
      </c>
      <c r="C213">
        <v>0</v>
      </c>
      <c r="D213">
        <v>834523</v>
      </c>
      <c r="F213" t="s">
        <v>0</v>
      </c>
      <c r="G213" t="s">
        <v>16</v>
      </c>
      <c r="H213">
        <v>0</v>
      </c>
      <c r="I213">
        <v>794812</v>
      </c>
      <c r="K213" t="s">
        <v>0</v>
      </c>
      <c r="L213" t="s">
        <v>11</v>
      </c>
      <c r="M213">
        <v>0</v>
      </c>
      <c r="N213">
        <v>41</v>
      </c>
      <c r="P213" t="s">
        <v>35</v>
      </c>
      <c r="Q213" t="s">
        <v>36</v>
      </c>
      <c r="R213">
        <v>0</v>
      </c>
      <c r="S213">
        <v>599304</v>
      </c>
      <c r="U213" t="s">
        <v>0</v>
      </c>
      <c r="V213" t="s">
        <v>13</v>
      </c>
      <c r="W213">
        <v>0</v>
      </c>
      <c r="X213">
        <v>40857</v>
      </c>
      <c r="Z213">
        <f t="shared" si="42"/>
        <v>0</v>
      </c>
      <c r="AA213">
        <f t="shared" si="43"/>
        <v>0</v>
      </c>
      <c r="AB213">
        <f t="shared" si="44"/>
        <v>0</v>
      </c>
      <c r="AD213" t="s">
        <v>35</v>
      </c>
      <c r="AE213" t="s">
        <v>36</v>
      </c>
      <c r="AF213">
        <v>0</v>
      </c>
      <c r="AG213">
        <v>2</v>
      </c>
      <c r="AI213">
        <f t="shared" si="45"/>
        <v>0</v>
      </c>
      <c r="AJ213">
        <f t="shared" si="46"/>
        <v>0</v>
      </c>
      <c r="AK213">
        <f t="shared" si="47"/>
        <v>0</v>
      </c>
      <c r="AM213" t="s">
        <v>0</v>
      </c>
      <c r="AN213" t="s">
        <v>16</v>
      </c>
      <c r="AO213">
        <v>0</v>
      </c>
      <c r="AP213">
        <v>740815</v>
      </c>
      <c r="AR213">
        <f t="shared" si="48"/>
        <v>740815</v>
      </c>
      <c r="AS213">
        <f t="shared" si="49"/>
        <v>0</v>
      </c>
      <c r="AT213">
        <f t="shared" si="50"/>
        <v>0</v>
      </c>
      <c r="AV213" t="s">
        <v>0</v>
      </c>
      <c r="AW213" t="s">
        <v>16</v>
      </c>
      <c r="AX213">
        <v>0</v>
      </c>
      <c r="AY213">
        <v>329519</v>
      </c>
      <c r="BA213">
        <f t="shared" si="51"/>
        <v>329519</v>
      </c>
      <c r="BB213">
        <f t="shared" si="52"/>
        <v>0</v>
      </c>
      <c r="BC213">
        <f t="shared" si="53"/>
        <v>0</v>
      </c>
    </row>
    <row r="214" spans="1:55">
      <c r="A214" t="s">
        <v>0</v>
      </c>
      <c r="B214" t="s">
        <v>21</v>
      </c>
      <c r="C214">
        <v>0</v>
      </c>
      <c r="D214">
        <v>3</v>
      </c>
      <c r="F214" t="s">
        <v>0</v>
      </c>
      <c r="G214" t="s">
        <v>11</v>
      </c>
      <c r="H214">
        <v>0</v>
      </c>
      <c r="I214">
        <v>6</v>
      </c>
      <c r="K214" t="s">
        <v>0</v>
      </c>
      <c r="L214" t="s">
        <v>12</v>
      </c>
      <c r="M214">
        <v>0</v>
      </c>
      <c r="N214">
        <v>48257</v>
      </c>
      <c r="P214" t="s">
        <v>35</v>
      </c>
      <c r="Q214" t="s">
        <v>36</v>
      </c>
      <c r="R214">
        <v>0</v>
      </c>
      <c r="S214">
        <v>592423</v>
      </c>
      <c r="U214" t="s">
        <v>35</v>
      </c>
      <c r="V214" t="s">
        <v>39</v>
      </c>
      <c r="W214">
        <v>0</v>
      </c>
      <c r="X214">
        <v>483038</v>
      </c>
      <c r="Z214">
        <f t="shared" si="42"/>
        <v>0</v>
      </c>
      <c r="AA214">
        <f t="shared" si="43"/>
        <v>0</v>
      </c>
      <c r="AB214">
        <f t="shared" si="44"/>
        <v>483038</v>
      </c>
      <c r="AD214" t="s">
        <v>35</v>
      </c>
      <c r="AE214" t="s">
        <v>37</v>
      </c>
      <c r="AF214">
        <v>0</v>
      </c>
      <c r="AG214">
        <v>2</v>
      </c>
      <c r="AI214">
        <f t="shared" si="45"/>
        <v>0</v>
      </c>
      <c r="AJ214">
        <f t="shared" si="46"/>
        <v>0</v>
      </c>
      <c r="AK214">
        <f t="shared" si="47"/>
        <v>0</v>
      </c>
      <c r="AM214" t="s">
        <v>0</v>
      </c>
      <c r="AN214" t="s">
        <v>21</v>
      </c>
      <c r="AO214">
        <v>0</v>
      </c>
      <c r="AP214">
        <v>2</v>
      </c>
      <c r="AR214">
        <f t="shared" si="48"/>
        <v>0</v>
      </c>
      <c r="AS214">
        <f t="shared" si="49"/>
        <v>0</v>
      </c>
      <c r="AT214">
        <f t="shared" si="50"/>
        <v>0</v>
      </c>
      <c r="AV214" t="s">
        <v>30</v>
      </c>
      <c r="AW214" t="s">
        <v>31</v>
      </c>
      <c r="AX214">
        <v>0</v>
      </c>
      <c r="AY214">
        <v>6</v>
      </c>
      <c r="BA214">
        <f t="shared" si="51"/>
        <v>0</v>
      </c>
      <c r="BB214">
        <f t="shared" si="52"/>
        <v>0</v>
      </c>
      <c r="BC214">
        <f t="shared" si="53"/>
        <v>0</v>
      </c>
    </row>
    <row r="215" spans="1:55">
      <c r="A215" t="s">
        <v>0</v>
      </c>
      <c r="B215" t="s">
        <v>6</v>
      </c>
      <c r="C215">
        <v>0</v>
      </c>
      <c r="D215">
        <v>4</v>
      </c>
      <c r="F215" t="s">
        <v>0</v>
      </c>
      <c r="G215" t="s">
        <v>12</v>
      </c>
      <c r="H215">
        <v>0</v>
      </c>
      <c r="I215">
        <v>74361</v>
      </c>
      <c r="K215" t="s">
        <v>0</v>
      </c>
      <c r="L215" t="s">
        <v>13</v>
      </c>
      <c r="M215">
        <v>0</v>
      </c>
      <c r="N215">
        <v>26432</v>
      </c>
      <c r="P215" t="s">
        <v>0</v>
      </c>
      <c r="Q215" t="s">
        <v>16</v>
      </c>
      <c r="R215">
        <v>0</v>
      </c>
      <c r="S215">
        <v>592102</v>
      </c>
      <c r="U215" t="s">
        <v>0</v>
      </c>
      <c r="V215" t="s">
        <v>12</v>
      </c>
      <c r="W215">
        <v>0</v>
      </c>
      <c r="X215">
        <v>47615</v>
      </c>
      <c r="Z215">
        <f t="shared" si="42"/>
        <v>0</v>
      </c>
      <c r="AA215">
        <f t="shared" si="43"/>
        <v>0</v>
      </c>
      <c r="AB215">
        <f t="shared" si="44"/>
        <v>0</v>
      </c>
      <c r="AD215" t="s">
        <v>35</v>
      </c>
      <c r="AE215" t="s">
        <v>38</v>
      </c>
      <c r="AF215">
        <v>0</v>
      </c>
      <c r="AG215">
        <v>346493</v>
      </c>
      <c r="AI215">
        <f t="shared" si="45"/>
        <v>0</v>
      </c>
      <c r="AJ215">
        <f t="shared" si="46"/>
        <v>0</v>
      </c>
      <c r="AK215">
        <f t="shared" si="47"/>
        <v>0</v>
      </c>
      <c r="AM215" t="s">
        <v>0</v>
      </c>
      <c r="AN215" t="s">
        <v>6</v>
      </c>
      <c r="AO215">
        <v>0</v>
      </c>
      <c r="AP215">
        <v>4</v>
      </c>
      <c r="AR215">
        <f t="shared" si="48"/>
        <v>0</v>
      </c>
      <c r="AS215">
        <f t="shared" si="49"/>
        <v>0</v>
      </c>
      <c r="AT215">
        <f t="shared" si="50"/>
        <v>0</v>
      </c>
      <c r="AV215" t="s">
        <v>35</v>
      </c>
      <c r="AW215" t="s">
        <v>36</v>
      </c>
      <c r="AX215">
        <v>0</v>
      </c>
      <c r="AY215">
        <v>1</v>
      </c>
      <c r="BA215">
        <f t="shared" si="51"/>
        <v>0</v>
      </c>
      <c r="BB215">
        <f t="shared" si="52"/>
        <v>0</v>
      </c>
      <c r="BC215">
        <f t="shared" si="53"/>
        <v>0</v>
      </c>
    </row>
    <row r="216" spans="1:55">
      <c r="A216" t="s">
        <v>0</v>
      </c>
      <c r="B216" t="s">
        <v>23</v>
      </c>
      <c r="C216">
        <v>0</v>
      </c>
      <c r="D216">
        <v>5</v>
      </c>
      <c r="F216" t="s">
        <v>0</v>
      </c>
      <c r="G216" t="s">
        <v>13</v>
      </c>
      <c r="H216">
        <v>0</v>
      </c>
      <c r="I216">
        <v>63596</v>
      </c>
      <c r="K216" t="s">
        <v>0</v>
      </c>
      <c r="L216" t="s">
        <v>12</v>
      </c>
      <c r="M216">
        <v>0</v>
      </c>
      <c r="N216">
        <v>287006</v>
      </c>
      <c r="P216" t="s">
        <v>0</v>
      </c>
      <c r="Q216" t="s">
        <v>16</v>
      </c>
      <c r="R216">
        <v>0</v>
      </c>
      <c r="S216">
        <v>588703</v>
      </c>
      <c r="U216" t="s">
        <v>0</v>
      </c>
      <c r="V216" t="s">
        <v>14</v>
      </c>
      <c r="W216">
        <v>0</v>
      </c>
      <c r="X216">
        <v>89079</v>
      </c>
      <c r="Z216">
        <f t="shared" si="42"/>
        <v>0</v>
      </c>
      <c r="AA216">
        <f t="shared" si="43"/>
        <v>89079</v>
      </c>
      <c r="AB216">
        <f t="shared" si="44"/>
        <v>0</v>
      </c>
      <c r="AD216" t="s">
        <v>0</v>
      </c>
      <c r="AE216" t="s">
        <v>22</v>
      </c>
      <c r="AF216">
        <v>0</v>
      </c>
      <c r="AG216">
        <v>355518</v>
      </c>
      <c r="AI216">
        <f t="shared" si="45"/>
        <v>0</v>
      </c>
      <c r="AJ216">
        <f t="shared" si="46"/>
        <v>0</v>
      </c>
      <c r="AK216">
        <f t="shared" si="47"/>
        <v>0</v>
      </c>
      <c r="AM216" t="s">
        <v>0</v>
      </c>
      <c r="AN216" t="s">
        <v>11</v>
      </c>
      <c r="AO216">
        <v>0</v>
      </c>
      <c r="AP216">
        <v>1141</v>
      </c>
      <c r="AR216">
        <f t="shared" si="48"/>
        <v>0</v>
      </c>
      <c r="AS216">
        <f t="shared" si="49"/>
        <v>0</v>
      </c>
      <c r="AT216">
        <f t="shared" si="50"/>
        <v>0</v>
      </c>
      <c r="AV216" t="s">
        <v>35</v>
      </c>
      <c r="AW216" t="s">
        <v>36</v>
      </c>
      <c r="AX216">
        <v>0</v>
      </c>
      <c r="AY216">
        <v>2</v>
      </c>
      <c r="BA216">
        <f t="shared" si="51"/>
        <v>0</v>
      </c>
      <c r="BB216">
        <f t="shared" si="52"/>
        <v>0</v>
      </c>
      <c r="BC216">
        <f t="shared" si="53"/>
        <v>0</v>
      </c>
    </row>
    <row r="217" spans="1:55">
      <c r="A217" t="s">
        <v>0</v>
      </c>
      <c r="B217" t="s">
        <v>11</v>
      </c>
      <c r="C217">
        <v>0</v>
      </c>
      <c r="D217">
        <v>6</v>
      </c>
      <c r="F217" t="s">
        <v>0</v>
      </c>
      <c r="G217" t="s">
        <v>12</v>
      </c>
      <c r="H217">
        <v>0</v>
      </c>
      <c r="I217">
        <v>71402</v>
      </c>
      <c r="K217" t="s">
        <v>0</v>
      </c>
      <c r="L217" t="s">
        <v>14</v>
      </c>
      <c r="M217">
        <v>0</v>
      </c>
      <c r="N217">
        <v>314545</v>
      </c>
      <c r="P217" t="s">
        <v>0</v>
      </c>
      <c r="Q217" t="s">
        <v>16</v>
      </c>
      <c r="R217">
        <v>0</v>
      </c>
      <c r="S217">
        <v>585813</v>
      </c>
      <c r="U217" t="s">
        <v>0</v>
      </c>
      <c r="V217" t="s">
        <v>5</v>
      </c>
      <c r="W217">
        <v>0</v>
      </c>
      <c r="X217">
        <v>61748</v>
      </c>
      <c r="Z217">
        <f t="shared" si="42"/>
        <v>0</v>
      </c>
      <c r="AA217">
        <f t="shared" si="43"/>
        <v>0</v>
      </c>
      <c r="AB217">
        <f t="shared" si="44"/>
        <v>0</v>
      </c>
      <c r="AD217" t="s">
        <v>0</v>
      </c>
      <c r="AE217" t="s">
        <v>19</v>
      </c>
      <c r="AF217">
        <v>0</v>
      </c>
      <c r="AG217">
        <v>355940</v>
      </c>
      <c r="AI217">
        <f t="shared" si="45"/>
        <v>0</v>
      </c>
      <c r="AJ217">
        <f t="shared" si="46"/>
        <v>0</v>
      </c>
      <c r="AK217">
        <f t="shared" si="47"/>
        <v>0</v>
      </c>
      <c r="AM217" t="s">
        <v>0</v>
      </c>
      <c r="AN217" t="s">
        <v>12</v>
      </c>
      <c r="AO217">
        <v>0</v>
      </c>
      <c r="AP217">
        <v>106</v>
      </c>
      <c r="AR217">
        <f t="shared" si="48"/>
        <v>0</v>
      </c>
      <c r="AS217">
        <f t="shared" si="49"/>
        <v>0</v>
      </c>
      <c r="AT217">
        <f t="shared" si="50"/>
        <v>0</v>
      </c>
      <c r="AV217" t="s">
        <v>35</v>
      </c>
      <c r="AW217" t="s">
        <v>37</v>
      </c>
      <c r="AX217">
        <v>0</v>
      </c>
      <c r="AY217">
        <v>2</v>
      </c>
      <c r="BA217">
        <f t="shared" si="51"/>
        <v>0</v>
      </c>
      <c r="BB217">
        <f t="shared" si="52"/>
        <v>0</v>
      </c>
      <c r="BC217">
        <f t="shared" si="53"/>
        <v>0</v>
      </c>
    </row>
    <row r="218" spans="1:55">
      <c r="A218" t="s">
        <v>0</v>
      </c>
      <c r="B218" t="s">
        <v>12</v>
      </c>
      <c r="C218">
        <v>0</v>
      </c>
      <c r="D218">
        <v>65059</v>
      </c>
      <c r="F218" t="s">
        <v>0</v>
      </c>
      <c r="G218" t="s">
        <v>14</v>
      </c>
      <c r="H218">
        <v>0</v>
      </c>
      <c r="I218">
        <v>136201</v>
      </c>
      <c r="K218" t="s">
        <v>0</v>
      </c>
      <c r="L218" t="s">
        <v>5</v>
      </c>
      <c r="M218">
        <v>0</v>
      </c>
      <c r="N218">
        <v>47595</v>
      </c>
      <c r="P218" t="s">
        <v>35</v>
      </c>
      <c r="Q218" t="s">
        <v>36</v>
      </c>
      <c r="R218">
        <v>0</v>
      </c>
      <c r="S218">
        <v>585487</v>
      </c>
      <c r="U218" t="s">
        <v>0</v>
      </c>
      <c r="V218" t="s">
        <v>15</v>
      </c>
      <c r="W218">
        <v>0</v>
      </c>
      <c r="X218">
        <v>863</v>
      </c>
      <c r="Z218">
        <f t="shared" si="42"/>
        <v>0</v>
      </c>
      <c r="AA218">
        <f t="shared" si="43"/>
        <v>0</v>
      </c>
      <c r="AB218">
        <f t="shared" si="44"/>
        <v>0</v>
      </c>
      <c r="AD218" t="s">
        <v>30</v>
      </c>
      <c r="AE218" t="s">
        <v>26</v>
      </c>
      <c r="AF218">
        <v>0</v>
      </c>
      <c r="AG218">
        <v>984064</v>
      </c>
      <c r="AI218">
        <f t="shared" si="45"/>
        <v>0</v>
      </c>
      <c r="AJ218">
        <f t="shared" si="46"/>
        <v>0</v>
      </c>
      <c r="AK218">
        <f t="shared" si="47"/>
        <v>0</v>
      </c>
      <c r="AM218" t="s">
        <v>0</v>
      </c>
      <c r="AN218" t="s">
        <v>13</v>
      </c>
      <c r="AO218">
        <v>0</v>
      </c>
      <c r="AP218">
        <v>227</v>
      </c>
      <c r="AR218">
        <f t="shared" si="48"/>
        <v>0</v>
      </c>
      <c r="AS218">
        <f t="shared" si="49"/>
        <v>0</v>
      </c>
      <c r="AT218">
        <f t="shared" si="50"/>
        <v>0</v>
      </c>
      <c r="AV218" t="s">
        <v>35</v>
      </c>
      <c r="AW218" t="s">
        <v>38</v>
      </c>
      <c r="AX218">
        <v>0</v>
      </c>
      <c r="AY218">
        <v>377901</v>
      </c>
      <c r="BA218">
        <f t="shared" si="51"/>
        <v>0</v>
      </c>
      <c r="BB218">
        <f t="shared" si="52"/>
        <v>0</v>
      </c>
      <c r="BC218">
        <f t="shared" si="53"/>
        <v>0</v>
      </c>
    </row>
    <row r="219" spans="1:55">
      <c r="A219" t="s">
        <v>0</v>
      </c>
      <c r="B219" t="s">
        <v>13</v>
      </c>
      <c r="C219">
        <v>0</v>
      </c>
      <c r="D219">
        <v>63178</v>
      </c>
      <c r="F219" t="s">
        <v>0</v>
      </c>
      <c r="G219" t="s">
        <v>5</v>
      </c>
      <c r="H219">
        <v>0</v>
      </c>
      <c r="I219">
        <v>88424</v>
      </c>
      <c r="K219" t="s">
        <v>0</v>
      </c>
      <c r="L219" t="s">
        <v>15</v>
      </c>
      <c r="M219">
        <v>0</v>
      </c>
      <c r="N219">
        <v>332</v>
      </c>
      <c r="P219" t="s">
        <v>35</v>
      </c>
      <c r="Q219" t="s">
        <v>36</v>
      </c>
      <c r="R219">
        <v>0</v>
      </c>
      <c r="S219">
        <v>580016</v>
      </c>
      <c r="U219" t="s">
        <v>35</v>
      </c>
      <c r="V219" t="s">
        <v>39</v>
      </c>
      <c r="W219">
        <v>0</v>
      </c>
      <c r="X219">
        <v>518632</v>
      </c>
      <c r="Z219">
        <f t="shared" si="42"/>
        <v>0</v>
      </c>
      <c r="AA219">
        <f t="shared" si="43"/>
        <v>0</v>
      </c>
      <c r="AB219">
        <f t="shared" si="44"/>
        <v>518632</v>
      </c>
      <c r="AD219" t="s">
        <v>30</v>
      </c>
      <c r="AE219" t="s">
        <v>32</v>
      </c>
      <c r="AF219">
        <v>0</v>
      </c>
      <c r="AG219">
        <v>3</v>
      </c>
      <c r="AI219">
        <f t="shared" si="45"/>
        <v>0</v>
      </c>
      <c r="AJ219">
        <f t="shared" si="46"/>
        <v>0</v>
      </c>
      <c r="AK219">
        <f t="shared" si="47"/>
        <v>0</v>
      </c>
      <c r="AM219" t="s">
        <v>0</v>
      </c>
      <c r="AN219" t="s">
        <v>12</v>
      </c>
      <c r="AO219">
        <v>0</v>
      </c>
      <c r="AP219">
        <v>7</v>
      </c>
      <c r="AR219">
        <f t="shared" si="48"/>
        <v>0</v>
      </c>
      <c r="AS219">
        <f t="shared" si="49"/>
        <v>0</v>
      </c>
      <c r="AT219">
        <f t="shared" si="50"/>
        <v>0</v>
      </c>
      <c r="AV219" t="s">
        <v>0</v>
      </c>
      <c r="AW219" t="s">
        <v>22</v>
      </c>
      <c r="AX219">
        <v>0</v>
      </c>
      <c r="AY219">
        <v>378351</v>
      </c>
      <c r="BA219">
        <f t="shared" si="51"/>
        <v>0</v>
      </c>
      <c r="BB219">
        <f t="shared" si="52"/>
        <v>0</v>
      </c>
      <c r="BC219">
        <f t="shared" si="53"/>
        <v>0</v>
      </c>
    </row>
    <row r="220" spans="1:55">
      <c r="A220" t="s">
        <v>0</v>
      </c>
      <c r="B220" t="s">
        <v>12</v>
      </c>
      <c r="C220">
        <v>0</v>
      </c>
      <c r="D220">
        <v>59958</v>
      </c>
      <c r="F220" t="s">
        <v>0</v>
      </c>
      <c r="G220" t="s">
        <v>15</v>
      </c>
      <c r="H220">
        <v>0</v>
      </c>
      <c r="I220">
        <v>244</v>
      </c>
      <c r="K220" t="s">
        <v>0</v>
      </c>
      <c r="L220" t="s">
        <v>16</v>
      </c>
      <c r="M220">
        <v>0</v>
      </c>
      <c r="N220">
        <v>856613</v>
      </c>
      <c r="P220" t="s">
        <v>35</v>
      </c>
      <c r="Q220" t="s">
        <v>36</v>
      </c>
      <c r="R220">
        <v>0</v>
      </c>
      <c r="S220">
        <v>578743</v>
      </c>
      <c r="U220" t="s">
        <v>0</v>
      </c>
      <c r="V220" t="s">
        <v>16</v>
      </c>
      <c r="W220">
        <v>0</v>
      </c>
      <c r="X220">
        <v>727558</v>
      </c>
      <c r="Z220">
        <f t="shared" si="42"/>
        <v>727558</v>
      </c>
      <c r="AA220">
        <f t="shared" si="43"/>
        <v>0</v>
      </c>
      <c r="AB220">
        <f t="shared" si="44"/>
        <v>0</v>
      </c>
      <c r="AD220" t="s">
        <v>0</v>
      </c>
      <c r="AE220" t="s">
        <v>11</v>
      </c>
      <c r="AF220">
        <v>0</v>
      </c>
      <c r="AG220">
        <v>1149</v>
      </c>
      <c r="AI220">
        <f t="shared" si="45"/>
        <v>0</v>
      </c>
      <c r="AJ220">
        <f t="shared" si="46"/>
        <v>0</v>
      </c>
      <c r="AK220">
        <f t="shared" si="47"/>
        <v>0</v>
      </c>
      <c r="AM220" t="s">
        <v>0</v>
      </c>
      <c r="AN220" t="s">
        <v>14</v>
      </c>
      <c r="AO220">
        <v>0</v>
      </c>
      <c r="AP220">
        <v>482</v>
      </c>
      <c r="AR220">
        <f t="shared" si="48"/>
        <v>0</v>
      </c>
      <c r="AS220">
        <f t="shared" si="49"/>
        <v>482</v>
      </c>
      <c r="AT220">
        <f t="shared" si="50"/>
        <v>0</v>
      </c>
      <c r="AV220" t="s">
        <v>0</v>
      </c>
      <c r="AW220" t="s">
        <v>19</v>
      </c>
      <c r="AX220">
        <v>0</v>
      </c>
      <c r="AY220">
        <v>378735</v>
      </c>
      <c r="BA220">
        <f t="shared" si="51"/>
        <v>0</v>
      </c>
      <c r="BB220">
        <f t="shared" si="52"/>
        <v>0</v>
      </c>
      <c r="BC220">
        <f t="shared" si="53"/>
        <v>0</v>
      </c>
    </row>
    <row r="221" spans="1:55">
      <c r="A221" t="s">
        <v>0</v>
      </c>
      <c r="B221" t="s">
        <v>14</v>
      </c>
      <c r="C221">
        <v>0</v>
      </c>
      <c r="D221">
        <v>123894</v>
      </c>
      <c r="F221" t="s">
        <v>0</v>
      </c>
      <c r="G221" t="s">
        <v>16</v>
      </c>
      <c r="H221">
        <v>0</v>
      </c>
      <c r="I221">
        <v>889414</v>
      </c>
      <c r="K221" t="s">
        <v>30</v>
      </c>
      <c r="L221" t="s">
        <v>25</v>
      </c>
      <c r="M221">
        <v>0</v>
      </c>
      <c r="N221">
        <v>857632</v>
      </c>
      <c r="P221" t="s">
        <v>35</v>
      </c>
      <c r="Q221" t="s">
        <v>36</v>
      </c>
      <c r="R221">
        <v>0</v>
      </c>
      <c r="S221">
        <v>578250</v>
      </c>
      <c r="U221" t="s">
        <v>30</v>
      </c>
      <c r="V221" t="s">
        <v>31</v>
      </c>
      <c r="W221">
        <v>0</v>
      </c>
      <c r="X221">
        <v>6</v>
      </c>
      <c r="Z221">
        <f t="shared" si="42"/>
        <v>0</v>
      </c>
      <c r="AA221">
        <f t="shared" si="43"/>
        <v>0</v>
      </c>
      <c r="AB221">
        <f t="shared" si="44"/>
        <v>0</v>
      </c>
      <c r="AD221" t="s">
        <v>0</v>
      </c>
      <c r="AE221" t="s">
        <v>12</v>
      </c>
      <c r="AF221">
        <v>0</v>
      </c>
      <c r="AG221">
        <v>186</v>
      </c>
      <c r="AI221">
        <f t="shared" si="45"/>
        <v>0</v>
      </c>
      <c r="AJ221">
        <f t="shared" si="46"/>
        <v>0</v>
      </c>
      <c r="AK221">
        <f t="shared" si="47"/>
        <v>0</v>
      </c>
      <c r="AM221" t="s">
        <v>0</v>
      </c>
      <c r="AN221" t="s">
        <v>5</v>
      </c>
      <c r="AO221">
        <v>0</v>
      </c>
      <c r="AP221">
        <v>66262</v>
      </c>
      <c r="AR221">
        <f t="shared" si="48"/>
        <v>0</v>
      </c>
      <c r="AS221">
        <f t="shared" si="49"/>
        <v>0</v>
      </c>
      <c r="AT221">
        <f t="shared" si="50"/>
        <v>0</v>
      </c>
      <c r="AV221" t="s">
        <v>30</v>
      </c>
      <c r="AW221" t="s">
        <v>26</v>
      </c>
      <c r="AX221">
        <v>0</v>
      </c>
      <c r="AY221">
        <v>708798</v>
      </c>
      <c r="BA221">
        <f t="shared" si="51"/>
        <v>0</v>
      </c>
      <c r="BB221">
        <f t="shared" si="52"/>
        <v>0</v>
      </c>
      <c r="BC221">
        <f t="shared" si="53"/>
        <v>0</v>
      </c>
    </row>
    <row r="222" spans="1:55">
      <c r="A222" t="s">
        <v>0</v>
      </c>
      <c r="B222" t="s">
        <v>5</v>
      </c>
      <c r="C222">
        <v>0</v>
      </c>
      <c r="D222">
        <v>93189</v>
      </c>
      <c r="F222" t="s">
        <v>0</v>
      </c>
      <c r="G222" t="s">
        <v>21</v>
      </c>
      <c r="H222">
        <v>0</v>
      </c>
      <c r="I222">
        <v>3</v>
      </c>
      <c r="K222" t="s">
        <v>0</v>
      </c>
      <c r="L222" t="s">
        <v>11</v>
      </c>
      <c r="M222">
        <v>0</v>
      </c>
      <c r="N222">
        <v>369</v>
      </c>
      <c r="P222" t="s">
        <v>35</v>
      </c>
      <c r="Q222" t="s">
        <v>36</v>
      </c>
      <c r="R222">
        <v>0</v>
      </c>
      <c r="S222">
        <v>577253</v>
      </c>
      <c r="U222" t="s">
        <v>0</v>
      </c>
      <c r="V222" t="s">
        <v>17</v>
      </c>
      <c r="W222">
        <v>0</v>
      </c>
      <c r="X222">
        <v>77067</v>
      </c>
      <c r="Z222">
        <f t="shared" si="42"/>
        <v>0</v>
      </c>
      <c r="AA222">
        <f t="shared" si="43"/>
        <v>0</v>
      </c>
      <c r="AB222">
        <f t="shared" si="44"/>
        <v>0</v>
      </c>
      <c r="AD222" t="s">
        <v>0</v>
      </c>
      <c r="AE222" t="s">
        <v>13</v>
      </c>
      <c r="AF222">
        <v>0</v>
      </c>
      <c r="AG222">
        <v>257</v>
      </c>
      <c r="AI222">
        <f t="shared" si="45"/>
        <v>0</v>
      </c>
      <c r="AJ222">
        <f t="shared" si="46"/>
        <v>0</v>
      </c>
      <c r="AK222">
        <f t="shared" si="47"/>
        <v>0</v>
      </c>
      <c r="AM222" t="s">
        <v>0</v>
      </c>
      <c r="AN222" t="s">
        <v>15</v>
      </c>
      <c r="AO222">
        <v>0</v>
      </c>
      <c r="AP222">
        <v>304</v>
      </c>
      <c r="AR222">
        <f t="shared" si="48"/>
        <v>0</v>
      </c>
      <c r="AS222">
        <f t="shared" si="49"/>
        <v>0</v>
      </c>
      <c r="AT222">
        <f t="shared" si="50"/>
        <v>0</v>
      </c>
      <c r="AV222" t="s">
        <v>35</v>
      </c>
      <c r="AW222" t="s">
        <v>39</v>
      </c>
      <c r="AX222">
        <v>0</v>
      </c>
      <c r="AY222">
        <v>134605</v>
      </c>
      <c r="BA222">
        <f t="shared" si="51"/>
        <v>0</v>
      </c>
      <c r="BB222">
        <f t="shared" si="52"/>
        <v>0</v>
      </c>
      <c r="BC222">
        <f t="shared" si="53"/>
        <v>134605</v>
      </c>
    </row>
    <row r="223" spans="1:55">
      <c r="A223" t="s">
        <v>0</v>
      </c>
      <c r="B223" t="s">
        <v>15</v>
      </c>
      <c r="C223">
        <v>0</v>
      </c>
      <c r="D223">
        <v>273</v>
      </c>
      <c r="F223" t="s">
        <v>0</v>
      </c>
      <c r="G223" t="s">
        <v>6</v>
      </c>
      <c r="H223">
        <v>0</v>
      </c>
      <c r="I223">
        <v>5</v>
      </c>
      <c r="K223" t="s">
        <v>0</v>
      </c>
      <c r="L223" t="s">
        <v>12</v>
      </c>
      <c r="M223">
        <v>0</v>
      </c>
      <c r="N223">
        <v>47718</v>
      </c>
      <c r="P223" t="s">
        <v>35</v>
      </c>
      <c r="Q223" t="s">
        <v>36</v>
      </c>
      <c r="R223">
        <v>0</v>
      </c>
      <c r="S223">
        <v>571684</v>
      </c>
      <c r="U223" t="s">
        <v>0</v>
      </c>
      <c r="V223" t="s">
        <v>18</v>
      </c>
      <c r="W223">
        <v>0</v>
      </c>
      <c r="X223">
        <v>260577</v>
      </c>
      <c r="Z223">
        <f t="shared" si="42"/>
        <v>0</v>
      </c>
      <c r="AA223">
        <f t="shared" si="43"/>
        <v>0</v>
      </c>
      <c r="AB223">
        <f t="shared" si="44"/>
        <v>0</v>
      </c>
      <c r="AD223" t="s">
        <v>0</v>
      </c>
      <c r="AE223" t="s">
        <v>12</v>
      </c>
      <c r="AF223">
        <v>0</v>
      </c>
      <c r="AG223">
        <v>8</v>
      </c>
      <c r="AI223">
        <f t="shared" si="45"/>
        <v>0</v>
      </c>
      <c r="AJ223">
        <f t="shared" si="46"/>
        <v>0</v>
      </c>
      <c r="AK223">
        <f t="shared" si="47"/>
        <v>0</v>
      </c>
      <c r="AM223" t="s">
        <v>35</v>
      </c>
      <c r="AN223" t="s">
        <v>39</v>
      </c>
      <c r="AO223">
        <v>0</v>
      </c>
      <c r="AP223">
        <v>470496</v>
      </c>
      <c r="AR223">
        <f t="shared" si="48"/>
        <v>0</v>
      </c>
      <c r="AS223">
        <f t="shared" si="49"/>
        <v>0</v>
      </c>
      <c r="AT223">
        <f t="shared" si="50"/>
        <v>470496</v>
      </c>
      <c r="AV223" t="s">
        <v>30</v>
      </c>
      <c r="AW223" t="s">
        <v>32</v>
      </c>
      <c r="AX223">
        <v>0</v>
      </c>
      <c r="AY223">
        <v>4</v>
      </c>
      <c r="BA223">
        <f t="shared" si="51"/>
        <v>0</v>
      </c>
      <c r="BB223">
        <f t="shared" si="52"/>
        <v>0</v>
      </c>
      <c r="BC223">
        <f t="shared" si="53"/>
        <v>0</v>
      </c>
    </row>
    <row r="224" spans="1:55">
      <c r="A224" t="s">
        <v>0</v>
      </c>
      <c r="B224" t="s">
        <v>16</v>
      </c>
      <c r="C224">
        <v>0</v>
      </c>
      <c r="D224">
        <v>859181</v>
      </c>
      <c r="F224" t="s">
        <v>0</v>
      </c>
      <c r="G224" t="s">
        <v>23</v>
      </c>
      <c r="H224">
        <v>0</v>
      </c>
      <c r="I224">
        <v>4</v>
      </c>
      <c r="K224" t="s">
        <v>0</v>
      </c>
      <c r="L224" t="s">
        <v>13</v>
      </c>
      <c r="M224">
        <v>0</v>
      </c>
      <c r="N224">
        <v>47390</v>
      </c>
      <c r="P224" t="s">
        <v>35</v>
      </c>
      <c r="Q224" t="s">
        <v>36</v>
      </c>
      <c r="R224">
        <v>0</v>
      </c>
      <c r="S224">
        <v>564598</v>
      </c>
      <c r="U224" t="s">
        <v>0</v>
      </c>
      <c r="V224" t="s">
        <v>19</v>
      </c>
      <c r="W224">
        <v>0</v>
      </c>
      <c r="X224">
        <v>339091</v>
      </c>
      <c r="Z224">
        <f t="shared" si="42"/>
        <v>0</v>
      </c>
      <c r="AA224">
        <f t="shared" si="43"/>
        <v>0</v>
      </c>
      <c r="AB224">
        <f t="shared" si="44"/>
        <v>0</v>
      </c>
      <c r="AD224" t="s">
        <v>0</v>
      </c>
      <c r="AE224" t="s">
        <v>14</v>
      </c>
      <c r="AF224">
        <v>0</v>
      </c>
      <c r="AG224">
        <v>589</v>
      </c>
      <c r="AI224">
        <f t="shared" si="45"/>
        <v>0</v>
      </c>
      <c r="AJ224">
        <f t="shared" si="46"/>
        <v>589</v>
      </c>
      <c r="AK224">
        <f t="shared" si="47"/>
        <v>0</v>
      </c>
      <c r="AM224" t="s">
        <v>35</v>
      </c>
      <c r="AN224" t="s">
        <v>39</v>
      </c>
      <c r="AO224">
        <v>0</v>
      </c>
      <c r="AP224">
        <v>536284</v>
      </c>
      <c r="AR224">
        <f t="shared" si="48"/>
        <v>0</v>
      </c>
      <c r="AS224">
        <f t="shared" si="49"/>
        <v>0</v>
      </c>
      <c r="AT224">
        <f t="shared" si="50"/>
        <v>536284</v>
      </c>
      <c r="AV224" t="s">
        <v>0</v>
      </c>
      <c r="AW224" t="s">
        <v>11</v>
      </c>
      <c r="AX224">
        <v>0</v>
      </c>
      <c r="AY224">
        <v>348</v>
      </c>
      <c r="BA224">
        <f t="shared" si="51"/>
        <v>0</v>
      </c>
      <c r="BB224">
        <f t="shared" si="52"/>
        <v>0</v>
      </c>
      <c r="BC224">
        <f t="shared" si="53"/>
        <v>0</v>
      </c>
    </row>
    <row r="225" spans="1:55">
      <c r="A225" t="s">
        <v>0</v>
      </c>
      <c r="B225" t="s">
        <v>11</v>
      </c>
      <c r="C225">
        <v>0</v>
      </c>
      <c r="D225">
        <v>481</v>
      </c>
      <c r="F225" t="s">
        <v>0</v>
      </c>
      <c r="G225" t="s">
        <v>11</v>
      </c>
      <c r="H225">
        <v>0</v>
      </c>
      <c r="I225">
        <v>7</v>
      </c>
      <c r="K225" t="s">
        <v>0</v>
      </c>
      <c r="L225" t="s">
        <v>12</v>
      </c>
      <c r="M225">
        <v>0</v>
      </c>
      <c r="N225">
        <v>25386</v>
      </c>
      <c r="P225" t="s">
        <v>35</v>
      </c>
      <c r="Q225" t="s">
        <v>36</v>
      </c>
      <c r="R225">
        <v>0</v>
      </c>
      <c r="S225">
        <v>562875</v>
      </c>
      <c r="U225" t="s">
        <v>30</v>
      </c>
      <c r="V225" t="s">
        <v>32</v>
      </c>
      <c r="W225">
        <v>0</v>
      </c>
      <c r="X225">
        <v>3</v>
      </c>
      <c r="Z225">
        <f t="shared" si="42"/>
        <v>0</v>
      </c>
      <c r="AA225">
        <f t="shared" si="43"/>
        <v>0</v>
      </c>
      <c r="AB225">
        <f t="shared" si="44"/>
        <v>0</v>
      </c>
      <c r="AD225" t="s">
        <v>0</v>
      </c>
      <c r="AE225" t="s">
        <v>5</v>
      </c>
      <c r="AF225">
        <v>0</v>
      </c>
      <c r="AG225">
        <v>54732</v>
      </c>
      <c r="AI225">
        <f t="shared" si="45"/>
        <v>0</v>
      </c>
      <c r="AJ225">
        <f t="shared" si="46"/>
        <v>0</v>
      </c>
      <c r="AK225">
        <f t="shared" si="47"/>
        <v>0</v>
      </c>
      <c r="AM225" t="s">
        <v>0</v>
      </c>
      <c r="AN225" t="s">
        <v>16</v>
      </c>
      <c r="AO225">
        <v>0</v>
      </c>
      <c r="AP225">
        <v>657048</v>
      </c>
      <c r="AR225">
        <f t="shared" si="48"/>
        <v>657048</v>
      </c>
      <c r="AS225">
        <f t="shared" si="49"/>
        <v>0</v>
      </c>
      <c r="AT225">
        <f t="shared" si="50"/>
        <v>0</v>
      </c>
      <c r="AV225" t="s">
        <v>0</v>
      </c>
      <c r="AW225" t="s">
        <v>12</v>
      </c>
      <c r="AX225">
        <v>0</v>
      </c>
      <c r="AY225">
        <v>49</v>
      </c>
      <c r="BA225">
        <f t="shared" si="51"/>
        <v>0</v>
      </c>
      <c r="BB225">
        <f t="shared" si="52"/>
        <v>0</v>
      </c>
      <c r="BC225">
        <f t="shared" si="53"/>
        <v>0</v>
      </c>
    </row>
    <row r="226" spans="1:55">
      <c r="A226" t="s">
        <v>0</v>
      </c>
      <c r="B226" t="s">
        <v>12</v>
      </c>
      <c r="C226">
        <v>0</v>
      </c>
      <c r="D226">
        <v>51740</v>
      </c>
      <c r="F226" t="s">
        <v>0</v>
      </c>
      <c r="G226" t="s">
        <v>12</v>
      </c>
      <c r="H226">
        <v>0</v>
      </c>
      <c r="I226">
        <v>61719</v>
      </c>
      <c r="K226" t="s">
        <v>0</v>
      </c>
      <c r="L226" t="s">
        <v>14</v>
      </c>
      <c r="M226">
        <v>0</v>
      </c>
      <c r="N226">
        <v>73832</v>
      </c>
      <c r="P226" t="s">
        <v>35</v>
      </c>
      <c r="Q226" t="s">
        <v>36</v>
      </c>
      <c r="R226">
        <v>0</v>
      </c>
      <c r="S226">
        <v>562672</v>
      </c>
      <c r="U226" t="s">
        <v>0</v>
      </c>
      <c r="V226" t="s">
        <v>11</v>
      </c>
      <c r="W226">
        <v>0</v>
      </c>
      <c r="X226">
        <v>1461</v>
      </c>
      <c r="Z226">
        <f t="shared" si="42"/>
        <v>0</v>
      </c>
      <c r="AA226">
        <f t="shared" si="43"/>
        <v>0</v>
      </c>
      <c r="AB226">
        <f t="shared" si="44"/>
        <v>0</v>
      </c>
      <c r="AD226" t="s">
        <v>0</v>
      </c>
      <c r="AE226" t="s">
        <v>15</v>
      </c>
      <c r="AF226">
        <v>0</v>
      </c>
      <c r="AG226">
        <v>263</v>
      </c>
      <c r="AI226">
        <f t="shared" si="45"/>
        <v>0</v>
      </c>
      <c r="AJ226">
        <f t="shared" si="46"/>
        <v>0</v>
      </c>
      <c r="AK226">
        <f t="shared" si="47"/>
        <v>0</v>
      </c>
      <c r="AM226" t="s">
        <v>30</v>
      </c>
      <c r="AN226" t="s">
        <v>31</v>
      </c>
      <c r="AO226">
        <v>0</v>
      </c>
      <c r="AP226">
        <v>7</v>
      </c>
      <c r="AR226">
        <f t="shared" si="48"/>
        <v>0</v>
      </c>
      <c r="AS226">
        <f t="shared" si="49"/>
        <v>0</v>
      </c>
      <c r="AT226">
        <f t="shared" si="50"/>
        <v>0</v>
      </c>
      <c r="AV226" t="s">
        <v>0</v>
      </c>
      <c r="AW226" t="s">
        <v>13</v>
      </c>
      <c r="AX226">
        <v>0</v>
      </c>
      <c r="AY226">
        <v>169</v>
      </c>
      <c r="BA226">
        <f t="shared" si="51"/>
        <v>0</v>
      </c>
      <c r="BB226">
        <f t="shared" si="52"/>
        <v>0</v>
      </c>
      <c r="BC226">
        <f t="shared" si="53"/>
        <v>0</v>
      </c>
    </row>
    <row r="227" spans="1:55">
      <c r="A227" t="s">
        <v>0</v>
      </c>
      <c r="B227" t="s">
        <v>13</v>
      </c>
      <c r="C227">
        <v>0</v>
      </c>
      <c r="D227">
        <v>51345</v>
      </c>
      <c r="F227" t="s">
        <v>0</v>
      </c>
      <c r="G227" t="s">
        <v>13</v>
      </c>
      <c r="H227">
        <v>0</v>
      </c>
      <c r="I227">
        <v>57992</v>
      </c>
      <c r="K227" t="s">
        <v>0</v>
      </c>
      <c r="L227" t="s">
        <v>5</v>
      </c>
      <c r="M227">
        <v>0</v>
      </c>
      <c r="N227">
        <v>34569</v>
      </c>
      <c r="P227" t="s">
        <v>35</v>
      </c>
      <c r="Q227" t="s">
        <v>36</v>
      </c>
      <c r="R227">
        <v>0</v>
      </c>
      <c r="S227">
        <v>561087</v>
      </c>
      <c r="U227" t="s">
        <v>0</v>
      </c>
      <c r="V227" t="s">
        <v>12</v>
      </c>
      <c r="W227">
        <v>0</v>
      </c>
      <c r="X227">
        <v>43085</v>
      </c>
      <c r="Z227">
        <f t="shared" si="42"/>
        <v>0</v>
      </c>
      <c r="AA227">
        <f t="shared" si="43"/>
        <v>0</v>
      </c>
      <c r="AB227">
        <f t="shared" si="44"/>
        <v>0</v>
      </c>
      <c r="AD227" t="s">
        <v>35</v>
      </c>
      <c r="AE227" t="s">
        <v>39</v>
      </c>
      <c r="AF227">
        <v>0</v>
      </c>
      <c r="AG227">
        <v>486384</v>
      </c>
      <c r="AI227">
        <f t="shared" si="45"/>
        <v>0</v>
      </c>
      <c r="AJ227">
        <f t="shared" si="46"/>
        <v>0</v>
      </c>
      <c r="AK227">
        <f t="shared" si="47"/>
        <v>486384</v>
      </c>
      <c r="AM227" t="s">
        <v>35</v>
      </c>
      <c r="AN227" t="s">
        <v>36</v>
      </c>
      <c r="AO227">
        <v>0</v>
      </c>
      <c r="AP227">
        <v>2</v>
      </c>
      <c r="AR227">
        <f t="shared" si="48"/>
        <v>0</v>
      </c>
      <c r="AS227">
        <f t="shared" si="49"/>
        <v>0</v>
      </c>
      <c r="AT227">
        <f t="shared" si="50"/>
        <v>0</v>
      </c>
      <c r="AV227" t="s">
        <v>0</v>
      </c>
      <c r="AW227" t="s">
        <v>12</v>
      </c>
      <c r="AX227">
        <v>0</v>
      </c>
      <c r="AY227">
        <v>7</v>
      </c>
      <c r="BA227">
        <f t="shared" si="51"/>
        <v>0</v>
      </c>
      <c r="BB227">
        <f t="shared" si="52"/>
        <v>0</v>
      </c>
      <c r="BC227">
        <f t="shared" si="53"/>
        <v>0</v>
      </c>
    </row>
    <row r="228" spans="1:55">
      <c r="A228" t="s">
        <v>0</v>
      </c>
      <c r="B228" t="s">
        <v>12</v>
      </c>
      <c r="C228">
        <v>0</v>
      </c>
      <c r="D228">
        <v>44083</v>
      </c>
      <c r="F228" t="s">
        <v>0</v>
      </c>
      <c r="G228" t="s">
        <v>12</v>
      </c>
      <c r="H228">
        <v>0</v>
      </c>
      <c r="I228">
        <v>59675</v>
      </c>
      <c r="K228" t="s">
        <v>0</v>
      </c>
      <c r="L228" t="s">
        <v>15</v>
      </c>
      <c r="M228">
        <v>0</v>
      </c>
      <c r="N228">
        <v>266</v>
      </c>
      <c r="P228" t="s">
        <v>35</v>
      </c>
      <c r="Q228" t="s">
        <v>36</v>
      </c>
      <c r="R228">
        <v>0</v>
      </c>
      <c r="S228">
        <v>560912</v>
      </c>
      <c r="U228" t="s">
        <v>0</v>
      </c>
      <c r="V228" t="s">
        <v>13</v>
      </c>
      <c r="W228">
        <v>0</v>
      </c>
      <c r="X228">
        <v>31839</v>
      </c>
      <c r="Z228">
        <f t="shared" si="42"/>
        <v>0</v>
      </c>
      <c r="AA228">
        <f t="shared" si="43"/>
        <v>0</v>
      </c>
      <c r="AB228">
        <f t="shared" si="44"/>
        <v>0</v>
      </c>
      <c r="AD228" t="s">
        <v>35</v>
      </c>
      <c r="AE228" t="s">
        <v>39</v>
      </c>
      <c r="AF228">
        <v>0</v>
      </c>
      <c r="AG228">
        <v>433512</v>
      </c>
      <c r="AI228">
        <f t="shared" si="45"/>
        <v>0</v>
      </c>
      <c r="AJ228">
        <f t="shared" si="46"/>
        <v>0</v>
      </c>
      <c r="AK228">
        <f t="shared" si="47"/>
        <v>433512</v>
      </c>
      <c r="AM228" t="s">
        <v>35</v>
      </c>
      <c r="AN228" t="s">
        <v>36</v>
      </c>
      <c r="AO228">
        <v>0</v>
      </c>
      <c r="AP228">
        <v>2</v>
      </c>
      <c r="AR228">
        <f t="shared" si="48"/>
        <v>0</v>
      </c>
      <c r="AS228">
        <f t="shared" si="49"/>
        <v>0</v>
      </c>
      <c r="AT228">
        <f t="shared" si="50"/>
        <v>0</v>
      </c>
      <c r="AV228" t="s">
        <v>0</v>
      </c>
      <c r="AW228" t="s">
        <v>14</v>
      </c>
      <c r="AX228">
        <v>0</v>
      </c>
      <c r="AY228">
        <v>440</v>
      </c>
      <c r="BA228">
        <f t="shared" si="51"/>
        <v>0</v>
      </c>
      <c r="BB228">
        <f t="shared" si="52"/>
        <v>440</v>
      </c>
      <c r="BC228">
        <f t="shared" si="53"/>
        <v>0</v>
      </c>
    </row>
    <row r="229" spans="1:55">
      <c r="A229" t="s">
        <v>0</v>
      </c>
      <c r="B229" t="s">
        <v>14</v>
      </c>
      <c r="C229">
        <v>0</v>
      </c>
      <c r="D229">
        <v>96216</v>
      </c>
      <c r="F229" t="s">
        <v>0</v>
      </c>
      <c r="G229" t="s">
        <v>14</v>
      </c>
      <c r="H229">
        <v>0</v>
      </c>
      <c r="I229">
        <v>118549</v>
      </c>
      <c r="K229" t="s">
        <v>0</v>
      </c>
      <c r="L229" t="s">
        <v>16</v>
      </c>
      <c r="M229">
        <v>0</v>
      </c>
      <c r="N229">
        <v>768203</v>
      </c>
      <c r="P229" t="s">
        <v>35</v>
      </c>
      <c r="Q229" t="s">
        <v>36</v>
      </c>
      <c r="R229">
        <v>0</v>
      </c>
      <c r="S229">
        <v>559228</v>
      </c>
      <c r="U229" t="s">
        <v>0</v>
      </c>
      <c r="V229" t="s">
        <v>12</v>
      </c>
      <c r="W229">
        <v>0</v>
      </c>
      <c r="X229">
        <v>47407</v>
      </c>
      <c r="Z229">
        <f t="shared" si="42"/>
        <v>0</v>
      </c>
      <c r="AA229">
        <f t="shared" si="43"/>
        <v>0</v>
      </c>
      <c r="AB229">
        <f t="shared" si="44"/>
        <v>0</v>
      </c>
      <c r="AD229" t="s">
        <v>0</v>
      </c>
      <c r="AE229" t="s">
        <v>16</v>
      </c>
      <c r="AF229">
        <v>0</v>
      </c>
      <c r="AG229">
        <v>568203</v>
      </c>
      <c r="AI229">
        <f t="shared" si="45"/>
        <v>568203</v>
      </c>
      <c r="AJ229">
        <f t="shared" si="46"/>
        <v>0</v>
      </c>
      <c r="AK229">
        <f t="shared" si="47"/>
        <v>0</v>
      </c>
      <c r="AM229" t="s">
        <v>35</v>
      </c>
      <c r="AN229" t="s">
        <v>37</v>
      </c>
      <c r="AO229">
        <v>0</v>
      </c>
      <c r="AP229">
        <v>3</v>
      </c>
      <c r="AR229">
        <f t="shared" si="48"/>
        <v>0</v>
      </c>
      <c r="AS229">
        <f t="shared" si="49"/>
        <v>0</v>
      </c>
      <c r="AT229">
        <f t="shared" si="50"/>
        <v>0</v>
      </c>
      <c r="AV229" t="s">
        <v>0</v>
      </c>
      <c r="AW229" t="s">
        <v>5</v>
      </c>
      <c r="AX229">
        <v>0</v>
      </c>
      <c r="AY229">
        <v>53503</v>
      </c>
      <c r="BA229">
        <f t="shared" si="51"/>
        <v>0</v>
      </c>
      <c r="BB229">
        <f t="shared" si="52"/>
        <v>0</v>
      </c>
      <c r="BC229">
        <f t="shared" si="53"/>
        <v>0</v>
      </c>
    </row>
    <row r="230" spans="1:55">
      <c r="A230" t="s">
        <v>0</v>
      </c>
      <c r="B230" t="s">
        <v>5</v>
      </c>
      <c r="C230">
        <v>0</v>
      </c>
      <c r="D230">
        <v>57102</v>
      </c>
      <c r="F230" t="s">
        <v>0</v>
      </c>
      <c r="G230" t="s">
        <v>5</v>
      </c>
      <c r="H230">
        <v>0</v>
      </c>
      <c r="I230">
        <v>70229</v>
      </c>
      <c r="K230" t="s">
        <v>0</v>
      </c>
      <c r="L230" t="s">
        <v>21</v>
      </c>
      <c r="M230">
        <v>0</v>
      </c>
      <c r="N230">
        <v>3</v>
      </c>
      <c r="P230" t="s">
        <v>35</v>
      </c>
      <c r="Q230" t="s">
        <v>36</v>
      </c>
      <c r="R230">
        <v>0</v>
      </c>
      <c r="S230">
        <v>557642</v>
      </c>
      <c r="U230" t="s">
        <v>0</v>
      </c>
      <c r="V230" t="s">
        <v>14</v>
      </c>
      <c r="W230">
        <v>0</v>
      </c>
      <c r="X230">
        <v>80039</v>
      </c>
      <c r="Z230">
        <f t="shared" si="42"/>
        <v>0</v>
      </c>
      <c r="AA230">
        <f t="shared" si="43"/>
        <v>80039</v>
      </c>
      <c r="AB230">
        <f t="shared" si="44"/>
        <v>0</v>
      </c>
      <c r="AD230" t="s">
        <v>30</v>
      </c>
      <c r="AE230" t="s">
        <v>25</v>
      </c>
      <c r="AF230">
        <v>0</v>
      </c>
      <c r="AG230">
        <v>569307</v>
      </c>
      <c r="AI230">
        <f t="shared" si="45"/>
        <v>0</v>
      </c>
      <c r="AJ230">
        <f t="shared" si="46"/>
        <v>0</v>
      </c>
      <c r="AK230">
        <f t="shared" si="47"/>
        <v>0</v>
      </c>
      <c r="AM230" t="s">
        <v>35</v>
      </c>
      <c r="AN230" t="s">
        <v>38</v>
      </c>
      <c r="AO230">
        <v>0</v>
      </c>
      <c r="AP230">
        <v>293015</v>
      </c>
      <c r="AR230">
        <f t="shared" si="48"/>
        <v>0</v>
      </c>
      <c r="AS230">
        <f t="shared" si="49"/>
        <v>0</v>
      </c>
      <c r="AT230">
        <f t="shared" si="50"/>
        <v>0</v>
      </c>
      <c r="AV230" t="s">
        <v>0</v>
      </c>
      <c r="AW230" t="s">
        <v>15</v>
      </c>
      <c r="AX230">
        <v>0</v>
      </c>
      <c r="AY230">
        <v>283</v>
      </c>
      <c r="BA230">
        <f t="shared" si="51"/>
        <v>0</v>
      </c>
      <c r="BB230">
        <f t="shared" si="52"/>
        <v>0</v>
      </c>
      <c r="BC230">
        <f t="shared" si="53"/>
        <v>0</v>
      </c>
    </row>
    <row r="231" spans="1:55">
      <c r="A231" t="s">
        <v>0</v>
      </c>
      <c r="B231" t="s">
        <v>15</v>
      </c>
      <c r="C231">
        <v>0</v>
      </c>
      <c r="D231">
        <v>260</v>
      </c>
      <c r="F231" t="s">
        <v>0</v>
      </c>
      <c r="G231" t="s">
        <v>15</v>
      </c>
      <c r="H231">
        <v>0</v>
      </c>
      <c r="I231">
        <v>257</v>
      </c>
      <c r="K231" t="s">
        <v>0</v>
      </c>
      <c r="L231" t="s">
        <v>6</v>
      </c>
      <c r="M231">
        <v>0</v>
      </c>
      <c r="N231">
        <v>4</v>
      </c>
      <c r="P231" t="s">
        <v>35</v>
      </c>
      <c r="Q231" t="s">
        <v>36</v>
      </c>
      <c r="R231">
        <v>0</v>
      </c>
      <c r="S231">
        <v>556317</v>
      </c>
      <c r="U231" t="s">
        <v>0</v>
      </c>
      <c r="V231" t="s">
        <v>5</v>
      </c>
      <c r="W231">
        <v>0</v>
      </c>
      <c r="X231">
        <v>52243</v>
      </c>
      <c r="Z231">
        <f t="shared" si="42"/>
        <v>0</v>
      </c>
      <c r="AA231">
        <f t="shared" si="43"/>
        <v>0</v>
      </c>
      <c r="AB231">
        <f t="shared" si="44"/>
        <v>0</v>
      </c>
      <c r="AD231" t="s">
        <v>0</v>
      </c>
      <c r="AE231" t="s">
        <v>11</v>
      </c>
      <c r="AF231">
        <v>0</v>
      </c>
      <c r="AG231">
        <v>422</v>
      </c>
      <c r="AI231">
        <f t="shared" si="45"/>
        <v>0</v>
      </c>
      <c r="AJ231">
        <f t="shared" si="46"/>
        <v>0</v>
      </c>
      <c r="AK231">
        <f t="shared" si="47"/>
        <v>0</v>
      </c>
      <c r="AM231" t="s">
        <v>0</v>
      </c>
      <c r="AN231" t="s">
        <v>22</v>
      </c>
      <c r="AO231">
        <v>0</v>
      </c>
      <c r="AP231">
        <v>293528</v>
      </c>
      <c r="AR231">
        <f t="shared" si="48"/>
        <v>0</v>
      </c>
      <c r="AS231">
        <f t="shared" si="49"/>
        <v>0</v>
      </c>
      <c r="AT231">
        <f t="shared" si="50"/>
        <v>0</v>
      </c>
      <c r="AV231" t="s">
        <v>35</v>
      </c>
      <c r="AW231" t="s">
        <v>39</v>
      </c>
      <c r="AX231">
        <v>0</v>
      </c>
      <c r="AY231">
        <v>65871</v>
      </c>
      <c r="BA231">
        <f t="shared" si="51"/>
        <v>0</v>
      </c>
      <c r="BB231">
        <f t="shared" si="52"/>
        <v>0</v>
      </c>
      <c r="BC231">
        <f t="shared" si="53"/>
        <v>65871</v>
      </c>
    </row>
    <row r="232" spans="1:55">
      <c r="A232" t="s">
        <v>0</v>
      </c>
      <c r="B232" t="s">
        <v>16</v>
      </c>
      <c r="C232">
        <v>0</v>
      </c>
      <c r="D232">
        <v>762522</v>
      </c>
      <c r="F232" t="s">
        <v>0</v>
      </c>
      <c r="G232" t="s">
        <v>11</v>
      </c>
      <c r="H232">
        <v>0</v>
      </c>
      <c r="I232">
        <v>2086</v>
      </c>
      <c r="K232" t="s">
        <v>0</v>
      </c>
      <c r="L232" t="s">
        <v>11</v>
      </c>
      <c r="M232">
        <v>0</v>
      </c>
      <c r="N232">
        <v>697</v>
      </c>
      <c r="P232" t="s">
        <v>35</v>
      </c>
      <c r="Q232" t="s">
        <v>36</v>
      </c>
      <c r="R232">
        <v>0</v>
      </c>
      <c r="S232">
        <v>556027</v>
      </c>
      <c r="U232" t="s">
        <v>0</v>
      </c>
      <c r="V232" t="s">
        <v>15</v>
      </c>
      <c r="W232">
        <v>0</v>
      </c>
      <c r="X232">
        <v>307</v>
      </c>
      <c r="Z232">
        <f t="shared" si="42"/>
        <v>0</v>
      </c>
      <c r="AA232">
        <f t="shared" si="43"/>
        <v>0</v>
      </c>
      <c r="AB232">
        <f t="shared" si="44"/>
        <v>0</v>
      </c>
      <c r="AD232" t="s">
        <v>0</v>
      </c>
      <c r="AE232" t="s">
        <v>12</v>
      </c>
      <c r="AF232">
        <v>0</v>
      </c>
      <c r="AG232">
        <v>113</v>
      </c>
      <c r="AI232">
        <f t="shared" si="45"/>
        <v>0</v>
      </c>
      <c r="AJ232">
        <f t="shared" si="46"/>
        <v>0</v>
      </c>
      <c r="AK232">
        <f t="shared" si="47"/>
        <v>0</v>
      </c>
      <c r="AM232" t="s">
        <v>0</v>
      </c>
      <c r="AN232" t="s">
        <v>19</v>
      </c>
      <c r="AO232">
        <v>0</v>
      </c>
      <c r="AP232">
        <v>293925</v>
      </c>
      <c r="AR232">
        <f t="shared" si="48"/>
        <v>0</v>
      </c>
      <c r="AS232">
        <f t="shared" si="49"/>
        <v>0</v>
      </c>
      <c r="AT232">
        <f t="shared" si="50"/>
        <v>0</v>
      </c>
      <c r="AV232" t="s">
        <v>0</v>
      </c>
      <c r="AW232" t="s">
        <v>16</v>
      </c>
      <c r="AX232">
        <v>0</v>
      </c>
      <c r="AY232">
        <v>175141</v>
      </c>
      <c r="BA232">
        <f t="shared" si="51"/>
        <v>175141</v>
      </c>
      <c r="BB232">
        <f t="shared" si="52"/>
        <v>0</v>
      </c>
      <c r="BC232">
        <f t="shared" si="53"/>
        <v>0</v>
      </c>
    </row>
    <row r="233" spans="1:55">
      <c r="A233" t="s">
        <v>0</v>
      </c>
      <c r="B233" t="s">
        <v>11</v>
      </c>
      <c r="C233">
        <v>0</v>
      </c>
      <c r="D233">
        <v>5</v>
      </c>
      <c r="F233" t="s">
        <v>0</v>
      </c>
      <c r="G233" t="s">
        <v>12</v>
      </c>
      <c r="H233">
        <v>0</v>
      </c>
      <c r="I233">
        <v>56011</v>
      </c>
      <c r="K233" t="s">
        <v>0</v>
      </c>
      <c r="L233" t="s">
        <v>12</v>
      </c>
      <c r="M233">
        <v>0</v>
      </c>
      <c r="N233">
        <v>40569</v>
      </c>
      <c r="P233" t="s">
        <v>35</v>
      </c>
      <c r="Q233" t="s">
        <v>36</v>
      </c>
      <c r="R233">
        <v>0</v>
      </c>
      <c r="S233">
        <v>555609</v>
      </c>
      <c r="U233" t="s">
        <v>35</v>
      </c>
      <c r="V233" t="s">
        <v>39</v>
      </c>
      <c r="W233">
        <v>0</v>
      </c>
      <c r="X233">
        <v>487299</v>
      </c>
      <c r="Z233">
        <f t="shared" si="42"/>
        <v>0</v>
      </c>
      <c r="AA233">
        <f t="shared" si="43"/>
        <v>0</v>
      </c>
      <c r="AB233">
        <f t="shared" si="44"/>
        <v>487299</v>
      </c>
      <c r="AD233" t="s">
        <v>0</v>
      </c>
      <c r="AE233" t="s">
        <v>13</v>
      </c>
      <c r="AF233">
        <v>0</v>
      </c>
      <c r="AG233">
        <v>304</v>
      </c>
      <c r="AI233">
        <f t="shared" si="45"/>
        <v>0</v>
      </c>
      <c r="AJ233">
        <f t="shared" si="46"/>
        <v>0</v>
      </c>
      <c r="AK233">
        <f t="shared" si="47"/>
        <v>0</v>
      </c>
      <c r="AM233" t="s">
        <v>30</v>
      </c>
      <c r="AN233" t="s">
        <v>26</v>
      </c>
      <c r="AO233">
        <v>0</v>
      </c>
      <c r="AP233">
        <v>951815</v>
      </c>
      <c r="AR233">
        <f t="shared" si="48"/>
        <v>0</v>
      </c>
      <c r="AS233">
        <f t="shared" si="49"/>
        <v>0</v>
      </c>
      <c r="AT233">
        <f t="shared" si="50"/>
        <v>0</v>
      </c>
      <c r="AV233" t="s">
        <v>30</v>
      </c>
      <c r="AW233" t="s">
        <v>25</v>
      </c>
      <c r="AX233">
        <v>0</v>
      </c>
      <c r="AY233">
        <v>237202</v>
      </c>
      <c r="BA233">
        <f t="shared" si="51"/>
        <v>0</v>
      </c>
      <c r="BB233">
        <f t="shared" si="52"/>
        <v>0</v>
      </c>
      <c r="BC233">
        <f t="shared" si="53"/>
        <v>0</v>
      </c>
    </row>
    <row r="234" spans="1:55">
      <c r="A234" t="s">
        <v>0</v>
      </c>
      <c r="B234" t="s">
        <v>12</v>
      </c>
      <c r="C234">
        <v>0</v>
      </c>
      <c r="D234">
        <v>60679</v>
      </c>
      <c r="F234" t="s">
        <v>0</v>
      </c>
      <c r="G234" t="s">
        <v>13</v>
      </c>
      <c r="H234">
        <v>0</v>
      </c>
      <c r="I234">
        <v>53800</v>
      </c>
      <c r="K234" t="s">
        <v>0</v>
      </c>
      <c r="L234" t="s">
        <v>13</v>
      </c>
      <c r="M234">
        <v>0</v>
      </c>
      <c r="N234">
        <v>32285</v>
      </c>
      <c r="P234" t="s">
        <v>35</v>
      </c>
      <c r="Q234" t="s">
        <v>36</v>
      </c>
      <c r="R234">
        <v>0</v>
      </c>
      <c r="S234">
        <v>555430</v>
      </c>
      <c r="U234" t="s">
        <v>0</v>
      </c>
      <c r="V234" t="s">
        <v>16</v>
      </c>
      <c r="W234">
        <v>0</v>
      </c>
      <c r="X234">
        <v>669832</v>
      </c>
      <c r="Z234">
        <f t="shared" si="42"/>
        <v>669832</v>
      </c>
      <c r="AA234">
        <f t="shared" si="43"/>
        <v>0</v>
      </c>
      <c r="AB234">
        <f t="shared" si="44"/>
        <v>0</v>
      </c>
      <c r="AD234" t="s">
        <v>0</v>
      </c>
      <c r="AE234" t="s">
        <v>12</v>
      </c>
      <c r="AF234">
        <v>0</v>
      </c>
      <c r="AG234">
        <v>7</v>
      </c>
      <c r="AI234">
        <f t="shared" si="45"/>
        <v>0</v>
      </c>
      <c r="AJ234">
        <f t="shared" si="46"/>
        <v>0</v>
      </c>
      <c r="AK234">
        <f t="shared" si="47"/>
        <v>0</v>
      </c>
      <c r="AM234" t="s">
        <v>30</v>
      </c>
      <c r="AN234" t="s">
        <v>32</v>
      </c>
      <c r="AO234">
        <v>0</v>
      </c>
      <c r="AP234">
        <v>4</v>
      </c>
      <c r="AR234">
        <f t="shared" si="48"/>
        <v>0</v>
      </c>
      <c r="AS234">
        <f t="shared" si="49"/>
        <v>0</v>
      </c>
      <c r="AT234">
        <f t="shared" si="50"/>
        <v>0</v>
      </c>
      <c r="AV234" t="s">
        <v>0</v>
      </c>
      <c r="AW234" t="s">
        <v>11</v>
      </c>
      <c r="AX234">
        <v>0</v>
      </c>
      <c r="AY234">
        <v>293</v>
      </c>
      <c r="BA234">
        <f t="shared" si="51"/>
        <v>0</v>
      </c>
      <c r="BB234">
        <f t="shared" si="52"/>
        <v>0</v>
      </c>
      <c r="BC234">
        <f t="shared" si="53"/>
        <v>0</v>
      </c>
    </row>
    <row r="235" spans="1:55">
      <c r="A235" t="s">
        <v>0</v>
      </c>
      <c r="B235" t="s">
        <v>13</v>
      </c>
      <c r="C235">
        <v>0</v>
      </c>
      <c r="D235">
        <v>70911</v>
      </c>
      <c r="F235" t="s">
        <v>0</v>
      </c>
      <c r="G235" t="s">
        <v>12</v>
      </c>
      <c r="H235">
        <v>0</v>
      </c>
      <c r="I235">
        <v>45266</v>
      </c>
      <c r="K235" t="s">
        <v>0</v>
      </c>
      <c r="L235" t="s">
        <v>12</v>
      </c>
      <c r="M235">
        <v>0</v>
      </c>
      <c r="N235">
        <v>22252</v>
      </c>
      <c r="P235" t="s">
        <v>35</v>
      </c>
      <c r="Q235" t="s">
        <v>36</v>
      </c>
      <c r="R235">
        <v>0</v>
      </c>
      <c r="S235">
        <v>554399</v>
      </c>
      <c r="U235" t="s">
        <v>30</v>
      </c>
      <c r="V235" t="s">
        <v>25</v>
      </c>
      <c r="W235">
        <v>0</v>
      </c>
      <c r="X235">
        <v>670839</v>
      </c>
      <c r="Z235">
        <f t="shared" si="42"/>
        <v>0</v>
      </c>
      <c r="AA235">
        <f t="shared" si="43"/>
        <v>0</v>
      </c>
      <c r="AB235">
        <f t="shared" si="44"/>
        <v>0</v>
      </c>
      <c r="AD235" t="s">
        <v>0</v>
      </c>
      <c r="AE235" t="s">
        <v>14</v>
      </c>
      <c r="AF235">
        <v>0</v>
      </c>
      <c r="AG235">
        <v>560</v>
      </c>
      <c r="AI235">
        <f t="shared" si="45"/>
        <v>0</v>
      </c>
      <c r="AJ235">
        <f t="shared" si="46"/>
        <v>560</v>
      </c>
      <c r="AK235">
        <f t="shared" si="47"/>
        <v>0</v>
      </c>
      <c r="AM235" t="s">
        <v>0</v>
      </c>
      <c r="AN235" t="s">
        <v>11</v>
      </c>
      <c r="AO235">
        <v>0</v>
      </c>
      <c r="AP235">
        <v>26</v>
      </c>
      <c r="AR235">
        <f t="shared" si="48"/>
        <v>0</v>
      </c>
      <c r="AS235">
        <f t="shared" si="49"/>
        <v>0</v>
      </c>
      <c r="AT235">
        <f t="shared" si="50"/>
        <v>0</v>
      </c>
      <c r="AV235" t="s">
        <v>0</v>
      </c>
      <c r="AW235" t="s">
        <v>12</v>
      </c>
      <c r="AX235">
        <v>0</v>
      </c>
      <c r="AY235">
        <v>75</v>
      </c>
      <c r="BA235">
        <f t="shared" si="51"/>
        <v>0</v>
      </c>
      <c r="BB235">
        <f t="shared" si="52"/>
        <v>0</v>
      </c>
      <c r="BC235">
        <f t="shared" si="53"/>
        <v>0</v>
      </c>
    </row>
    <row r="236" spans="1:55">
      <c r="A236" t="s">
        <v>0</v>
      </c>
      <c r="B236" t="s">
        <v>12</v>
      </c>
      <c r="C236">
        <v>0</v>
      </c>
      <c r="D236">
        <v>76131</v>
      </c>
      <c r="F236" t="s">
        <v>0</v>
      </c>
      <c r="G236" t="s">
        <v>14</v>
      </c>
      <c r="H236">
        <v>0</v>
      </c>
      <c r="I236">
        <v>99885</v>
      </c>
      <c r="K236" t="s">
        <v>0</v>
      </c>
      <c r="L236" t="s">
        <v>14</v>
      </c>
      <c r="M236">
        <v>0</v>
      </c>
      <c r="N236">
        <v>55286</v>
      </c>
      <c r="P236" t="s">
        <v>35</v>
      </c>
      <c r="Q236" t="s">
        <v>36</v>
      </c>
      <c r="R236">
        <v>0</v>
      </c>
      <c r="S236">
        <v>547735</v>
      </c>
      <c r="U236" t="s">
        <v>0</v>
      </c>
      <c r="V236" t="s">
        <v>11</v>
      </c>
      <c r="W236">
        <v>0</v>
      </c>
      <c r="X236">
        <v>21</v>
      </c>
      <c r="Z236">
        <f t="shared" si="42"/>
        <v>0</v>
      </c>
      <c r="AA236">
        <f t="shared" si="43"/>
        <v>0</v>
      </c>
      <c r="AB236">
        <f t="shared" si="44"/>
        <v>0</v>
      </c>
      <c r="AD236" t="s">
        <v>0</v>
      </c>
      <c r="AE236" t="s">
        <v>5</v>
      </c>
      <c r="AF236">
        <v>0</v>
      </c>
      <c r="AG236">
        <v>67773</v>
      </c>
      <c r="AI236">
        <f t="shared" si="45"/>
        <v>0</v>
      </c>
      <c r="AJ236">
        <f t="shared" si="46"/>
        <v>0</v>
      </c>
      <c r="AK236">
        <f t="shared" si="47"/>
        <v>0</v>
      </c>
      <c r="AM236" t="s">
        <v>0</v>
      </c>
      <c r="AN236" t="s">
        <v>12</v>
      </c>
      <c r="AO236">
        <v>0</v>
      </c>
      <c r="AP236">
        <v>102</v>
      </c>
      <c r="AR236">
        <f t="shared" si="48"/>
        <v>0</v>
      </c>
      <c r="AS236">
        <f t="shared" si="49"/>
        <v>0</v>
      </c>
      <c r="AT236">
        <f t="shared" si="50"/>
        <v>0</v>
      </c>
      <c r="AV236" t="s">
        <v>0</v>
      </c>
      <c r="AW236" t="s">
        <v>13</v>
      </c>
      <c r="AX236">
        <v>0</v>
      </c>
      <c r="AY236">
        <v>182</v>
      </c>
      <c r="BA236">
        <f t="shared" si="51"/>
        <v>0</v>
      </c>
      <c r="BB236">
        <f t="shared" si="52"/>
        <v>0</v>
      </c>
      <c r="BC236">
        <f t="shared" si="53"/>
        <v>0</v>
      </c>
    </row>
    <row r="237" spans="1:55">
      <c r="A237" t="s">
        <v>0</v>
      </c>
      <c r="B237" t="s">
        <v>14</v>
      </c>
      <c r="C237">
        <v>0</v>
      </c>
      <c r="D237">
        <v>147877</v>
      </c>
      <c r="F237" t="s">
        <v>0</v>
      </c>
      <c r="G237" t="s">
        <v>5</v>
      </c>
      <c r="H237">
        <v>0</v>
      </c>
      <c r="I237">
        <v>62446</v>
      </c>
      <c r="K237" t="s">
        <v>0</v>
      </c>
      <c r="L237" t="s">
        <v>5</v>
      </c>
      <c r="M237">
        <v>0</v>
      </c>
      <c r="N237">
        <v>36163</v>
      </c>
      <c r="P237" t="s">
        <v>35</v>
      </c>
      <c r="Q237" t="s">
        <v>36</v>
      </c>
      <c r="R237">
        <v>0</v>
      </c>
      <c r="S237">
        <v>547393</v>
      </c>
      <c r="U237" t="s">
        <v>0</v>
      </c>
      <c r="V237" t="s">
        <v>12</v>
      </c>
      <c r="W237">
        <v>0</v>
      </c>
      <c r="X237">
        <v>61806</v>
      </c>
      <c r="Z237">
        <f t="shared" si="42"/>
        <v>0</v>
      </c>
      <c r="AA237">
        <f t="shared" si="43"/>
        <v>0</v>
      </c>
      <c r="AB237">
        <f t="shared" si="44"/>
        <v>0</v>
      </c>
      <c r="AD237" t="s">
        <v>0</v>
      </c>
      <c r="AE237" t="s">
        <v>15</v>
      </c>
      <c r="AF237">
        <v>0</v>
      </c>
      <c r="AG237">
        <v>240</v>
      </c>
      <c r="AI237">
        <f t="shared" si="45"/>
        <v>0</v>
      </c>
      <c r="AJ237">
        <f t="shared" si="46"/>
        <v>0</v>
      </c>
      <c r="AK237">
        <f t="shared" si="47"/>
        <v>0</v>
      </c>
      <c r="AM237" t="s">
        <v>0</v>
      </c>
      <c r="AN237" t="s">
        <v>13</v>
      </c>
      <c r="AO237">
        <v>0</v>
      </c>
      <c r="AP237">
        <v>223</v>
      </c>
      <c r="AR237">
        <f t="shared" si="48"/>
        <v>0</v>
      </c>
      <c r="AS237">
        <f t="shared" si="49"/>
        <v>0</v>
      </c>
      <c r="AT237">
        <f t="shared" si="50"/>
        <v>0</v>
      </c>
      <c r="AV237" t="s">
        <v>0</v>
      </c>
      <c r="AW237" t="s">
        <v>12</v>
      </c>
      <c r="AX237">
        <v>0</v>
      </c>
      <c r="AY237">
        <v>7</v>
      </c>
      <c r="BA237">
        <f t="shared" si="51"/>
        <v>0</v>
      </c>
      <c r="BB237">
        <f t="shared" si="52"/>
        <v>0</v>
      </c>
      <c r="BC237">
        <f t="shared" si="53"/>
        <v>0</v>
      </c>
    </row>
    <row r="238" spans="1:55">
      <c r="A238" t="s">
        <v>0</v>
      </c>
      <c r="B238" t="s">
        <v>5</v>
      </c>
      <c r="C238">
        <v>0</v>
      </c>
      <c r="D238">
        <v>84825</v>
      </c>
      <c r="F238" t="s">
        <v>0</v>
      </c>
      <c r="G238" t="s">
        <v>15</v>
      </c>
      <c r="H238">
        <v>0</v>
      </c>
      <c r="I238">
        <v>275</v>
      </c>
      <c r="K238" t="s">
        <v>0</v>
      </c>
      <c r="L238" t="s">
        <v>15</v>
      </c>
      <c r="M238">
        <v>0</v>
      </c>
      <c r="N238">
        <v>268</v>
      </c>
      <c r="P238" t="s">
        <v>35</v>
      </c>
      <c r="Q238" t="s">
        <v>36</v>
      </c>
      <c r="R238">
        <v>0</v>
      </c>
      <c r="S238">
        <v>547167</v>
      </c>
      <c r="U238" t="s">
        <v>0</v>
      </c>
      <c r="V238" t="s">
        <v>13</v>
      </c>
      <c r="W238">
        <v>0</v>
      </c>
      <c r="X238">
        <v>55852</v>
      </c>
      <c r="Z238">
        <f t="shared" si="42"/>
        <v>0</v>
      </c>
      <c r="AA238">
        <f t="shared" si="43"/>
        <v>0</v>
      </c>
      <c r="AB238">
        <f t="shared" si="44"/>
        <v>0</v>
      </c>
      <c r="AD238" t="s">
        <v>35</v>
      </c>
      <c r="AE238" t="s">
        <v>39</v>
      </c>
      <c r="AF238">
        <v>0</v>
      </c>
      <c r="AG238">
        <v>496149</v>
      </c>
      <c r="AI238">
        <f t="shared" si="45"/>
        <v>0</v>
      </c>
      <c r="AJ238">
        <f t="shared" si="46"/>
        <v>0</v>
      </c>
      <c r="AK238">
        <f t="shared" si="47"/>
        <v>496149</v>
      </c>
      <c r="AM238" t="s">
        <v>0</v>
      </c>
      <c r="AN238" t="s">
        <v>12</v>
      </c>
      <c r="AO238">
        <v>0</v>
      </c>
      <c r="AP238">
        <v>6</v>
      </c>
      <c r="AR238">
        <f t="shared" si="48"/>
        <v>0</v>
      </c>
      <c r="AS238">
        <f t="shared" si="49"/>
        <v>0</v>
      </c>
      <c r="AT238">
        <f t="shared" si="50"/>
        <v>0</v>
      </c>
      <c r="AV238" t="s">
        <v>0</v>
      </c>
      <c r="AW238" t="s">
        <v>14</v>
      </c>
      <c r="AX238">
        <v>0</v>
      </c>
      <c r="AY238">
        <v>445</v>
      </c>
      <c r="BA238">
        <f t="shared" si="51"/>
        <v>0</v>
      </c>
      <c r="BB238">
        <f t="shared" si="52"/>
        <v>445</v>
      </c>
      <c r="BC238">
        <f t="shared" si="53"/>
        <v>0</v>
      </c>
    </row>
    <row r="239" spans="1:55">
      <c r="A239" t="s">
        <v>0</v>
      </c>
      <c r="B239" t="s">
        <v>15</v>
      </c>
      <c r="C239">
        <v>0</v>
      </c>
      <c r="D239">
        <v>283</v>
      </c>
      <c r="F239" t="s">
        <v>0</v>
      </c>
      <c r="G239" t="s">
        <v>16</v>
      </c>
      <c r="H239">
        <v>0</v>
      </c>
      <c r="I239">
        <v>778792</v>
      </c>
      <c r="K239" t="s">
        <v>0</v>
      </c>
      <c r="L239" t="s">
        <v>16</v>
      </c>
      <c r="M239">
        <v>0</v>
      </c>
      <c r="N239">
        <v>527087</v>
      </c>
      <c r="P239" t="s">
        <v>35</v>
      </c>
      <c r="Q239" t="s">
        <v>36</v>
      </c>
      <c r="R239">
        <v>0</v>
      </c>
      <c r="S239">
        <v>546151</v>
      </c>
      <c r="U239" t="s">
        <v>0</v>
      </c>
      <c r="V239" t="s">
        <v>12</v>
      </c>
      <c r="W239">
        <v>0</v>
      </c>
      <c r="X239">
        <v>52249</v>
      </c>
      <c r="Z239">
        <f t="shared" si="42"/>
        <v>0</v>
      </c>
      <c r="AA239">
        <f t="shared" si="43"/>
        <v>0</v>
      </c>
      <c r="AB239">
        <f t="shared" si="44"/>
        <v>0</v>
      </c>
      <c r="AD239" t="s">
        <v>0</v>
      </c>
      <c r="AE239" t="s">
        <v>16</v>
      </c>
      <c r="AF239">
        <v>0</v>
      </c>
      <c r="AG239">
        <v>617535</v>
      </c>
      <c r="AI239">
        <f t="shared" si="45"/>
        <v>617535</v>
      </c>
      <c r="AJ239">
        <f t="shared" si="46"/>
        <v>0</v>
      </c>
      <c r="AK239">
        <f t="shared" si="47"/>
        <v>0</v>
      </c>
      <c r="AM239" t="s">
        <v>0</v>
      </c>
      <c r="AN239" t="s">
        <v>14</v>
      </c>
      <c r="AO239">
        <v>0</v>
      </c>
      <c r="AP239">
        <v>491</v>
      </c>
      <c r="AR239">
        <f t="shared" si="48"/>
        <v>0</v>
      </c>
      <c r="AS239">
        <f t="shared" si="49"/>
        <v>491</v>
      </c>
      <c r="AT239">
        <f t="shared" si="50"/>
        <v>0</v>
      </c>
      <c r="AV239" t="s">
        <v>0</v>
      </c>
      <c r="AW239" t="s">
        <v>5</v>
      </c>
      <c r="AX239">
        <v>0</v>
      </c>
      <c r="AY239">
        <v>70137</v>
      </c>
      <c r="BA239">
        <f t="shared" si="51"/>
        <v>0</v>
      </c>
      <c r="BB239">
        <f t="shared" si="52"/>
        <v>0</v>
      </c>
      <c r="BC239">
        <f t="shared" si="53"/>
        <v>0</v>
      </c>
    </row>
    <row r="240" spans="1:55">
      <c r="A240" t="s">
        <v>0</v>
      </c>
      <c r="B240" t="s">
        <v>16</v>
      </c>
      <c r="C240">
        <v>0</v>
      </c>
      <c r="D240">
        <v>981482</v>
      </c>
      <c r="F240" t="s">
        <v>0</v>
      </c>
      <c r="G240" t="s">
        <v>11</v>
      </c>
      <c r="H240">
        <v>0</v>
      </c>
      <c r="I240">
        <v>7</v>
      </c>
      <c r="K240" t="s">
        <v>30</v>
      </c>
      <c r="L240" t="s">
        <v>31</v>
      </c>
      <c r="M240">
        <v>0</v>
      </c>
      <c r="N240">
        <v>6</v>
      </c>
      <c r="P240" t="s">
        <v>35</v>
      </c>
      <c r="Q240" t="s">
        <v>36</v>
      </c>
      <c r="R240">
        <v>0</v>
      </c>
      <c r="S240">
        <v>545406</v>
      </c>
      <c r="U240" t="s">
        <v>0</v>
      </c>
      <c r="V240" t="s">
        <v>14</v>
      </c>
      <c r="W240">
        <v>0</v>
      </c>
      <c r="X240">
        <v>108900</v>
      </c>
      <c r="Z240">
        <f t="shared" si="42"/>
        <v>0</v>
      </c>
      <c r="AA240">
        <f t="shared" si="43"/>
        <v>108900</v>
      </c>
      <c r="AB240">
        <f t="shared" si="44"/>
        <v>0</v>
      </c>
      <c r="AD240" t="s">
        <v>0</v>
      </c>
      <c r="AE240" t="s">
        <v>21</v>
      </c>
      <c r="AF240">
        <v>0</v>
      </c>
      <c r="AG240">
        <v>2</v>
      </c>
      <c r="AI240">
        <f t="shared" si="45"/>
        <v>0</v>
      </c>
      <c r="AJ240">
        <f t="shared" si="46"/>
        <v>0</v>
      </c>
      <c r="AK240">
        <f t="shared" si="47"/>
        <v>0</v>
      </c>
      <c r="AM240" t="s">
        <v>0</v>
      </c>
      <c r="AN240" t="s">
        <v>5</v>
      </c>
      <c r="AO240">
        <v>0</v>
      </c>
      <c r="AP240">
        <v>55530</v>
      </c>
      <c r="AR240">
        <f t="shared" si="48"/>
        <v>0</v>
      </c>
      <c r="AS240">
        <f t="shared" si="49"/>
        <v>0</v>
      </c>
      <c r="AT240">
        <f t="shared" si="50"/>
        <v>0</v>
      </c>
      <c r="AV240" t="s">
        <v>0</v>
      </c>
      <c r="AW240" t="s">
        <v>15</v>
      </c>
      <c r="AX240">
        <v>0</v>
      </c>
      <c r="AY240">
        <v>271</v>
      </c>
      <c r="BA240">
        <f t="shared" si="51"/>
        <v>0</v>
      </c>
      <c r="BB240">
        <f t="shared" si="52"/>
        <v>0</v>
      </c>
      <c r="BC240">
        <f t="shared" si="53"/>
        <v>0</v>
      </c>
    </row>
    <row r="241" spans="1:55">
      <c r="A241" t="s">
        <v>0</v>
      </c>
      <c r="B241" t="s">
        <v>21</v>
      </c>
      <c r="C241">
        <v>0</v>
      </c>
      <c r="D241">
        <v>2</v>
      </c>
      <c r="F241" t="s">
        <v>0</v>
      </c>
      <c r="G241" t="s">
        <v>12</v>
      </c>
      <c r="H241">
        <v>0</v>
      </c>
      <c r="I241">
        <v>67468</v>
      </c>
      <c r="K241" t="s">
        <v>30</v>
      </c>
      <c r="L241" t="s">
        <v>32</v>
      </c>
      <c r="M241">
        <v>0</v>
      </c>
      <c r="N241">
        <v>3</v>
      </c>
      <c r="P241" t="s">
        <v>0</v>
      </c>
      <c r="Q241" t="s">
        <v>16</v>
      </c>
      <c r="R241">
        <v>0</v>
      </c>
      <c r="S241">
        <v>544987</v>
      </c>
      <c r="U241" t="s">
        <v>0</v>
      </c>
      <c r="V241" t="s">
        <v>5</v>
      </c>
      <c r="W241">
        <v>0</v>
      </c>
      <c r="X241">
        <v>53967</v>
      </c>
      <c r="Z241">
        <f t="shared" si="42"/>
        <v>0</v>
      </c>
      <c r="AA241">
        <f t="shared" si="43"/>
        <v>0</v>
      </c>
      <c r="AB241">
        <f t="shared" si="44"/>
        <v>0</v>
      </c>
      <c r="AD241" t="s">
        <v>0</v>
      </c>
      <c r="AE241" t="s">
        <v>6</v>
      </c>
      <c r="AF241">
        <v>0</v>
      </c>
      <c r="AG241">
        <v>5</v>
      </c>
      <c r="AI241">
        <f t="shared" si="45"/>
        <v>0</v>
      </c>
      <c r="AJ241">
        <f t="shared" si="46"/>
        <v>0</v>
      </c>
      <c r="AK241">
        <f t="shared" si="47"/>
        <v>0</v>
      </c>
      <c r="AM241" t="s">
        <v>0</v>
      </c>
      <c r="AN241" t="s">
        <v>15</v>
      </c>
      <c r="AO241">
        <v>0</v>
      </c>
      <c r="AP241">
        <v>251</v>
      </c>
      <c r="AR241">
        <f t="shared" si="48"/>
        <v>0</v>
      </c>
      <c r="AS241">
        <f t="shared" si="49"/>
        <v>0</v>
      </c>
      <c r="AT241">
        <f t="shared" si="50"/>
        <v>0</v>
      </c>
      <c r="AV241" t="s">
        <v>35</v>
      </c>
      <c r="AW241" t="s">
        <v>39</v>
      </c>
      <c r="AX241">
        <v>0</v>
      </c>
      <c r="AY241">
        <v>111923</v>
      </c>
      <c r="BA241">
        <f t="shared" si="51"/>
        <v>0</v>
      </c>
      <c r="BB241">
        <f t="shared" si="52"/>
        <v>0</v>
      </c>
      <c r="BC241">
        <f t="shared" si="53"/>
        <v>111923</v>
      </c>
    </row>
    <row r="242" spans="1:55">
      <c r="A242" t="s">
        <v>0</v>
      </c>
      <c r="B242" t="s">
        <v>6</v>
      </c>
      <c r="C242">
        <v>0</v>
      </c>
      <c r="D242">
        <v>5</v>
      </c>
      <c r="F242" t="s">
        <v>0</v>
      </c>
      <c r="G242" t="s">
        <v>13</v>
      </c>
      <c r="H242">
        <v>0</v>
      </c>
      <c r="I242">
        <v>63029</v>
      </c>
      <c r="K242" t="s">
        <v>0</v>
      </c>
      <c r="L242" t="s">
        <v>11</v>
      </c>
      <c r="M242">
        <v>0</v>
      </c>
      <c r="N242">
        <v>812</v>
      </c>
      <c r="P242" t="s">
        <v>35</v>
      </c>
      <c r="Q242" t="s">
        <v>36</v>
      </c>
      <c r="R242">
        <v>0</v>
      </c>
      <c r="S242">
        <v>543722</v>
      </c>
      <c r="U242" t="s">
        <v>0</v>
      </c>
      <c r="V242" t="s">
        <v>15</v>
      </c>
      <c r="W242">
        <v>0</v>
      </c>
      <c r="X242">
        <v>285</v>
      </c>
      <c r="Z242">
        <f t="shared" si="42"/>
        <v>0</v>
      </c>
      <c r="AA242">
        <f t="shared" si="43"/>
        <v>0</v>
      </c>
      <c r="AB242">
        <f t="shared" si="44"/>
        <v>0</v>
      </c>
      <c r="AD242" t="s">
        <v>0</v>
      </c>
      <c r="AE242" t="s">
        <v>11</v>
      </c>
      <c r="AF242">
        <v>0</v>
      </c>
      <c r="AG242">
        <v>23</v>
      </c>
      <c r="AI242">
        <f t="shared" si="45"/>
        <v>0</v>
      </c>
      <c r="AJ242">
        <f t="shared" si="46"/>
        <v>0</v>
      </c>
      <c r="AK242">
        <f t="shared" si="47"/>
        <v>0</v>
      </c>
      <c r="AM242" t="s">
        <v>35</v>
      </c>
      <c r="AN242" t="s">
        <v>39</v>
      </c>
      <c r="AO242">
        <v>0</v>
      </c>
      <c r="AP242">
        <v>617589</v>
      </c>
      <c r="AR242">
        <f t="shared" si="48"/>
        <v>0</v>
      </c>
      <c r="AS242">
        <f t="shared" si="49"/>
        <v>0</v>
      </c>
      <c r="AT242">
        <f t="shared" si="50"/>
        <v>617589</v>
      </c>
      <c r="AV242" t="s">
        <v>0</v>
      </c>
      <c r="AW242" t="s">
        <v>16</v>
      </c>
      <c r="AX242">
        <v>0</v>
      </c>
      <c r="AY242">
        <v>240077</v>
      </c>
      <c r="BA242">
        <f t="shared" si="51"/>
        <v>240077</v>
      </c>
      <c r="BB242">
        <f t="shared" si="52"/>
        <v>0</v>
      </c>
      <c r="BC242">
        <f t="shared" si="53"/>
        <v>0</v>
      </c>
    </row>
    <row r="243" spans="1:55">
      <c r="A243" t="s">
        <v>0</v>
      </c>
      <c r="B243" t="s">
        <v>23</v>
      </c>
      <c r="C243">
        <v>0</v>
      </c>
      <c r="D243">
        <v>4</v>
      </c>
      <c r="F243" t="s">
        <v>0</v>
      </c>
      <c r="G243" t="s">
        <v>12</v>
      </c>
      <c r="H243">
        <v>0</v>
      </c>
      <c r="I243">
        <v>55354</v>
      </c>
      <c r="K243" t="s">
        <v>0</v>
      </c>
      <c r="L243" t="s">
        <v>12</v>
      </c>
      <c r="M243">
        <v>0</v>
      </c>
      <c r="N243">
        <v>30247</v>
      </c>
      <c r="P243" t="s">
        <v>35</v>
      </c>
      <c r="Q243" t="s">
        <v>36</v>
      </c>
      <c r="R243">
        <v>0</v>
      </c>
      <c r="S243">
        <v>543270</v>
      </c>
      <c r="U243" t="s">
        <v>35</v>
      </c>
      <c r="V243" t="s">
        <v>39</v>
      </c>
      <c r="W243">
        <v>0</v>
      </c>
      <c r="X243">
        <v>496830</v>
      </c>
      <c r="Z243">
        <f t="shared" si="42"/>
        <v>0</v>
      </c>
      <c r="AA243">
        <f t="shared" si="43"/>
        <v>0</v>
      </c>
      <c r="AB243">
        <f t="shared" si="44"/>
        <v>496830</v>
      </c>
      <c r="AD243" t="s">
        <v>0</v>
      </c>
      <c r="AE243" t="s">
        <v>12</v>
      </c>
      <c r="AF243">
        <v>0</v>
      </c>
      <c r="AG243">
        <v>118</v>
      </c>
      <c r="AI243">
        <f t="shared" si="45"/>
        <v>0</v>
      </c>
      <c r="AJ243">
        <f t="shared" si="46"/>
        <v>0</v>
      </c>
      <c r="AK243">
        <f t="shared" si="47"/>
        <v>0</v>
      </c>
      <c r="AM243" t="s">
        <v>35</v>
      </c>
      <c r="AN243" t="s">
        <v>39</v>
      </c>
      <c r="AO243">
        <v>0</v>
      </c>
      <c r="AP243">
        <v>654609</v>
      </c>
      <c r="AR243">
        <f t="shared" si="48"/>
        <v>0</v>
      </c>
      <c r="AS243">
        <f t="shared" si="49"/>
        <v>0</v>
      </c>
      <c r="AT243">
        <f t="shared" si="50"/>
        <v>654609</v>
      </c>
      <c r="AV243" t="s">
        <v>0</v>
      </c>
      <c r="AW243" t="s">
        <v>21</v>
      </c>
      <c r="AX243">
        <v>0</v>
      </c>
      <c r="AY243">
        <v>20</v>
      </c>
      <c r="BA243">
        <f t="shared" si="51"/>
        <v>0</v>
      </c>
      <c r="BB243">
        <f t="shared" si="52"/>
        <v>0</v>
      </c>
      <c r="BC243">
        <f t="shared" si="53"/>
        <v>0</v>
      </c>
    </row>
    <row r="244" spans="1:55">
      <c r="A244" t="s">
        <v>0</v>
      </c>
      <c r="B244" t="s">
        <v>11</v>
      </c>
      <c r="C244">
        <v>0</v>
      </c>
      <c r="D244">
        <v>6</v>
      </c>
      <c r="F244" t="s">
        <v>0</v>
      </c>
      <c r="G244" t="s">
        <v>14</v>
      </c>
      <c r="H244">
        <v>0</v>
      </c>
      <c r="I244">
        <v>119188</v>
      </c>
      <c r="K244" t="s">
        <v>0</v>
      </c>
      <c r="L244" t="s">
        <v>13</v>
      </c>
      <c r="M244">
        <v>0</v>
      </c>
      <c r="N244">
        <v>27406</v>
      </c>
      <c r="P244" t="s">
        <v>35</v>
      </c>
      <c r="Q244" t="s">
        <v>36</v>
      </c>
      <c r="R244">
        <v>0</v>
      </c>
      <c r="S244">
        <v>537938</v>
      </c>
      <c r="U244" t="s">
        <v>0</v>
      </c>
      <c r="V244" t="s">
        <v>16</v>
      </c>
      <c r="W244">
        <v>0</v>
      </c>
      <c r="X244">
        <v>726456</v>
      </c>
      <c r="Z244">
        <f t="shared" si="42"/>
        <v>726456</v>
      </c>
      <c r="AA244">
        <f t="shared" si="43"/>
        <v>0</v>
      </c>
      <c r="AB244">
        <f t="shared" si="44"/>
        <v>0</v>
      </c>
      <c r="AD244" t="s">
        <v>0</v>
      </c>
      <c r="AE244" t="s">
        <v>13</v>
      </c>
      <c r="AF244">
        <v>0</v>
      </c>
      <c r="AG244">
        <v>254</v>
      </c>
      <c r="AI244">
        <f t="shared" si="45"/>
        <v>0</v>
      </c>
      <c r="AJ244">
        <f t="shared" si="46"/>
        <v>0</v>
      </c>
      <c r="AK244">
        <f t="shared" si="47"/>
        <v>0</v>
      </c>
      <c r="AM244" t="s">
        <v>0</v>
      </c>
      <c r="AN244" t="s">
        <v>16</v>
      </c>
      <c r="AO244">
        <v>0</v>
      </c>
      <c r="AP244">
        <v>761469</v>
      </c>
      <c r="AR244">
        <f t="shared" si="48"/>
        <v>761469</v>
      </c>
      <c r="AS244">
        <f t="shared" si="49"/>
        <v>0</v>
      </c>
      <c r="AT244">
        <f t="shared" si="50"/>
        <v>0</v>
      </c>
      <c r="AV244" t="s">
        <v>0</v>
      </c>
      <c r="AW244" t="s">
        <v>6</v>
      </c>
      <c r="AX244">
        <v>0</v>
      </c>
      <c r="AY244">
        <v>4</v>
      </c>
      <c r="BA244">
        <f t="shared" si="51"/>
        <v>0</v>
      </c>
      <c r="BB244">
        <f t="shared" si="52"/>
        <v>0</v>
      </c>
      <c r="BC244">
        <f t="shared" si="53"/>
        <v>0</v>
      </c>
    </row>
    <row r="245" spans="1:55">
      <c r="A245" t="s">
        <v>0</v>
      </c>
      <c r="B245" t="s">
        <v>12</v>
      </c>
      <c r="C245">
        <v>0</v>
      </c>
      <c r="D245">
        <v>65586</v>
      </c>
      <c r="F245" t="s">
        <v>0</v>
      </c>
      <c r="G245" t="s">
        <v>5</v>
      </c>
      <c r="H245">
        <v>0</v>
      </c>
      <c r="I245">
        <v>66109</v>
      </c>
      <c r="K245" t="s">
        <v>0</v>
      </c>
      <c r="L245" t="s">
        <v>12</v>
      </c>
      <c r="M245">
        <v>0</v>
      </c>
      <c r="N245">
        <v>25181</v>
      </c>
      <c r="P245" t="s">
        <v>0</v>
      </c>
      <c r="Q245" t="s">
        <v>14</v>
      </c>
      <c r="R245">
        <v>0</v>
      </c>
      <c r="S245">
        <v>535879</v>
      </c>
      <c r="U245" t="s">
        <v>0</v>
      </c>
      <c r="V245" t="s">
        <v>11</v>
      </c>
      <c r="W245">
        <v>0</v>
      </c>
      <c r="X245">
        <v>7</v>
      </c>
      <c r="Z245">
        <f t="shared" si="42"/>
        <v>0</v>
      </c>
      <c r="AA245">
        <f t="shared" si="43"/>
        <v>0</v>
      </c>
      <c r="AB245">
        <f t="shared" si="44"/>
        <v>0</v>
      </c>
      <c r="AD245" t="s">
        <v>0</v>
      </c>
      <c r="AE245" t="s">
        <v>12</v>
      </c>
      <c r="AF245">
        <v>0</v>
      </c>
      <c r="AG245">
        <v>7</v>
      </c>
      <c r="AI245">
        <f t="shared" si="45"/>
        <v>0</v>
      </c>
      <c r="AJ245">
        <f t="shared" si="46"/>
        <v>0</v>
      </c>
      <c r="AK245">
        <f t="shared" si="47"/>
        <v>0</v>
      </c>
      <c r="AM245" t="s">
        <v>30</v>
      </c>
      <c r="AN245" t="s">
        <v>25</v>
      </c>
      <c r="AO245">
        <v>0</v>
      </c>
      <c r="AP245">
        <v>852987</v>
      </c>
      <c r="AR245">
        <f t="shared" si="48"/>
        <v>0</v>
      </c>
      <c r="AS245">
        <f t="shared" si="49"/>
        <v>0</v>
      </c>
      <c r="AT245">
        <f t="shared" si="50"/>
        <v>0</v>
      </c>
      <c r="AV245" t="s">
        <v>0</v>
      </c>
      <c r="AW245" t="s">
        <v>11</v>
      </c>
      <c r="AX245">
        <v>0</v>
      </c>
      <c r="AY245">
        <v>539</v>
      </c>
      <c r="BA245">
        <f t="shared" si="51"/>
        <v>0</v>
      </c>
      <c r="BB245">
        <f t="shared" si="52"/>
        <v>0</v>
      </c>
      <c r="BC245">
        <f t="shared" si="53"/>
        <v>0</v>
      </c>
    </row>
    <row r="246" spans="1:55">
      <c r="A246" t="s">
        <v>0</v>
      </c>
      <c r="B246" t="s">
        <v>13</v>
      </c>
      <c r="C246">
        <v>0</v>
      </c>
      <c r="D246">
        <v>51398</v>
      </c>
      <c r="F246" t="s">
        <v>0</v>
      </c>
      <c r="G246" t="s">
        <v>15</v>
      </c>
      <c r="H246">
        <v>0</v>
      </c>
      <c r="I246">
        <v>263</v>
      </c>
      <c r="K246" t="s">
        <v>0</v>
      </c>
      <c r="L246" t="s">
        <v>14</v>
      </c>
      <c r="M246">
        <v>0</v>
      </c>
      <c r="N246">
        <v>54151</v>
      </c>
      <c r="P246" t="s">
        <v>35</v>
      </c>
      <c r="Q246" t="s">
        <v>36</v>
      </c>
      <c r="R246">
        <v>0</v>
      </c>
      <c r="S246">
        <v>529556</v>
      </c>
      <c r="U246" t="s">
        <v>0</v>
      </c>
      <c r="V246" t="s">
        <v>12</v>
      </c>
      <c r="W246">
        <v>0</v>
      </c>
      <c r="X246">
        <v>48459</v>
      </c>
      <c r="Z246">
        <f t="shared" si="42"/>
        <v>0</v>
      </c>
      <c r="AA246">
        <f t="shared" si="43"/>
        <v>0</v>
      </c>
      <c r="AB246">
        <f t="shared" si="44"/>
        <v>0</v>
      </c>
      <c r="AD246" t="s">
        <v>0</v>
      </c>
      <c r="AE246" t="s">
        <v>14</v>
      </c>
      <c r="AF246">
        <v>0</v>
      </c>
      <c r="AG246">
        <v>565</v>
      </c>
      <c r="AI246">
        <f t="shared" si="45"/>
        <v>0</v>
      </c>
      <c r="AJ246">
        <f t="shared" si="46"/>
        <v>565</v>
      </c>
      <c r="AK246">
        <f t="shared" si="47"/>
        <v>0</v>
      </c>
      <c r="AM246" t="s">
        <v>2</v>
      </c>
      <c r="AN246" t="s">
        <v>20</v>
      </c>
      <c r="AO246">
        <v>1</v>
      </c>
      <c r="AP246">
        <v>805280</v>
      </c>
      <c r="AR246">
        <f t="shared" si="48"/>
        <v>0</v>
      </c>
      <c r="AS246">
        <f t="shared" si="49"/>
        <v>0</v>
      </c>
      <c r="AT246">
        <f t="shared" si="50"/>
        <v>0</v>
      </c>
      <c r="AV246" t="s">
        <v>0</v>
      </c>
      <c r="AW246" t="s">
        <v>12</v>
      </c>
      <c r="AX246">
        <v>0</v>
      </c>
      <c r="AY246">
        <v>50</v>
      </c>
      <c r="BA246">
        <f t="shared" si="51"/>
        <v>0</v>
      </c>
      <c r="BB246">
        <f t="shared" si="52"/>
        <v>0</v>
      </c>
      <c r="BC246">
        <f t="shared" si="53"/>
        <v>0</v>
      </c>
    </row>
    <row r="247" spans="1:55">
      <c r="A247" t="s">
        <v>0</v>
      </c>
      <c r="B247" t="s">
        <v>12</v>
      </c>
      <c r="C247">
        <v>0</v>
      </c>
      <c r="D247">
        <v>51104</v>
      </c>
      <c r="F247" t="s">
        <v>0</v>
      </c>
      <c r="G247" t="s">
        <v>16</v>
      </c>
      <c r="H247">
        <v>0</v>
      </c>
      <c r="I247">
        <v>834523</v>
      </c>
      <c r="K247" t="s">
        <v>0</v>
      </c>
      <c r="L247" t="s">
        <v>5</v>
      </c>
      <c r="M247">
        <v>0</v>
      </c>
      <c r="N247">
        <v>31547</v>
      </c>
      <c r="P247" t="s">
        <v>35</v>
      </c>
      <c r="Q247" t="s">
        <v>36</v>
      </c>
      <c r="R247">
        <v>0</v>
      </c>
      <c r="S247">
        <v>526519</v>
      </c>
      <c r="U247" t="s">
        <v>0</v>
      </c>
      <c r="V247" t="s">
        <v>13</v>
      </c>
      <c r="W247">
        <v>0</v>
      </c>
      <c r="X247">
        <v>52221</v>
      </c>
      <c r="Z247">
        <f t="shared" si="42"/>
        <v>0</v>
      </c>
      <c r="AA247">
        <f t="shared" si="43"/>
        <v>0</v>
      </c>
      <c r="AB247">
        <f t="shared" si="44"/>
        <v>0</v>
      </c>
      <c r="AD247" t="s">
        <v>0</v>
      </c>
      <c r="AE247" t="s">
        <v>5</v>
      </c>
      <c r="AF247">
        <v>0</v>
      </c>
      <c r="AG247">
        <v>64718</v>
      </c>
      <c r="AI247">
        <f t="shared" si="45"/>
        <v>0</v>
      </c>
      <c r="AJ247">
        <f t="shared" si="46"/>
        <v>0</v>
      </c>
      <c r="AK247">
        <f t="shared" si="47"/>
        <v>0</v>
      </c>
      <c r="AM247" t="s">
        <v>0</v>
      </c>
      <c r="AN247" t="s">
        <v>11</v>
      </c>
      <c r="AO247">
        <v>0</v>
      </c>
      <c r="AP247">
        <v>10</v>
      </c>
      <c r="AR247">
        <f t="shared" si="48"/>
        <v>0</v>
      </c>
      <c r="AS247">
        <f t="shared" si="49"/>
        <v>0</v>
      </c>
      <c r="AT247">
        <f t="shared" si="50"/>
        <v>0</v>
      </c>
      <c r="AV247" t="s">
        <v>0</v>
      </c>
      <c r="AW247" t="s">
        <v>13</v>
      </c>
      <c r="AX247">
        <v>0</v>
      </c>
      <c r="AY247">
        <v>196</v>
      </c>
      <c r="BA247">
        <f t="shared" si="51"/>
        <v>0</v>
      </c>
      <c r="BB247">
        <f t="shared" si="52"/>
        <v>0</v>
      </c>
      <c r="BC247">
        <f t="shared" si="53"/>
        <v>0</v>
      </c>
    </row>
    <row r="248" spans="1:55">
      <c r="A248" t="s">
        <v>0</v>
      </c>
      <c r="B248" t="s">
        <v>14</v>
      </c>
      <c r="C248">
        <v>0</v>
      </c>
      <c r="D248">
        <v>103319</v>
      </c>
      <c r="F248" t="s">
        <v>0</v>
      </c>
      <c r="G248" t="s">
        <v>21</v>
      </c>
      <c r="H248">
        <v>0</v>
      </c>
      <c r="I248">
        <v>3</v>
      </c>
      <c r="K248" t="s">
        <v>0</v>
      </c>
      <c r="L248" t="s">
        <v>15</v>
      </c>
      <c r="M248">
        <v>0</v>
      </c>
      <c r="N248">
        <v>385</v>
      </c>
      <c r="P248" t="s">
        <v>0</v>
      </c>
      <c r="Q248" t="s">
        <v>14</v>
      </c>
      <c r="R248">
        <v>0</v>
      </c>
      <c r="S248">
        <v>525217</v>
      </c>
      <c r="U248" t="s">
        <v>0</v>
      </c>
      <c r="V248" t="s">
        <v>12</v>
      </c>
      <c r="W248">
        <v>0</v>
      </c>
      <c r="X248">
        <v>51973</v>
      </c>
      <c r="Z248">
        <f t="shared" si="42"/>
        <v>0</v>
      </c>
      <c r="AA248">
        <f t="shared" si="43"/>
        <v>0</v>
      </c>
      <c r="AB248">
        <f t="shared" si="44"/>
        <v>0</v>
      </c>
      <c r="AD248" t="s">
        <v>0</v>
      </c>
      <c r="AE248" t="s">
        <v>15</v>
      </c>
      <c r="AF248">
        <v>0</v>
      </c>
      <c r="AG248">
        <v>265</v>
      </c>
      <c r="AI248">
        <f t="shared" si="45"/>
        <v>0</v>
      </c>
      <c r="AJ248">
        <f t="shared" si="46"/>
        <v>0</v>
      </c>
      <c r="AK248">
        <f t="shared" si="47"/>
        <v>0</v>
      </c>
      <c r="AM248" t="s">
        <v>0</v>
      </c>
      <c r="AN248" t="s">
        <v>12</v>
      </c>
      <c r="AO248">
        <v>0</v>
      </c>
      <c r="AP248">
        <v>106</v>
      </c>
      <c r="AR248">
        <f t="shared" si="48"/>
        <v>0</v>
      </c>
      <c r="AS248">
        <f t="shared" si="49"/>
        <v>0</v>
      </c>
      <c r="AT248">
        <f t="shared" si="50"/>
        <v>0</v>
      </c>
      <c r="AV248" t="s">
        <v>0</v>
      </c>
      <c r="AW248" t="s">
        <v>12</v>
      </c>
      <c r="AX248">
        <v>0</v>
      </c>
      <c r="AY248">
        <v>8</v>
      </c>
      <c r="BA248">
        <f t="shared" si="51"/>
        <v>0</v>
      </c>
      <c r="BB248">
        <f t="shared" si="52"/>
        <v>0</v>
      </c>
      <c r="BC248">
        <f t="shared" si="53"/>
        <v>0</v>
      </c>
    </row>
    <row r="249" spans="1:55">
      <c r="A249" t="s">
        <v>0</v>
      </c>
      <c r="B249" t="s">
        <v>5</v>
      </c>
      <c r="C249">
        <v>0</v>
      </c>
      <c r="D249">
        <v>60235</v>
      </c>
      <c r="F249" t="s">
        <v>0</v>
      </c>
      <c r="G249" t="s">
        <v>6</v>
      </c>
      <c r="H249">
        <v>0</v>
      </c>
      <c r="I249">
        <v>4</v>
      </c>
      <c r="K249" t="s">
        <v>0</v>
      </c>
      <c r="L249" t="s">
        <v>16</v>
      </c>
      <c r="M249">
        <v>0</v>
      </c>
      <c r="N249">
        <v>505134</v>
      </c>
      <c r="P249" t="s">
        <v>35</v>
      </c>
      <c r="Q249" t="s">
        <v>36</v>
      </c>
      <c r="R249">
        <v>0</v>
      </c>
      <c r="S249">
        <v>520733</v>
      </c>
      <c r="U249" t="s">
        <v>0</v>
      </c>
      <c r="V249" t="s">
        <v>14</v>
      </c>
      <c r="W249">
        <v>0</v>
      </c>
      <c r="X249">
        <v>104993</v>
      </c>
      <c r="Z249">
        <f t="shared" si="42"/>
        <v>0</v>
      </c>
      <c r="AA249">
        <f t="shared" si="43"/>
        <v>104993</v>
      </c>
      <c r="AB249">
        <f t="shared" si="44"/>
        <v>0</v>
      </c>
      <c r="AD249" t="s">
        <v>35</v>
      </c>
      <c r="AE249" t="s">
        <v>39</v>
      </c>
      <c r="AF249">
        <v>0</v>
      </c>
      <c r="AG249">
        <v>531488</v>
      </c>
      <c r="AI249">
        <f t="shared" si="45"/>
        <v>0</v>
      </c>
      <c r="AJ249">
        <f t="shared" si="46"/>
        <v>0</v>
      </c>
      <c r="AK249">
        <f t="shared" si="47"/>
        <v>531488</v>
      </c>
      <c r="AM249" t="s">
        <v>0</v>
      </c>
      <c r="AN249" t="s">
        <v>13</v>
      </c>
      <c r="AO249">
        <v>0</v>
      </c>
      <c r="AP249">
        <v>208</v>
      </c>
      <c r="AR249">
        <f t="shared" si="48"/>
        <v>0</v>
      </c>
      <c r="AS249">
        <f t="shared" si="49"/>
        <v>0</v>
      </c>
      <c r="AT249">
        <f t="shared" si="50"/>
        <v>0</v>
      </c>
      <c r="AV249" t="s">
        <v>0</v>
      </c>
      <c r="AW249" t="s">
        <v>14</v>
      </c>
      <c r="AX249">
        <v>0</v>
      </c>
      <c r="AY249">
        <v>483</v>
      </c>
      <c r="BA249">
        <f t="shared" si="51"/>
        <v>0</v>
      </c>
      <c r="BB249">
        <f t="shared" si="52"/>
        <v>483</v>
      </c>
      <c r="BC249">
        <f t="shared" si="53"/>
        <v>0</v>
      </c>
    </row>
    <row r="250" spans="1:55">
      <c r="A250" t="s">
        <v>0</v>
      </c>
      <c r="B250" t="s">
        <v>15</v>
      </c>
      <c r="C250">
        <v>0</v>
      </c>
      <c r="D250">
        <v>253</v>
      </c>
      <c r="F250" t="s">
        <v>0</v>
      </c>
      <c r="G250" t="s">
        <v>23</v>
      </c>
      <c r="H250">
        <v>0</v>
      </c>
      <c r="I250">
        <v>5</v>
      </c>
      <c r="K250" t="s">
        <v>30</v>
      </c>
      <c r="L250" t="s">
        <v>25</v>
      </c>
      <c r="M250">
        <v>0</v>
      </c>
      <c r="N250">
        <v>577243</v>
      </c>
      <c r="P250" t="s">
        <v>35</v>
      </c>
      <c r="Q250" t="s">
        <v>36</v>
      </c>
      <c r="R250">
        <v>0</v>
      </c>
      <c r="S250">
        <v>513222</v>
      </c>
      <c r="U250" t="s">
        <v>0</v>
      </c>
      <c r="V250" t="s">
        <v>5</v>
      </c>
      <c r="W250">
        <v>0</v>
      </c>
      <c r="X250">
        <v>61563</v>
      </c>
      <c r="Z250">
        <f t="shared" si="42"/>
        <v>0</v>
      </c>
      <c r="AA250">
        <f t="shared" si="43"/>
        <v>0</v>
      </c>
      <c r="AB250">
        <f t="shared" si="44"/>
        <v>0</v>
      </c>
      <c r="AD250" t="s">
        <v>0</v>
      </c>
      <c r="AE250" t="s">
        <v>16</v>
      </c>
      <c r="AF250">
        <v>0</v>
      </c>
      <c r="AG250">
        <v>651695</v>
      </c>
      <c r="AI250">
        <f t="shared" si="45"/>
        <v>651695</v>
      </c>
      <c r="AJ250">
        <f t="shared" si="46"/>
        <v>0</v>
      </c>
      <c r="AK250">
        <f t="shared" si="47"/>
        <v>0</v>
      </c>
      <c r="AM250" t="s">
        <v>0</v>
      </c>
      <c r="AN250" t="s">
        <v>12</v>
      </c>
      <c r="AO250">
        <v>0</v>
      </c>
      <c r="AP250">
        <v>7</v>
      </c>
      <c r="AR250">
        <f t="shared" si="48"/>
        <v>0</v>
      </c>
      <c r="AS250">
        <f t="shared" si="49"/>
        <v>0</v>
      </c>
      <c r="AT250">
        <f t="shared" si="50"/>
        <v>0</v>
      </c>
      <c r="AV250" t="s">
        <v>0</v>
      </c>
      <c r="AW250" t="s">
        <v>5</v>
      </c>
      <c r="AX250">
        <v>0</v>
      </c>
      <c r="AY250">
        <v>32584</v>
      </c>
      <c r="BA250">
        <f t="shared" si="51"/>
        <v>0</v>
      </c>
      <c r="BB250">
        <f t="shared" si="52"/>
        <v>0</v>
      </c>
      <c r="BC250">
        <f t="shared" si="53"/>
        <v>0</v>
      </c>
    </row>
    <row r="251" spans="1:55">
      <c r="A251" t="s">
        <v>0</v>
      </c>
      <c r="B251" t="s">
        <v>16</v>
      </c>
      <c r="C251">
        <v>0</v>
      </c>
      <c r="D251">
        <v>802795</v>
      </c>
      <c r="F251" t="s">
        <v>0</v>
      </c>
      <c r="G251" t="s">
        <v>11</v>
      </c>
      <c r="H251">
        <v>0</v>
      </c>
      <c r="I251">
        <v>6</v>
      </c>
      <c r="K251" t="s">
        <v>0</v>
      </c>
      <c r="L251" t="s">
        <v>11</v>
      </c>
      <c r="M251">
        <v>0</v>
      </c>
      <c r="N251">
        <v>11</v>
      </c>
      <c r="P251" t="s">
        <v>35</v>
      </c>
      <c r="Q251" t="s">
        <v>36</v>
      </c>
      <c r="R251">
        <v>0</v>
      </c>
      <c r="S251">
        <v>498510</v>
      </c>
      <c r="U251" t="s">
        <v>0</v>
      </c>
      <c r="V251" t="s">
        <v>15</v>
      </c>
      <c r="W251">
        <v>0</v>
      </c>
      <c r="X251">
        <v>278</v>
      </c>
      <c r="Z251">
        <f t="shared" si="42"/>
        <v>0</v>
      </c>
      <c r="AA251">
        <f t="shared" si="43"/>
        <v>0</v>
      </c>
      <c r="AB251">
        <f t="shared" si="44"/>
        <v>0</v>
      </c>
      <c r="AD251" t="s">
        <v>30</v>
      </c>
      <c r="AE251" t="s">
        <v>31</v>
      </c>
      <c r="AF251">
        <v>0</v>
      </c>
      <c r="AG251">
        <v>7</v>
      </c>
      <c r="AI251">
        <f t="shared" si="45"/>
        <v>0</v>
      </c>
      <c r="AJ251">
        <f t="shared" si="46"/>
        <v>0</v>
      </c>
      <c r="AK251">
        <f t="shared" si="47"/>
        <v>0</v>
      </c>
      <c r="AM251" t="s">
        <v>0</v>
      </c>
      <c r="AN251" t="s">
        <v>14</v>
      </c>
      <c r="AO251">
        <v>0</v>
      </c>
      <c r="AP251">
        <v>473</v>
      </c>
      <c r="AR251">
        <f t="shared" si="48"/>
        <v>0</v>
      </c>
      <c r="AS251">
        <f t="shared" si="49"/>
        <v>473</v>
      </c>
      <c r="AT251">
        <f t="shared" si="50"/>
        <v>0</v>
      </c>
      <c r="AV251" t="s">
        <v>0</v>
      </c>
      <c r="AW251" t="s">
        <v>15</v>
      </c>
      <c r="AX251">
        <v>0</v>
      </c>
      <c r="AY251">
        <v>250</v>
      </c>
      <c r="BA251">
        <f t="shared" si="51"/>
        <v>0</v>
      </c>
      <c r="BB251">
        <f t="shared" si="52"/>
        <v>0</v>
      </c>
      <c r="BC251">
        <f t="shared" si="53"/>
        <v>0</v>
      </c>
    </row>
    <row r="252" spans="1:55">
      <c r="A252" t="s">
        <v>0</v>
      </c>
      <c r="B252" t="s">
        <v>11</v>
      </c>
      <c r="C252">
        <v>0</v>
      </c>
      <c r="D252">
        <v>975</v>
      </c>
      <c r="F252" t="s">
        <v>0</v>
      </c>
      <c r="G252" t="s">
        <v>12</v>
      </c>
      <c r="H252">
        <v>0</v>
      </c>
      <c r="I252">
        <v>65059</v>
      </c>
      <c r="K252" t="s">
        <v>0</v>
      </c>
      <c r="L252" t="s">
        <v>12</v>
      </c>
      <c r="M252">
        <v>0</v>
      </c>
      <c r="N252">
        <v>27554</v>
      </c>
      <c r="P252" t="s">
        <v>0</v>
      </c>
      <c r="Q252" t="s">
        <v>12</v>
      </c>
      <c r="R252">
        <v>0</v>
      </c>
      <c r="S252">
        <v>487627</v>
      </c>
      <c r="U252" t="s">
        <v>35</v>
      </c>
      <c r="V252" t="s">
        <v>39</v>
      </c>
      <c r="W252">
        <v>0</v>
      </c>
      <c r="X252">
        <v>517156</v>
      </c>
      <c r="Z252">
        <f t="shared" si="42"/>
        <v>0</v>
      </c>
      <c r="AA252">
        <f t="shared" si="43"/>
        <v>0</v>
      </c>
      <c r="AB252">
        <f t="shared" si="44"/>
        <v>517156</v>
      </c>
      <c r="AD252" t="s">
        <v>35</v>
      </c>
      <c r="AE252" t="s">
        <v>36</v>
      </c>
      <c r="AF252">
        <v>0</v>
      </c>
      <c r="AG252">
        <v>1</v>
      </c>
      <c r="AI252">
        <f t="shared" si="45"/>
        <v>0</v>
      </c>
      <c r="AJ252">
        <f t="shared" si="46"/>
        <v>0</v>
      </c>
      <c r="AK252">
        <f t="shared" si="47"/>
        <v>0</v>
      </c>
      <c r="AM252" t="s">
        <v>0</v>
      </c>
      <c r="AN252" t="s">
        <v>5</v>
      </c>
      <c r="AO252">
        <v>0</v>
      </c>
      <c r="AP252">
        <v>59149</v>
      </c>
      <c r="AR252">
        <f t="shared" si="48"/>
        <v>0</v>
      </c>
      <c r="AS252">
        <f t="shared" si="49"/>
        <v>0</v>
      </c>
      <c r="AT252">
        <f t="shared" si="50"/>
        <v>0</v>
      </c>
      <c r="AV252" t="s">
        <v>35</v>
      </c>
      <c r="AW252" t="s">
        <v>39</v>
      </c>
      <c r="AX252">
        <v>0</v>
      </c>
      <c r="AY252">
        <v>38338</v>
      </c>
      <c r="BA252">
        <f t="shared" si="51"/>
        <v>0</v>
      </c>
      <c r="BB252">
        <f t="shared" si="52"/>
        <v>0</v>
      </c>
      <c r="BC252">
        <f t="shared" si="53"/>
        <v>38338</v>
      </c>
    </row>
    <row r="253" spans="1:55">
      <c r="A253" t="s">
        <v>0</v>
      </c>
      <c r="B253" t="s">
        <v>12</v>
      </c>
      <c r="C253">
        <v>0</v>
      </c>
      <c r="D253">
        <v>49802</v>
      </c>
      <c r="F253" t="s">
        <v>0</v>
      </c>
      <c r="G253" t="s">
        <v>13</v>
      </c>
      <c r="H253">
        <v>0</v>
      </c>
      <c r="I253">
        <v>63178</v>
      </c>
      <c r="K253" t="s">
        <v>0</v>
      </c>
      <c r="L253" t="s">
        <v>13</v>
      </c>
      <c r="M253">
        <v>0</v>
      </c>
      <c r="N253">
        <v>28998</v>
      </c>
      <c r="P253" t="s">
        <v>35</v>
      </c>
      <c r="Q253" t="s">
        <v>36</v>
      </c>
      <c r="R253">
        <v>0</v>
      </c>
      <c r="S253">
        <v>480178</v>
      </c>
      <c r="U253" t="s">
        <v>0</v>
      </c>
      <c r="V253" t="s">
        <v>16</v>
      </c>
      <c r="W253">
        <v>0</v>
      </c>
      <c r="X253">
        <v>737486</v>
      </c>
      <c r="Z253">
        <f t="shared" si="42"/>
        <v>737486</v>
      </c>
      <c r="AA253">
        <f t="shared" si="43"/>
        <v>0</v>
      </c>
      <c r="AB253">
        <f t="shared" si="44"/>
        <v>0</v>
      </c>
      <c r="AD253" t="s">
        <v>35</v>
      </c>
      <c r="AE253" t="s">
        <v>36</v>
      </c>
      <c r="AF253">
        <v>0</v>
      </c>
      <c r="AG253">
        <v>2</v>
      </c>
      <c r="AI253">
        <f t="shared" si="45"/>
        <v>0</v>
      </c>
      <c r="AJ253">
        <f t="shared" si="46"/>
        <v>0</v>
      </c>
      <c r="AK253">
        <f t="shared" si="47"/>
        <v>0</v>
      </c>
      <c r="AM253" t="s">
        <v>0</v>
      </c>
      <c r="AN253" t="s">
        <v>15</v>
      </c>
      <c r="AO253">
        <v>0</v>
      </c>
      <c r="AP253">
        <v>250</v>
      </c>
      <c r="AR253">
        <f t="shared" si="48"/>
        <v>0</v>
      </c>
      <c r="AS253">
        <f t="shared" si="49"/>
        <v>0</v>
      </c>
      <c r="AT253">
        <f t="shared" si="50"/>
        <v>0</v>
      </c>
      <c r="AV253" t="s">
        <v>0</v>
      </c>
      <c r="AW253" t="s">
        <v>16</v>
      </c>
      <c r="AX253">
        <v>0</v>
      </c>
      <c r="AY253">
        <v>108976</v>
      </c>
      <c r="BA253">
        <f t="shared" si="51"/>
        <v>108976</v>
      </c>
      <c r="BB253">
        <f t="shared" si="52"/>
        <v>0</v>
      </c>
      <c r="BC253">
        <f t="shared" si="53"/>
        <v>0</v>
      </c>
    </row>
    <row r="254" spans="1:55">
      <c r="A254" t="s">
        <v>0</v>
      </c>
      <c r="B254" t="s">
        <v>13</v>
      </c>
      <c r="C254">
        <v>0</v>
      </c>
      <c r="D254">
        <v>41519</v>
      </c>
      <c r="F254" t="s">
        <v>0</v>
      </c>
      <c r="G254" t="s">
        <v>12</v>
      </c>
      <c r="H254">
        <v>0</v>
      </c>
      <c r="I254">
        <v>59958</v>
      </c>
      <c r="K254" t="s">
        <v>0</v>
      </c>
      <c r="L254" t="s">
        <v>12</v>
      </c>
      <c r="M254">
        <v>0</v>
      </c>
      <c r="N254">
        <v>46329</v>
      </c>
      <c r="P254" t="s">
        <v>0</v>
      </c>
      <c r="Q254" t="s">
        <v>12</v>
      </c>
      <c r="R254">
        <v>0</v>
      </c>
      <c r="S254">
        <v>479144</v>
      </c>
      <c r="U254" t="s">
        <v>30</v>
      </c>
      <c r="V254" t="s">
        <v>31</v>
      </c>
      <c r="W254">
        <v>0</v>
      </c>
      <c r="X254">
        <v>7</v>
      </c>
      <c r="Z254">
        <f t="shared" si="42"/>
        <v>0</v>
      </c>
      <c r="AA254">
        <f t="shared" si="43"/>
        <v>0</v>
      </c>
      <c r="AB254">
        <f t="shared" si="44"/>
        <v>0</v>
      </c>
      <c r="AD254" t="s">
        <v>35</v>
      </c>
      <c r="AE254" t="s">
        <v>37</v>
      </c>
      <c r="AF254">
        <v>0</v>
      </c>
      <c r="AG254">
        <v>3</v>
      </c>
      <c r="AI254">
        <f t="shared" si="45"/>
        <v>0</v>
      </c>
      <c r="AJ254">
        <f t="shared" si="46"/>
        <v>0</v>
      </c>
      <c r="AK254">
        <f t="shared" si="47"/>
        <v>0</v>
      </c>
      <c r="AM254" t="s">
        <v>35</v>
      </c>
      <c r="AN254" t="s">
        <v>39</v>
      </c>
      <c r="AO254">
        <v>0</v>
      </c>
      <c r="AP254">
        <v>461871</v>
      </c>
      <c r="AR254">
        <f t="shared" si="48"/>
        <v>0</v>
      </c>
      <c r="AS254">
        <f t="shared" si="49"/>
        <v>0</v>
      </c>
      <c r="AT254">
        <f t="shared" si="50"/>
        <v>461871</v>
      </c>
      <c r="AV254" t="s">
        <v>30</v>
      </c>
      <c r="AW254" t="s">
        <v>31</v>
      </c>
      <c r="AX254">
        <v>0</v>
      </c>
      <c r="AY254">
        <v>5</v>
      </c>
      <c r="BA254">
        <f t="shared" si="51"/>
        <v>0</v>
      </c>
      <c r="BB254">
        <f t="shared" si="52"/>
        <v>0</v>
      </c>
      <c r="BC254">
        <f t="shared" si="53"/>
        <v>0</v>
      </c>
    </row>
    <row r="255" spans="1:55">
      <c r="A255" t="s">
        <v>0</v>
      </c>
      <c r="B255" t="s">
        <v>12</v>
      </c>
      <c r="C255">
        <v>0</v>
      </c>
      <c r="D255">
        <v>56110</v>
      </c>
      <c r="F255" t="s">
        <v>0</v>
      </c>
      <c r="G255" t="s">
        <v>14</v>
      </c>
      <c r="H255">
        <v>0</v>
      </c>
      <c r="I255">
        <v>123894</v>
      </c>
      <c r="K255" t="s">
        <v>0</v>
      </c>
      <c r="L255" t="s">
        <v>14</v>
      </c>
      <c r="M255">
        <v>0</v>
      </c>
      <c r="N255">
        <v>76132</v>
      </c>
      <c r="P255" t="s">
        <v>35</v>
      </c>
      <c r="Q255" t="s">
        <v>36</v>
      </c>
      <c r="R255">
        <v>0</v>
      </c>
      <c r="S255">
        <v>397889</v>
      </c>
      <c r="U255" t="s">
        <v>0</v>
      </c>
      <c r="V255" t="s">
        <v>17</v>
      </c>
      <c r="W255">
        <v>0</v>
      </c>
      <c r="X255">
        <v>83188</v>
      </c>
      <c r="Z255">
        <f t="shared" si="42"/>
        <v>0</v>
      </c>
      <c r="AA255">
        <f t="shared" si="43"/>
        <v>0</v>
      </c>
      <c r="AB255">
        <f t="shared" si="44"/>
        <v>0</v>
      </c>
      <c r="AD255" t="s">
        <v>35</v>
      </c>
      <c r="AE255" t="s">
        <v>38</v>
      </c>
      <c r="AF255">
        <v>0</v>
      </c>
      <c r="AG255">
        <v>294079</v>
      </c>
      <c r="AI255">
        <f t="shared" si="45"/>
        <v>0</v>
      </c>
      <c r="AJ255">
        <f t="shared" si="46"/>
        <v>0</v>
      </c>
      <c r="AK255">
        <f t="shared" si="47"/>
        <v>0</v>
      </c>
      <c r="AM255" t="s">
        <v>0</v>
      </c>
      <c r="AN255" t="s">
        <v>16</v>
      </c>
      <c r="AO255">
        <v>0</v>
      </c>
      <c r="AP255">
        <v>571451</v>
      </c>
      <c r="AR255">
        <f t="shared" si="48"/>
        <v>571451</v>
      </c>
      <c r="AS255">
        <f t="shared" si="49"/>
        <v>0</v>
      </c>
      <c r="AT255">
        <f t="shared" si="50"/>
        <v>0</v>
      </c>
      <c r="AV255" t="s">
        <v>35</v>
      </c>
      <c r="AW255" t="s">
        <v>36</v>
      </c>
      <c r="AX255">
        <v>0</v>
      </c>
      <c r="AY255">
        <v>1</v>
      </c>
      <c r="BA255">
        <f t="shared" si="51"/>
        <v>0</v>
      </c>
      <c r="BB255">
        <f t="shared" si="52"/>
        <v>0</v>
      </c>
      <c r="BC255">
        <f t="shared" si="53"/>
        <v>0</v>
      </c>
    </row>
    <row r="256" spans="1:55">
      <c r="A256" t="s">
        <v>0</v>
      </c>
      <c r="B256" t="s">
        <v>14</v>
      </c>
      <c r="C256">
        <v>0</v>
      </c>
      <c r="D256">
        <v>98406</v>
      </c>
      <c r="F256" t="s">
        <v>0</v>
      </c>
      <c r="G256" t="s">
        <v>5</v>
      </c>
      <c r="H256">
        <v>0</v>
      </c>
      <c r="I256">
        <v>93189</v>
      </c>
      <c r="K256" t="s">
        <v>0</v>
      </c>
      <c r="L256" t="s">
        <v>5</v>
      </c>
      <c r="M256">
        <v>0</v>
      </c>
      <c r="N256">
        <v>58591</v>
      </c>
      <c r="P256" t="s">
        <v>35</v>
      </c>
      <c r="Q256" t="s">
        <v>36</v>
      </c>
      <c r="R256">
        <v>0</v>
      </c>
      <c r="S256">
        <v>376425</v>
      </c>
      <c r="U256" t="s">
        <v>0</v>
      </c>
      <c r="V256" t="s">
        <v>19</v>
      </c>
      <c r="W256">
        <v>0</v>
      </c>
      <c r="X256">
        <v>83776</v>
      </c>
      <c r="Z256">
        <f t="shared" si="42"/>
        <v>0</v>
      </c>
      <c r="AA256">
        <f t="shared" si="43"/>
        <v>0</v>
      </c>
      <c r="AB256">
        <f t="shared" si="44"/>
        <v>0</v>
      </c>
      <c r="AD256" t="s">
        <v>0</v>
      </c>
      <c r="AE256" t="s">
        <v>22</v>
      </c>
      <c r="AF256">
        <v>0</v>
      </c>
      <c r="AG256">
        <v>294624</v>
      </c>
      <c r="AI256">
        <f t="shared" si="45"/>
        <v>0</v>
      </c>
      <c r="AJ256">
        <f t="shared" si="46"/>
        <v>0</v>
      </c>
      <c r="AK256">
        <f t="shared" si="47"/>
        <v>0</v>
      </c>
      <c r="AM256" t="s">
        <v>0</v>
      </c>
      <c r="AN256" t="s">
        <v>21</v>
      </c>
      <c r="AO256">
        <v>0</v>
      </c>
      <c r="AP256">
        <v>2</v>
      </c>
      <c r="AR256">
        <f t="shared" si="48"/>
        <v>0</v>
      </c>
      <c r="AS256">
        <f t="shared" si="49"/>
        <v>0</v>
      </c>
      <c r="AT256">
        <f t="shared" si="50"/>
        <v>0</v>
      </c>
      <c r="AV256" t="s">
        <v>35</v>
      </c>
      <c r="AW256" t="s">
        <v>36</v>
      </c>
      <c r="AX256">
        <v>0</v>
      </c>
      <c r="AY256">
        <v>2</v>
      </c>
      <c r="BA256">
        <f t="shared" si="51"/>
        <v>0</v>
      </c>
      <c r="BB256">
        <f t="shared" si="52"/>
        <v>0</v>
      </c>
      <c r="BC256">
        <f t="shared" si="53"/>
        <v>0</v>
      </c>
    </row>
    <row r="257" spans="1:55">
      <c r="A257" t="s">
        <v>0</v>
      </c>
      <c r="B257" t="s">
        <v>5</v>
      </c>
      <c r="C257">
        <v>0</v>
      </c>
      <c r="D257">
        <v>51773</v>
      </c>
      <c r="F257" t="s">
        <v>0</v>
      </c>
      <c r="G257" t="s">
        <v>15</v>
      </c>
      <c r="H257">
        <v>0</v>
      </c>
      <c r="I257">
        <v>273</v>
      </c>
      <c r="K257" t="s">
        <v>0</v>
      </c>
      <c r="L257" t="s">
        <v>15</v>
      </c>
      <c r="M257">
        <v>0</v>
      </c>
      <c r="N257">
        <v>277</v>
      </c>
      <c r="P257" t="s">
        <v>0</v>
      </c>
      <c r="Q257" t="s">
        <v>19</v>
      </c>
      <c r="R257">
        <v>0</v>
      </c>
      <c r="S257">
        <v>357632</v>
      </c>
      <c r="U257" t="s">
        <v>30</v>
      </c>
      <c r="V257" t="s">
        <v>26</v>
      </c>
      <c r="W257">
        <v>0</v>
      </c>
      <c r="X257">
        <v>822055</v>
      </c>
      <c r="Z257">
        <f t="shared" si="42"/>
        <v>0</v>
      </c>
      <c r="AA257">
        <f t="shared" si="43"/>
        <v>0</v>
      </c>
      <c r="AB257">
        <f t="shared" si="44"/>
        <v>0</v>
      </c>
      <c r="AD257" t="s">
        <v>0</v>
      </c>
      <c r="AE257" t="s">
        <v>19</v>
      </c>
      <c r="AF257">
        <v>0</v>
      </c>
      <c r="AG257">
        <v>295003</v>
      </c>
      <c r="AI257">
        <f t="shared" si="45"/>
        <v>0</v>
      </c>
      <c r="AJ257">
        <f t="shared" si="46"/>
        <v>0</v>
      </c>
      <c r="AK257">
        <f t="shared" si="47"/>
        <v>0</v>
      </c>
      <c r="AM257" t="s">
        <v>0</v>
      </c>
      <c r="AN257" t="s">
        <v>6</v>
      </c>
      <c r="AO257">
        <v>0</v>
      </c>
      <c r="AP257">
        <v>5</v>
      </c>
      <c r="AR257">
        <f t="shared" si="48"/>
        <v>0</v>
      </c>
      <c r="AS257">
        <f t="shared" si="49"/>
        <v>0</v>
      </c>
      <c r="AT257">
        <f t="shared" si="50"/>
        <v>0</v>
      </c>
      <c r="AV257" t="s">
        <v>35</v>
      </c>
      <c r="AW257" t="s">
        <v>37</v>
      </c>
      <c r="AX257">
        <v>0</v>
      </c>
      <c r="AY257">
        <v>2</v>
      </c>
      <c r="BA257">
        <f t="shared" si="51"/>
        <v>0</v>
      </c>
      <c r="BB257">
        <f t="shared" si="52"/>
        <v>0</v>
      </c>
      <c r="BC257">
        <f t="shared" si="53"/>
        <v>0</v>
      </c>
    </row>
    <row r="258" spans="1:55">
      <c r="A258" t="s">
        <v>0</v>
      </c>
      <c r="B258" t="s">
        <v>15</v>
      </c>
      <c r="C258">
        <v>0</v>
      </c>
      <c r="D258">
        <v>316</v>
      </c>
      <c r="F258" t="s">
        <v>0</v>
      </c>
      <c r="G258" t="s">
        <v>16</v>
      </c>
      <c r="H258">
        <v>0</v>
      </c>
      <c r="I258">
        <v>859181</v>
      </c>
      <c r="K258" t="s">
        <v>0</v>
      </c>
      <c r="L258" t="s">
        <v>16</v>
      </c>
      <c r="M258">
        <v>0</v>
      </c>
      <c r="N258">
        <v>625591</v>
      </c>
      <c r="P258" t="s">
        <v>0</v>
      </c>
      <c r="Q258" t="s">
        <v>14</v>
      </c>
      <c r="R258">
        <v>0</v>
      </c>
      <c r="S258">
        <v>348959</v>
      </c>
      <c r="U258" t="s">
        <v>30</v>
      </c>
      <c r="V258" t="s">
        <v>32</v>
      </c>
      <c r="W258">
        <v>0</v>
      </c>
      <c r="X258">
        <v>3</v>
      </c>
      <c r="Z258">
        <f t="shared" si="42"/>
        <v>0</v>
      </c>
      <c r="AA258">
        <f t="shared" si="43"/>
        <v>0</v>
      </c>
      <c r="AB258">
        <f t="shared" si="44"/>
        <v>0</v>
      </c>
      <c r="AD258" t="s">
        <v>30</v>
      </c>
      <c r="AE258" t="s">
        <v>26</v>
      </c>
      <c r="AF258">
        <v>0</v>
      </c>
      <c r="AG258">
        <v>947265</v>
      </c>
      <c r="AI258">
        <f t="shared" si="45"/>
        <v>0</v>
      </c>
      <c r="AJ258">
        <f t="shared" si="46"/>
        <v>0</v>
      </c>
      <c r="AK258">
        <f t="shared" si="47"/>
        <v>0</v>
      </c>
      <c r="AM258" t="s">
        <v>0</v>
      </c>
      <c r="AN258" t="s">
        <v>23</v>
      </c>
      <c r="AO258">
        <v>0</v>
      </c>
      <c r="AP258">
        <v>2</v>
      </c>
      <c r="AR258">
        <f t="shared" si="48"/>
        <v>0</v>
      </c>
      <c r="AS258">
        <f t="shared" si="49"/>
        <v>0</v>
      </c>
      <c r="AT258">
        <f t="shared" si="50"/>
        <v>0</v>
      </c>
      <c r="AV258" t="s">
        <v>35</v>
      </c>
      <c r="AW258" t="s">
        <v>38</v>
      </c>
      <c r="AX258">
        <v>0</v>
      </c>
      <c r="AY258">
        <v>235508</v>
      </c>
      <c r="BA258">
        <f t="shared" si="51"/>
        <v>0</v>
      </c>
      <c r="BB258">
        <f t="shared" si="52"/>
        <v>0</v>
      </c>
      <c r="BC258">
        <f t="shared" si="53"/>
        <v>0</v>
      </c>
    </row>
    <row r="259" spans="1:55">
      <c r="A259" t="s">
        <v>0</v>
      </c>
      <c r="B259" t="s">
        <v>16</v>
      </c>
      <c r="C259">
        <v>0</v>
      </c>
      <c r="D259">
        <v>747323</v>
      </c>
      <c r="F259" t="s">
        <v>0</v>
      </c>
      <c r="G259" t="s">
        <v>11</v>
      </c>
      <c r="H259">
        <v>0</v>
      </c>
      <c r="I259">
        <v>481</v>
      </c>
      <c r="K259" t="s">
        <v>0</v>
      </c>
      <c r="L259" t="s">
        <v>21</v>
      </c>
      <c r="M259">
        <v>0</v>
      </c>
      <c r="N259">
        <v>3</v>
      </c>
      <c r="P259" t="s">
        <v>0</v>
      </c>
      <c r="Q259" t="s">
        <v>14</v>
      </c>
      <c r="R259">
        <v>0</v>
      </c>
      <c r="S259">
        <v>329703</v>
      </c>
      <c r="U259" t="s">
        <v>0</v>
      </c>
      <c r="V259" t="s">
        <v>11</v>
      </c>
      <c r="W259">
        <v>0</v>
      </c>
      <c r="X259">
        <v>25</v>
      </c>
      <c r="Z259">
        <f t="shared" si="42"/>
        <v>0</v>
      </c>
      <c r="AA259">
        <f t="shared" si="43"/>
        <v>0</v>
      </c>
      <c r="AB259">
        <f t="shared" si="44"/>
        <v>0</v>
      </c>
      <c r="AD259" t="s">
        <v>30</v>
      </c>
      <c r="AE259" t="s">
        <v>32</v>
      </c>
      <c r="AF259">
        <v>0</v>
      </c>
      <c r="AG259">
        <v>5</v>
      </c>
      <c r="AI259">
        <f t="shared" si="45"/>
        <v>0</v>
      </c>
      <c r="AJ259">
        <f t="shared" si="46"/>
        <v>0</v>
      </c>
      <c r="AK259">
        <f t="shared" si="47"/>
        <v>0</v>
      </c>
      <c r="AM259" t="s">
        <v>0</v>
      </c>
      <c r="AN259" t="s">
        <v>11</v>
      </c>
      <c r="AO259">
        <v>0</v>
      </c>
      <c r="AP259">
        <v>8</v>
      </c>
      <c r="AR259">
        <f t="shared" si="48"/>
        <v>0</v>
      </c>
      <c r="AS259">
        <f t="shared" si="49"/>
        <v>0</v>
      </c>
      <c r="AT259">
        <f t="shared" si="50"/>
        <v>0</v>
      </c>
      <c r="AV259" t="s">
        <v>0</v>
      </c>
      <c r="AW259" t="s">
        <v>22</v>
      </c>
      <c r="AX259">
        <v>0</v>
      </c>
      <c r="AY259">
        <v>236166</v>
      </c>
      <c r="BA259">
        <f t="shared" si="51"/>
        <v>0</v>
      </c>
      <c r="BB259">
        <f t="shared" si="52"/>
        <v>0</v>
      </c>
      <c r="BC259">
        <f t="shared" si="53"/>
        <v>0</v>
      </c>
    </row>
    <row r="260" spans="1:55">
      <c r="A260" t="s">
        <v>0</v>
      </c>
      <c r="B260" t="s">
        <v>11</v>
      </c>
      <c r="C260">
        <v>0</v>
      </c>
      <c r="D260">
        <v>8</v>
      </c>
      <c r="F260" t="s">
        <v>0</v>
      </c>
      <c r="G260" t="s">
        <v>12</v>
      </c>
      <c r="H260">
        <v>0</v>
      </c>
      <c r="I260">
        <v>51740</v>
      </c>
      <c r="K260" t="s">
        <v>0</v>
      </c>
      <c r="L260" t="s">
        <v>6</v>
      </c>
      <c r="M260">
        <v>0</v>
      </c>
      <c r="N260">
        <v>5</v>
      </c>
      <c r="P260" t="s">
        <v>0</v>
      </c>
      <c r="Q260" t="s">
        <v>14</v>
      </c>
      <c r="R260">
        <v>0</v>
      </c>
      <c r="S260">
        <v>325469</v>
      </c>
      <c r="U260" t="s">
        <v>0</v>
      </c>
      <c r="V260" t="s">
        <v>12</v>
      </c>
      <c r="W260">
        <v>0</v>
      </c>
      <c r="X260">
        <v>51650</v>
      </c>
      <c r="Z260">
        <f t="shared" ref="Z260:Z323" si="54">IF(V260="get_current_state", X260,0)</f>
        <v>0</v>
      </c>
      <c r="AA260">
        <f t="shared" ref="AA260:AA323" si="55">IF(V260="get_current_activity_stack", X260,0)</f>
        <v>0</v>
      </c>
      <c r="AB260">
        <f t="shared" ref="AB260:AB323" si="56">IF(V260="get_display_info", X260,0)</f>
        <v>0</v>
      </c>
      <c r="AD260" t="s">
        <v>0</v>
      </c>
      <c r="AE260" t="s">
        <v>11</v>
      </c>
      <c r="AF260">
        <v>0</v>
      </c>
      <c r="AG260">
        <v>403</v>
      </c>
      <c r="AI260">
        <f t="shared" ref="AI260:AI323" si="57">IF(AE260="get_current_state", AG260,0)</f>
        <v>0</v>
      </c>
      <c r="AJ260">
        <f t="shared" ref="AJ260:AJ323" si="58">IF(AE260="get_current_activity_stack", AG260,0)</f>
        <v>0</v>
      </c>
      <c r="AK260">
        <f t="shared" ref="AK260:AK323" si="59">IF(AE260="get_display_info", AG260,0)</f>
        <v>0</v>
      </c>
      <c r="AM260" t="s">
        <v>0</v>
      </c>
      <c r="AN260" t="s">
        <v>12</v>
      </c>
      <c r="AO260">
        <v>0</v>
      </c>
      <c r="AP260">
        <v>131</v>
      </c>
      <c r="AR260">
        <f t="shared" ref="AR260:AR323" si="60">IF(AN260="get_current_state", AP260,0)</f>
        <v>0</v>
      </c>
      <c r="AS260">
        <f t="shared" ref="AS260:AS323" si="61">IF(AN260="get_current_activity_stack", AP260,0)</f>
        <v>0</v>
      </c>
      <c r="AT260">
        <f t="shared" ref="AT260:AT323" si="62">IF(AN260="get_display_info", AP260,0)</f>
        <v>0</v>
      </c>
      <c r="AV260" t="s">
        <v>0</v>
      </c>
      <c r="AW260" t="s">
        <v>19</v>
      </c>
      <c r="AX260">
        <v>0</v>
      </c>
      <c r="AY260">
        <v>236694</v>
      </c>
      <c r="BA260">
        <f t="shared" ref="BA260:BA323" si="63">IF(AW260="get_current_state", AY260,0)</f>
        <v>0</v>
      </c>
      <c r="BB260">
        <f t="shared" ref="BB260:BB323" si="64">IF(AW260="get_current_activity_stack", AY260,0)</f>
        <v>0</v>
      </c>
      <c r="BC260">
        <f t="shared" ref="BC260:BC323" si="65">IF(AW260="get_display_info", AY260,0)</f>
        <v>0</v>
      </c>
    </row>
    <row r="261" spans="1:55">
      <c r="A261" t="s">
        <v>0</v>
      </c>
      <c r="B261" t="s">
        <v>12</v>
      </c>
      <c r="C261">
        <v>0</v>
      </c>
      <c r="D261">
        <v>63279</v>
      </c>
      <c r="F261" t="s">
        <v>0</v>
      </c>
      <c r="G261" t="s">
        <v>13</v>
      </c>
      <c r="H261">
        <v>0</v>
      </c>
      <c r="I261">
        <v>51345</v>
      </c>
      <c r="K261" t="s">
        <v>0</v>
      </c>
      <c r="L261" t="s">
        <v>23</v>
      </c>
      <c r="M261">
        <v>0</v>
      </c>
      <c r="N261">
        <v>3</v>
      </c>
      <c r="P261" t="s">
        <v>0</v>
      </c>
      <c r="Q261" t="s">
        <v>14</v>
      </c>
      <c r="R261">
        <v>0</v>
      </c>
      <c r="S261">
        <v>321043</v>
      </c>
      <c r="U261" t="s">
        <v>0</v>
      </c>
      <c r="V261" t="s">
        <v>13</v>
      </c>
      <c r="W261">
        <v>0</v>
      </c>
      <c r="X261">
        <v>21680</v>
      </c>
      <c r="Z261">
        <f t="shared" si="54"/>
        <v>0</v>
      </c>
      <c r="AA261">
        <f t="shared" si="55"/>
        <v>0</v>
      </c>
      <c r="AB261">
        <f t="shared" si="56"/>
        <v>0</v>
      </c>
      <c r="AD261" t="s">
        <v>0</v>
      </c>
      <c r="AE261" t="s">
        <v>12</v>
      </c>
      <c r="AF261">
        <v>0</v>
      </c>
      <c r="AG261">
        <v>89</v>
      </c>
      <c r="AI261">
        <f t="shared" si="57"/>
        <v>0</v>
      </c>
      <c r="AJ261">
        <f t="shared" si="58"/>
        <v>0</v>
      </c>
      <c r="AK261">
        <f t="shared" si="59"/>
        <v>0</v>
      </c>
      <c r="AM261" t="s">
        <v>0</v>
      </c>
      <c r="AN261" t="s">
        <v>13</v>
      </c>
      <c r="AO261">
        <v>0</v>
      </c>
      <c r="AP261">
        <v>208</v>
      </c>
      <c r="AR261">
        <f t="shared" si="60"/>
        <v>0</v>
      </c>
      <c r="AS261">
        <f t="shared" si="61"/>
        <v>0</v>
      </c>
      <c r="AT261">
        <f t="shared" si="62"/>
        <v>0</v>
      </c>
      <c r="AV261" t="s">
        <v>30</v>
      </c>
      <c r="AW261" t="s">
        <v>26</v>
      </c>
      <c r="AX261">
        <v>0</v>
      </c>
      <c r="AY261">
        <v>346429</v>
      </c>
      <c r="BA261">
        <f t="shared" si="63"/>
        <v>0</v>
      </c>
      <c r="BB261">
        <f t="shared" si="64"/>
        <v>0</v>
      </c>
      <c r="BC261">
        <f t="shared" si="65"/>
        <v>0</v>
      </c>
    </row>
    <row r="262" spans="1:55">
      <c r="A262" t="s">
        <v>0</v>
      </c>
      <c r="B262" t="s">
        <v>13</v>
      </c>
      <c r="C262">
        <v>0</v>
      </c>
      <c r="D262">
        <v>53512</v>
      </c>
      <c r="F262" t="s">
        <v>0</v>
      </c>
      <c r="G262" t="s">
        <v>12</v>
      </c>
      <c r="H262">
        <v>0</v>
      </c>
      <c r="I262">
        <v>44083</v>
      </c>
      <c r="K262" t="s">
        <v>0</v>
      </c>
      <c r="L262" t="s">
        <v>11</v>
      </c>
      <c r="M262">
        <v>0</v>
      </c>
      <c r="N262">
        <v>8</v>
      </c>
      <c r="P262" t="s">
        <v>0</v>
      </c>
      <c r="Q262" t="s">
        <v>14</v>
      </c>
      <c r="R262">
        <v>0</v>
      </c>
      <c r="S262">
        <v>316430</v>
      </c>
      <c r="U262" t="s">
        <v>0</v>
      </c>
      <c r="V262" t="s">
        <v>12</v>
      </c>
      <c r="W262">
        <v>0</v>
      </c>
      <c r="X262">
        <v>57850</v>
      </c>
      <c r="Z262">
        <f t="shared" si="54"/>
        <v>0</v>
      </c>
      <c r="AA262">
        <f t="shared" si="55"/>
        <v>0</v>
      </c>
      <c r="AB262">
        <f t="shared" si="56"/>
        <v>0</v>
      </c>
      <c r="AD262" t="s">
        <v>0</v>
      </c>
      <c r="AE262" t="s">
        <v>13</v>
      </c>
      <c r="AF262">
        <v>0</v>
      </c>
      <c r="AG262">
        <v>225</v>
      </c>
      <c r="AI262">
        <f t="shared" si="57"/>
        <v>0</v>
      </c>
      <c r="AJ262">
        <f t="shared" si="58"/>
        <v>0</v>
      </c>
      <c r="AK262">
        <f t="shared" si="59"/>
        <v>0</v>
      </c>
      <c r="AM262" t="s">
        <v>0</v>
      </c>
      <c r="AN262" t="s">
        <v>12</v>
      </c>
      <c r="AO262">
        <v>0</v>
      </c>
      <c r="AP262">
        <v>7</v>
      </c>
      <c r="AR262">
        <f t="shared" si="60"/>
        <v>0</v>
      </c>
      <c r="AS262">
        <f t="shared" si="61"/>
        <v>0</v>
      </c>
      <c r="AT262">
        <f t="shared" si="62"/>
        <v>0</v>
      </c>
      <c r="AV262" t="s">
        <v>30</v>
      </c>
      <c r="AW262" t="s">
        <v>32</v>
      </c>
      <c r="AX262">
        <v>0</v>
      </c>
      <c r="AY262">
        <v>38</v>
      </c>
      <c r="BA262">
        <f t="shared" si="63"/>
        <v>0</v>
      </c>
      <c r="BB262">
        <f t="shared" si="64"/>
        <v>0</v>
      </c>
      <c r="BC262">
        <f t="shared" si="65"/>
        <v>0</v>
      </c>
    </row>
    <row r="263" spans="1:55">
      <c r="A263" t="s">
        <v>0</v>
      </c>
      <c r="B263" t="s">
        <v>12</v>
      </c>
      <c r="C263">
        <v>0</v>
      </c>
      <c r="D263">
        <v>77133</v>
      </c>
      <c r="F263" t="s">
        <v>0</v>
      </c>
      <c r="G263" t="s">
        <v>14</v>
      </c>
      <c r="H263">
        <v>0</v>
      </c>
      <c r="I263">
        <v>96216</v>
      </c>
      <c r="K263" t="s">
        <v>0</v>
      </c>
      <c r="L263" t="s">
        <v>12</v>
      </c>
      <c r="M263">
        <v>0</v>
      </c>
      <c r="N263">
        <v>43814</v>
      </c>
      <c r="P263" t="s">
        <v>0</v>
      </c>
      <c r="Q263" t="s">
        <v>14</v>
      </c>
      <c r="R263">
        <v>0</v>
      </c>
      <c r="S263">
        <v>311458</v>
      </c>
      <c r="U263" t="s">
        <v>0</v>
      </c>
      <c r="V263" t="s">
        <v>14</v>
      </c>
      <c r="W263">
        <v>0</v>
      </c>
      <c r="X263">
        <v>302853</v>
      </c>
      <c r="Z263">
        <f t="shared" si="54"/>
        <v>0</v>
      </c>
      <c r="AA263">
        <f t="shared" si="55"/>
        <v>302853</v>
      </c>
      <c r="AB263">
        <f t="shared" si="56"/>
        <v>0</v>
      </c>
      <c r="AD263" t="s">
        <v>0</v>
      </c>
      <c r="AE263" t="s">
        <v>12</v>
      </c>
      <c r="AF263">
        <v>0</v>
      </c>
      <c r="AG263">
        <v>8</v>
      </c>
      <c r="AI263">
        <f t="shared" si="57"/>
        <v>0</v>
      </c>
      <c r="AJ263">
        <f t="shared" si="58"/>
        <v>0</v>
      </c>
      <c r="AK263">
        <f t="shared" si="59"/>
        <v>0</v>
      </c>
      <c r="AM263" t="s">
        <v>0</v>
      </c>
      <c r="AN263" t="s">
        <v>14</v>
      </c>
      <c r="AO263">
        <v>0</v>
      </c>
      <c r="AP263">
        <v>496</v>
      </c>
      <c r="AR263">
        <f t="shared" si="60"/>
        <v>0</v>
      </c>
      <c r="AS263">
        <f t="shared" si="61"/>
        <v>496</v>
      </c>
      <c r="AT263">
        <f t="shared" si="62"/>
        <v>0</v>
      </c>
      <c r="AV263" t="s">
        <v>0</v>
      </c>
      <c r="AW263" t="s">
        <v>11</v>
      </c>
      <c r="AX263">
        <v>0</v>
      </c>
      <c r="AY263">
        <v>1277</v>
      </c>
      <c r="BA263">
        <f t="shared" si="63"/>
        <v>0</v>
      </c>
      <c r="BB263">
        <f t="shared" si="64"/>
        <v>0</v>
      </c>
      <c r="BC263">
        <f t="shared" si="65"/>
        <v>0</v>
      </c>
    </row>
    <row r="264" spans="1:55">
      <c r="A264" t="s">
        <v>0</v>
      </c>
      <c r="B264" t="s">
        <v>14</v>
      </c>
      <c r="C264">
        <v>0</v>
      </c>
      <c r="D264">
        <v>348695</v>
      </c>
      <c r="F264" t="s">
        <v>0</v>
      </c>
      <c r="G264" t="s">
        <v>5</v>
      </c>
      <c r="H264">
        <v>0</v>
      </c>
      <c r="I264">
        <v>57102</v>
      </c>
      <c r="K264" t="s">
        <v>0</v>
      </c>
      <c r="L264" t="s">
        <v>13</v>
      </c>
      <c r="M264">
        <v>0</v>
      </c>
      <c r="N264">
        <v>51995</v>
      </c>
      <c r="P264" t="s">
        <v>0</v>
      </c>
      <c r="Q264" t="s">
        <v>14</v>
      </c>
      <c r="R264">
        <v>0</v>
      </c>
      <c r="S264">
        <v>309175</v>
      </c>
      <c r="U264" t="s">
        <v>0</v>
      </c>
      <c r="V264" t="s">
        <v>5</v>
      </c>
      <c r="W264">
        <v>0</v>
      </c>
      <c r="X264">
        <v>48127</v>
      </c>
      <c r="Z264">
        <f t="shared" si="54"/>
        <v>0</v>
      </c>
      <c r="AA264">
        <f t="shared" si="55"/>
        <v>0</v>
      </c>
      <c r="AB264">
        <f t="shared" si="56"/>
        <v>0</v>
      </c>
      <c r="AD264" t="s">
        <v>0</v>
      </c>
      <c r="AE264" t="s">
        <v>14</v>
      </c>
      <c r="AF264">
        <v>0</v>
      </c>
      <c r="AG264">
        <v>497</v>
      </c>
      <c r="AI264">
        <f t="shared" si="57"/>
        <v>0</v>
      </c>
      <c r="AJ264">
        <f t="shared" si="58"/>
        <v>497</v>
      </c>
      <c r="AK264">
        <f t="shared" si="59"/>
        <v>0</v>
      </c>
      <c r="AM264" t="s">
        <v>0</v>
      </c>
      <c r="AN264" t="s">
        <v>5</v>
      </c>
      <c r="AO264">
        <v>0</v>
      </c>
      <c r="AP264">
        <v>59492</v>
      </c>
      <c r="AR264">
        <f t="shared" si="60"/>
        <v>0</v>
      </c>
      <c r="AS264">
        <f t="shared" si="61"/>
        <v>0</v>
      </c>
      <c r="AT264">
        <f t="shared" si="62"/>
        <v>0</v>
      </c>
      <c r="AV264" t="s">
        <v>35</v>
      </c>
      <c r="AW264" t="s">
        <v>39</v>
      </c>
      <c r="AX264">
        <v>0</v>
      </c>
      <c r="AY264">
        <v>99305</v>
      </c>
      <c r="BA264">
        <f t="shared" si="63"/>
        <v>0</v>
      </c>
      <c r="BB264">
        <f t="shared" si="64"/>
        <v>0</v>
      </c>
      <c r="BC264">
        <f t="shared" si="65"/>
        <v>99305</v>
      </c>
    </row>
    <row r="265" spans="1:55">
      <c r="A265" t="s">
        <v>0</v>
      </c>
      <c r="B265" t="s">
        <v>5</v>
      </c>
      <c r="C265">
        <v>0</v>
      </c>
      <c r="D265">
        <v>60745</v>
      </c>
      <c r="F265" t="s">
        <v>0</v>
      </c>
      <c r="G265" t="s">
        <v>15</v>
      </c>
      <c r="H265">
        <v>0</v>
      </c>
      <c r="I265">
        <v>260</v>
      </c>
      <c r="K265" t="s">
        <v>0</v>
      </c>
      <c r="L265" t="s">
        <v>12</v>
      </c>
      <c r="M265">
        <v>0</v>
      </c>
      <c r="N265">
        <v>28830</v>
      </c>
      <c r="P265" t="s">
        <v>0</v>
      </c>
      <c r="Q265" t="s">
        <v>14</v>
      </c>
      <c r="R265">
        <v>0</v>
      </c>
      <c r="S265">
        <v>305346</v>
      </c>
      <c r="U265" t="s">
        <v>0</v>
      </c>
      <c r="V265" t="s">
        <v>15</v>
      </c>
      <c r="W265">
        <v>0</v>
      </c>
      <c r="X265">
        <v>291</v>
      </c>
      <c r="Z265">
        <f t="shared" si="54"/>
        <v>0</v>
      </c>
      <c r="AA265">
        <f t="shared" si="55"/>
        <v>0</v>
      </c>
      <c r="AB265">
        <f t="shared" si="56"/>
        <v>0</v>
      </c>
      <c r="AD265" t="s">
        <v>0</v>
      </c>
      <c r="AE265" t="s">
        <v>5</v>
      </c>
      <c r="AF265">
        <v>0</v>
      </c>
      <c r="AG265">
        <v>49512</v>
      </c>
      <c r="AI265">
        <f t="shared" si="57"/>
        <v>0</v>
      </c>
      <c r="AJ265">
        <f t="shared" si="58"/>
        <v>0</v>
      </c>
      <c r="AK265">
        <f t="shared" si="59"/>
        <v>0</v>
      </c>
      <c r="AM265" t="s">
        <v>0</v>
      </c>
      <c r="AN265" t="s">
        <v>15</v>
      </c>
      <c r="AO265">
        <v>0</v>
      </c>
      <c r="AP265">
        <v>256</v>
      </c>
      <c r="AR265">
        <f t="shared" si="60"/>
        <v>0</v>
      </c>
      <c r="AS265">
        <f t="shared" si="61"/>
        <v>0</v>
      </c>
      <c r="AT265">
        <f t="shared" si="62"/>
        <v>0</v>
      </c>
      <c r="AV265" t="s">
        <v>0</v>
      </c>
      <c r="AW265" t="s">
        <v>12</v>
      </c>
      <c r="AX265">
        <v>0</v>
      </c>
      <c r="AY265">
        <v>44</v>
      </c>
      <c r="BA265">
        <f t="shared" si="63"/>
        <v>0</v>
      </c>
      <c r="BB265">
        <f t="shared" si="64"/>
        <v>0</v>
      </c>
      <c r="BC265">
        <f t="shared" si="65"/>
        <v>0</v>
      </c>
    </row>
    <row r="266" spans="1:55">
      <c r="A266" t="s">
        <v>0</v>
      </c>
      <c r="B266" t="s">
        <v>15</v>
      </c>
      <c r="C266">
        <v>0</v>
      </c>
      <c r="D266">
        <v>271</v>
      </c>
      <c r="F266" t="s">
        <v>0</v>
      </c>
      <c r="G266" t="s">
        <v>16</v>
      </c>
      <c r="H266">
        <v>0</v>
      </c>
      <c r="I266">
        <v>762522</v>
      </c>
      <c r="K266" t="s">
        <v>0</v>
      </c>
      <c r="L266" t="s">
        <v>14</v>
      </c>
      <c r="M266">
        <v>0</v>
      </c>
      <c r="N266">
        <v>81894</v>
      </c>
      <c r="P266" t="s">
        <v>0</v>
      </c>
      <c r="Q266" t="s">
        <v>29</v>
      </c>
      <c r="R266">
        <v>0</v>
      </c>
      <c r="S266">
        <v>305023</v>
      </c>
      <c r="U266" t="s">
        <v>35</v>
      </c>
      <c r="V266" t="s">
        <v>39</v>
      </c>
      <c r="W266">
        <v>0</v>
      </c>
      <c r="X266">
        <v>601682</v>
      </c>
      <c r="Z266">
        <f t="shared" si="54"/>
        <v>0</v>
      </c>
      <c r="AA266">
        <f t="shared" si="55"/>
        <v>0</v>
      </c>
      <c r="AB266">
        <f t="shared" si="56"/>
        <v>601682</v>
      </c>
      <c r="AD266" t="s">
        <v>0</v>
      </c>
      <c r="AE266" t="s">
        <v>15</v>
      </c>
      <c r="AF266">
        <v>0</v>
      </c>
      <c r="AG266">
        <v>278</v>
      </c>
      <c r="AI266">
        <f t="shared" si="57"/>
        <v>0</v>
      </c>
      <c r="AJ266">
        <f t="shared" si="58"/>
        <v>0</v>
      </c>
      <c r="AK266">
        <f t="shared" si="59"/>
        <v>0</v>
      </c>
      <c r="AM266" t="s">
        <v>35</v>
      </c>
      <c r="AN266" t="s">
        <v>39</v>
      </c>
      <c r="AO266">
        <v>0</v>
      </c>
      <c r="AP266">
        <v>553185</v>
      </c>
      <c r="AR266">
        <f t="shared" si="60"/>
        <v>0</v>
      </c>
      <c r="AS266">
        <f t="shared" si="61"/>
        <v>0</v>
      </c>
      <c r="AT266">
        <f t="shared" si="62"/>
        <v>553185</v>
      </c>
      <c r="AV266" t="s">
        <v>0</v>
      </c>
      <c r="AW266" t="s">
        <v>13</v>
      </c>
      <c r="AX266">
        <v>0</v>
      </c>
      <c r="AY266">
        <v>177</v>
      </c>
      <c r="BA266">
        <f t="shared" si="63"/>
        <v>0</v>
      </c>
      <c r="BB266">
        <f t="shared" si="64"/>
        <v>0</v>
      </c>
      <c r="BC266">
        <f t="shared" si="65"/>
        <v>0</v>
      </c>
    </row>
    <row r="267" spans="1:55">
      <c r="A267" t="s">
        <v>0</v>
      </c>
      <c r="B267" t="s">
        <v>21</v>
      </c>
      <c r="C267">
        <v>0</v>
      </c>
      <c r="D267">
        <v>2</v>
      </c>
      <c r="F267" t="s">
        <v>0</v>
      </c>
      <c r="G267" t="s">
        <v>11</v>
      </c>
      <c r="H267">
        <v>0</v>
      </c>
      <c r="I267">
        <v>5</v>
      </c>
      <c r="K267" t="s">
        <v>0</v>
      </c>
      <c r="L267" t="s">
        <v>5</v>
      </c>
      <c r="M267">
        <v>0</v>
      </c>
      <c r="N267">
        <v>52861</v>
      </c>
      <c r="P267" t="s">
        <v>0</v>
      </c>
      <c r="Q267" t="s">
        <v>14</v>
      </c>
      <c r="R267">
        <v>0</v>
      </c>
      <c r="S267">
        <v>303175</v>
      </c>
      <c r="U267" t="s">
        <v>35</v>
      </c>
      <c r="V267" t="s">
        <v>39</v>
      </c>
      <c r="W267">
        <v>0</v>
      </c>
      <c r="X267">
        <v>419319</v>
      </c>
      <c r="Z267">
        <f t="shared" si="54"/>
        <v>0</v>
      </c>
      <c r="AA267">
        <f t="shared" si="55"/>
        <v>0</v>
      </c>
      <c r="AB267">
        <f t="shared" si="56"/>
        <v>419319</v>
      </c>
      <c r="AD267" t="s">
        <v>0</v>
      </c>
      <c r="AE267" t="s">
        <v>11</v>
      </c>
      <c r="AF267">
        <v>0</v>
      </c>
      <c r="AG267">
        <v>978</v>
      </c>
      <c r="AI267">
        <f t="shared" si="57"/>
        <v>0</v>
      </c>
      <c r="AJ267">
        <f t="shared" si="58"/>
        <v>0</v>
      </c>
      <c r="AK267">
        <f t="shared" si="59"/>
        <v>0</v>
      </c>
      <c r="AM267" t="s">
        <v>0</v>
      </c>
      <c r="AN267" t="s">
        <v>16</v>
      </c>
      <c r="AO267">
        <v>0</v>
      </c>
      <c r="AP267">
        <v>650980</v>
      </c>
      <c r="AR267">
        <f t="shared" si="60"/>
        <v>650980</v>
      </c>
      <c r="AS267">
        <f t="shared" si="61"/>
        <v>0</v>
      </c>
      <c r="AT267">
        <f t="shared" si="62"/>
        <v>0</v>
      </c>
      <c r="AV267" t="s">
        <v>0</v>
      </c>
      <c r="AW267" t="s">
        <v>12</v>
      </c>
      <c r="AX267">
        <v>0</v>
      </c>
      <c r="AY267">
        <v>7</v>
      </c>
      <c r="BA267">
        <f t="shared" si="63"/>
        <v>0</v>
      </c>
      <c r="BB267">
        <f t="shared" si="64"/>
        <v>0</v>
      </c>
      <c r="BC267">
        <f t="shared" si="65"/>
        <v>0</v>
      </c>
    </row>
    <row r="268" spans="1:55">
      <c r="A268" t="s">
        <v>0</v>
      </c>
      <c r="B268" t="s">
        <v>6</v>
      </c>
      <c r="C268">
        <v>0</v>
      </c>
      <c r="D268">
        <v>4</v>
      </c>
      <c r="F268" t="s">
        <v>0</v>
      </c>
      <c r="G268" t="s">
        <v>12</v>
      </c>
      <c r="H268">
        <v>0</v>
      </c>
      <c r="I268">
        <v>60679</v>
      </c>
      <c r="K268" t="s">
        <v>0</v>
      </c>
      <c r="L268" t="s">
        <v>15</v>
      </c>
      <c r="M268">
        <v>0</v>
      </c>
      <c r="N268">
        <v>351</v>
      </c>
      <c r="P268" t="s">
        <v>0</v>
      </c>
      <c r="Q268" t="s">
        <v>14</v>
      </c>
      <c r="R268">
        <v>0</v>
      </c>
      <c r="S268">
        <v>302286</v>
      </c>
      <c r="U268" t="s">
        <v>0</v>
      </c>
      <c r="V268" t="s">
        <v>16</v>
      </c>
      <c r="W268">
        <v>0</v>
      </c>
      <c r="X268">
        <v>827356</v>
      </c>
      <c r="Z268">
        <f t="shared" si="54"/>
        <v>827356</v>
      </c>
      <c r="AA268">
        <f t="shared" si="55"/>
        <v>0</v>
      </c>
      <c r="AB268">
        <f t="shared" si="56"/>
        <v>0</v>
      </c>
      <c r="AD268" t="s">
        <v>0</v>
      </c>
      <c r="AE268" t="s">
        <v>12</v>
      </c>
      <c r="AF268">
        <v>0</v>
      </c>
      <c r="AG268">
        <v>37</v>
      </c>
      <c r="AI268">
        <f t="shared" si="57"/>
        <v>0</v>
      </c>
      <c r="AJ268">
        <f t="shared" si="58"/>
        <v>0</v>
      </c>
      <c r="AK268">
        <f t="shared" si="59"/>
        <v>0</v>
      </c>
      <c r="AM268" t="s">
        <v>30</v>
      </c>
      <c r="AN268" t="s">
        <v>31</v>
      </c>
      <c r="AO268">
        <v>0</v>
      </c>
      <c r="AP268">
        <v>7</v>
      </c>
      <c r="AR268">
        <f t="shared" si="60"/>
        <v>0</v>
      </c>
      <c r="AS268">
        <f t="shared" si="61"/>
        <v>0</v>
      </c>
      <c r="AT268">
        <f t="shared" si="62"/>
        <v>0</v>
      </c>
      <c r="AV268" t="s">
        <v>0</v>
      </c>
      <c r="AW268" t="s">
        <v>14</v>
      </c>
      <c r="AX268">
        <v>0</v>
      </c>
      <c r="AY268">
        <v>475</v>
      </c>
      <c r="BA268">
        <f t="shared" si="63"/>
        <v>0</v>
      </c>
      <c r="BB268">
        <f t="shared" si="64"/>
        <v>475</v>
      </c>
      <c r="BC268">
        <f t="shared" si="65"/>
        <v>0</v>
      </c>
    </row>
    <row r="269" spans="1:55">
      <c r="A269" t="s">
        <v>0</v>
      </c>
      <c r="B269" t="s">
        <v>23</v>
      </c>
      <c r="C269">
        <v>0</v>
      </c>
      <c r="D269">
        <v>2</v>
      </c>
      <c r="F269" t="s">
        <v>0</v>
      </c>
      <c r="G269" t="s">
        <v>13</v>
      </c>
      <c r="H269">
        <v>0</v>
      </c>
      <c r="I269">
        <v>70911</v>
      </c>
      <c r="K269" t="s">
        <v>0</v>
      </c>
      <c r="L269" t="s">
        <v>16</v>
      </c>
      <c r="M269">
        <v>0</v>
      </c>
      <c r="N269">
        <v>679368</v>
      </c>
      <c r="P269" t="s">
        <v>0</v>
      </c>
      <c r="Q269" t="s">
        <v>14</v>
      </c>
      <c r="R269">
        <v>0</v>
      </c>
      <c r="S269">
        <v>297036</v>
      </c>
      <c r="U269" t="s">
        <v>30</v>
      </c>
      <c r="V269" t="s">
        <v>25</v>
      </c>
      <c r="W269">
        <v>0</v>
      </c>
      <c r="X269">
        <v>827939</v>
      </c>
      <c r="Z269">
        <f t="shared" si="54"/>
        <v>0</v>
      </c>
      <c r="AA269">
        <f t="shared" si="55"/>
        <v>0</v>
      </c>
      <c r="AB269">
        <f t="shared" si="56"/>
        <v>0</v>
      </c>
      <c r="AD269" t="s">
        <v>0</v>
      </c>
      <c r="AE269" t="s">
        <v>13</v>
      </c>
      <c r="AF269">
        <v>0</v>
      </c>
      <c r="AG269">
        <v>212</v>
      </c>
      <c r="AI269">
        <f t="shared" si="57"/>
        <v>0</v>
      </c>
      <c r="AJ269">
        <f t="shared" si="58"/>
        <v>0</v>
      </c>
      <c r="AK269">
        <f t="shared" si="59"/>
        <v>0</v>
      </c>
      <c r="AM269" t="s">
        <v>35</v>
      </c>
      <c r="AN269" t="s">
        <v>36</v>
      </c>
      <c r="AO269">
        <v>0</v>
      </c>
      <c r="AP269">
        <v>2</v>
      </c>
      <c r="AR269">
        <f t="shared" si="60"/>
        <v>0</v>
      </c>
      <c r="AS269">
        <f t="shared" si="61"/>
        <v>0</v>
      </c>
      <c r="AT269">
        <f t="shared" si="62"/>
        <v>0</v>
      </c>
      <c r="AV269" t="s">
        <v>0</v>
      </c>
      <c r="AW269" t="s">
        <v>5</v>
      </c>
      <c r="AX269">
        <v>0</v>
      </c>
      <c r="AY269">
        <v>56208</v>
      </c>
      <c r="BA269">
        <f t="shared" si="63"/>
        <v>0</v>
      </c>
      <c r="BB269">
        <f t="shared" si="64"/>
        <v>0</v>
      </c>
      <c r="BC269">
        <f t="shared" si="65"/>
        <v>0</v>
      </c>
    </row>
    <row r="270" spans="1:55">
      <c r="A270" t="s">
        <v>0</v>
      </c>
      <c r="B270" t="s">
        <v>11</v>
      </c>
      <c r="C270">
        <v>0</v>
      </c>
      <c r="D270">
        <v>5</v>
      </c>
      <c r="F270" t="s">
        <v>0</v>
      </c>
      <c r="G270" t="s">
        <v>12</v>
      </c>
      <c r="H270">
        <v>0</v>
      </c>
      <c r="I270">
        <v>76131</v>
      </c>
      <c r="K270" t="s">
        <v>30</v>
      </c>
      <c r="L270" t="s">
        <v>31</v>
      </c>
      <c r="M270">
        <v>0</v>
      </c>
      <c r="N270">
        <v>6</v>
      </c>
      <c r="P270" t="s">
        <v>0</v>
      </c>
      <c r="Q270" t="s">
        <v>12</v>
      </c>
      <c r="R270">
        <v>0</v>
      </c>
      <c r="S270">
        <v>284829</v>
      </c>
      <c r="U270" t="s">
        <v>0</v>
      </c>
      <c r="V270" t="s">
        <v>11</v>
      </c>
      <c r="W270">
        <v>0</v>
      </c>
      <c r="X270">
        <v>20</v>
      </c>
      <c r="Z270">
        <f t="shared" si="54"/>
        <v>0</v>
      </c>
      <c r="AA270">
        <f t="shared" si="55"/>
        <v>0</v>
      </c>
      <c r="AB270">
        <f t="shared" si="56"/>
        <v>0</v>
      </c>
      <c r="AD270" t="s">
        <v>0</v>
      </c>
      <c r="AE270" t="s">
        <v>12</v>
      </c>
      <c r="AF270">
        <v>0</v>
      </c>
      <c r="AG270">
        <v>96</v>
      </c>
      <c r="AI270">
        <f t="shared" si="57"/>
        <v>0</v>
      </c>
      <c r="AJ270">
        <f t="shared" si="58"/>
        <v>0</v>
      </c>
      <c r="AK270">
        <f t="shared" si="59"/>
        <v>0</v>
      </c>
      <c r="AM270" t="s">
        <v>35</v>
      </c>
      <c r="AN270" t="s">
        <v>36</v>
      </c>
      <c r="AO270">
        <v>0</v>
      </c>
      <c r="AP270">
        <v>2</v>
      </c>
      <c r="AR270">
        <f t="shared" si="60"/>
        <v>0</v>
      </c>
      <c r="AS270">
        <f t="shared" si="61"/>
        <v>0</v>
      </c>
      <c r="AT270">
        <f t="shared" si="62"/>
        <v>0</v>
      </c>
      <c r="AV270" t="s">
        <v>0</v>
      </c>
      <c r="AW270" t="s">
        <v>15</v>
      </c>
      <c r="AX270">
        <v>0</v>
      </c>
      <c r="AY270">
        <v>287</v>
      </c>
      <c r="BA270">
        <f t="shared" si="63"/>
        <v>0</v>
      </c>
      <c r="BB270">
        <f t="shared" si="64"/>
        <v>0</v>
      </c>
      <c r="BC270">
        <f t="shared" si="65"/>
        <v>0</v>
      </c>
    </row>
    <row r="271" spans="1:55">
      <c r="A271" t="s">
        <v>0</v>
      </c>
      <c r="B271" t="s">
        <v>12</v>
      </c>
      <c r="C271">
        <v>0</v>
      </c>
      <c r="D271">
        <v>66304</v>
      </c>
      <c r="F271" t="s">
        <v>0</v>
      </c>
      <c r="G271" t="s">
        <v>14</v>
      </c>
      <c r="H271">
        <v>0</v>
      </c>
      <c r="I271">
        <v>147877</v>
      </c>
      <c r="K271" t="s">
        <v>30</v>
      </c>
      <c r="L271" t="s">
        <v>32</v>
      </c>
      <c r="M271">
        <v>0</v>
      </c>
      <c r="N271">
        <v>4</v>
      </c>
      <c r="P271" t="s">
        <v>0</v>
      </c>
      <c r="Q271" t="s">
        <v>14</v>
      </c>
      <c r="R271">
        <v>0</v>
      </c>
      <c r="S271">
        <v>282262</v>
      </c>
      <c r="U271" t="s">
        <v>0</v>
      </c>
      <c r="V271" t="s">
        <v>12</v>
      </c>
      <c r="W271">
        <v>0</v>
      </c>
      <c r="X271">
        <v>41414</v>
      </c>
      <c r="Z271">
        <f t="shared" si="54"/>
        <v>0</v>
      </c>
      <c r="AA271">
        <f t="shared" si="55"/>
        <v>0</v>
      </c>
      <c r="AB271">
        <f t="shared" si="56"/>
        <v>0</v>
      </c>
      <c r="AD271" t="s">
        <v>0</v>
      </c>
      <c r="AE271" t="s">
        <v>14</v>
      </c>
      <c r="AF271">
        <v>0</v>
      </c>
      <c r="AG271">
        <v>3026</v>
      </c>
      <c r="AI271">
        <f t="shared" si="57"/>
        <v>0</v>
      </c>
      <c r="AJ271">
        <f t="shared" si="58"/>
        <v>3026</v>
      </c>
      <c r="AK271">
        <f t="shared" si="59"/>
        <v>0</v>
      </c>
      <c r="AM271" t="s">
        <v>35</v>
      </c>
      <c r="AN271" t="s">
        <v>37</v>
      </c>
      <c r="AO271">
        <v>0</v>
      </c>
      <c r="AP271">
        <v>9</v>
      </c>
      <c r="AR271">
        <f t="shared" si="60"/>
        <v>0</v>
      </c>
      <c r="AS271">
        <f t="shared" si="61"/>
        <v>0</v>
      </c>
      <c r="AT271">
        <f t="shared" si="62"/>
        <v>0</v>
      </c>
      <c r="AV271" t="s">
        <v>35</v>
      </c>
      <c r="AW271" t="s">
        <v>39</v>
      </c>
      <c r="AX271">
        <v>0</v>
      </c>
      <c r="AY271">
        <v>93530</v>
      </c>
      <c r="BA271">
        <f t="shared" si="63"/>
        <v>0</v>
      </c>
      <c r="BB271">
        <f t="shared" si="64"/>
        <v>0</v>
      </c>
      <c r="BC271">
        <f t="shared" si="65"/>
        <v>93530</v>
      </c>
    </row>
    <row r="272" spans="1:55">
      <c r="A272" t="s">
        <v>0</v>
      </c>
      <c r="B272" t="s">
        <v>13</v>
      </c>
      <c r="C272">
        <v>0</v>
      </c>
      <c r="D272">
        <v>74377</v>
      </c>
      <c r="F272" t="s">
        <v>0</v>
      </c>
      <c r="G272" t="s">
        <v>5</v>
      </c>
      <c r="H272">
        <v>0</v>
      </c>
      <c r="I272">
        <v>84825</v>
      </c>
      <c r="K272" t="s">
        <v>0</v>
      </c>
      <c r="L272" t="s">
        <v>11</v>
      </c>
      <c r="M272">
        <v>0</v>
      </c>
      <c r="N272">
        <v>54</v>
      </c>
      <c r="P272" t="s">
        <v>0</v>
      </c>
      <c r="Q272" t="s">
        <v>5</v>
      </c>
      <c r="R272">
        <v>0</v>
      </c>
      <c r="S272">
        <v>277782</v>
      </c>
      <c r="U272" t="s">
        <v>0</v>
      </c>
      <c r="V272" t="s">
        <v>13</v>
      </c>
      <c r="W272">
        <v>0</v>
      </c>
      <c r="X272">
        <v>38690</v>
      </c>
      <c r="Z272">
        <f t="shared" si="54"/>
        <v>0</v>
      </c>
      <c r="AA272">
        <f t="shared" si="55"/>
        <v>0</v>
      </c>
      <c r="AB272">
        <f t="shared" si="56"/>
        <v>0</v>
      </c>
      <c r="AD272" t="s">
        <v>0</v>
      </c>
      <c r="AE272" t="s">
        <v>5</v>
      </c>
      <c r="AF272">
        <v>0</v>
      </c>
      <c r="AG272">
        <v>53257</v>
      </c>
      <c r="AI272">
        <f t="shared" si="57"/>
        <v>0</v>
      </c>
      <c r="AJ272">
        <f t="shared" si="58"/>
        <v>0</v>
      </c>
      <c r="AK272">
        <f t="shared" si="59"/>
        <v>0</v>
      </c>
      <c r="AM272" t="s">
        <v>35</v>
      </c>
      <c r="AN272" t="s">
        <v>38</v>
      </c>
      <c r="AO272">
        <v>0</v>
      </c>
      <c r="AP272">
        <v>290578</v>
      </c>
      <c r="AR272">
        <f t="shared" si="60"/>
        <v>0</v>
      </c>
      <c r="AS272">
        <f t="shared" si="61"/>
        <v>0</v>
      </c>
      <c r="AT272">
        <f t="shared" si="62"/>
        <v>0</v>
      </c>
      <c r="AV272" t="s">
        <v>0</v>
      </c>
      <c r="AW272" t="s">
        <v>16</v>
      </c>
      <c r="AX272">
        <v>0</v>
      </c>
      <c r="AY272">
        <v>212945</v>
      </c>
      <c r="BA272">
        <f t="shared" si="63"/>
        <v>212945</v>
      </c>
      <c r="BB272">
        <f t="shared" si="64"/>
        <v>0</v>
      </c>
      <c r="BC272">
        <f t="shared" si="65"/>
        <v>0</v>
      </c>
    </row>
    <row r="273" spans="1:55">
      <c r="A273" t="s">
        <v>0</v>
      </c>
      <c r="B273" t="s">
        <v>12</v>
      </c>
      <c r="C273">
        <v>0</v>
      </c>
      <c r="D273">
        <v>67625</v>
      </c>
      <c r="F273" t="s">
        <v>0</v>
      </c>
      <c r="G273" t="s">
        <v>15</v>
      </c>
      <c r="H273">
        <v>0</v>
      </c>
      <c r="I273">
        <v>283</v>
      </c>
      <c r="K273" t="s">
        <v>0</v>
      </c>
      <c r="L273" t="s">
        <v>12</v>
      </c>
      <c r="M273">
        <v>0</v>
      </c>
      <c r="N273">
        <v>47542</v>
      </c>
      <c r="P273" t="s">
        <v>0</v>
      </c>
      <c r="Q273" t="s">
        <v>18</v>
      </c>
      <c r="R273">
        <v>0</v>
      </c>
      <c r="S273">
        <v>277501</v>
      </c>
      <c r="U273" t="s">
        <v>0</v>
      </c>
      <c r="V273" t="s">
        <v>12</v>
      </c>
      <c r="W273">
        <v>0</v>
      </c>
      <c r="X273">
        <v>29321</v>
      </c>
      <c r="Z273">
        <f t="shared" si="54"/>
        <v>0</v>
      </c>
      <c r="AA273">
        <f t="shared" si="55"/>
        <v>0</v>
      </c>
      <c r="AB273">
        <f t="shared" si="56"/>
        <v>0</v>
      </c>
      <c r="AD273" t="s">
        <v>0</v>
      </c>
      <c r="AE273" t="s">
        <v>15</v>
      </c>
      <c r="AF273">
        <v>0</v>
      </c>
      <c r="AG273">
        <v>263</v>
      </c>
      <c r="AI273">
        <f t="shared" si="57"/>
        <v>0</v>
      </c>
      <c r="AJ273">
        <f t="shared" si="58"/>
        <v>0</v>
      </c>
      <c r="AK273">
        <f t="shared" si="59"/>
        <v>0</v>
      </c>
      <c r="AM273" t="s">
        <v>0</v>
      </c>
      <c r="AN273" t="s">
        <v>22</v>
      </c>
      <c r="AO273">
        <v>0</v>
      </c>
      <c r="AP273">
        <v>291356</v>
      </c>
      <c r="AR273">
        <f t="shared" si="60"/>
        <v>0</v>
      </c>
      <c r="AS273">
        <f t="shared" si="61"/>
        <v>0</v>
      </c>
      <c r="AT273">
        <f t="shared" si="62"/>
        <v>0</v>
      </c>
      <c r="AV273" t="s">
        <v>30</v>
      </c>
      <c r="AW273" t="s">
        <v>25</v>
      </c>
      <c r="AX273">
        <v>0</v>
      </c>
      <c r="AY273">
        <v>214650</v>
      </c>
      <c r="BA273">
        <f t="shared" si="63"/>
        <v>0</v>
      </c>
      <c r="BB273">
        <f t="shared" si="64"/>
        <v>0</v>
      </c>
      <c r="BC273">
        <f t="shared" si="65"/>
        <v>0</v>
      </c>
    </row>
    <row r="274" spans="1:55">
      <c r="A274" t="s">
        <v>0</v>
      </c>
      <c r="B274" t="s">
        <v>14</v>
      </c>
      <c r="C274">
        <v>0</v>
      </c>
      <c r="D274">
        <v>142859</v>
      </c>
      <c r="F274" t="s">
        <v>0</v>
      </c>
      <c r="G274" t="s">
        <v>16</v>
      </c>
      <c r="H274">
        <v>0</v>
      </c>
      <c r="I274">
        <v>981482</v>
      </c>
      <c r="K274" t="s">
        <v>0</v>
      </c>
      <c r="L274" t="s">
        <v>13</v>
      </c>
      <c r="M274">
        <v>0</v>
      </c>
      <c r="N274">
        <v>40294</v>
      </c>
      <c r="P274" t="s">
        <v>0</v>
      </c>
      <c r="Q274" t="s">
        <v>5</v>
      </c>
      <c r="R274">
        <v>0</v>
      </c>
      <c r="S274">
        <v>276385</v>
      </c>
      <c r="U274" t="s">
        <v>0</v>
      </c>
      <c r="V274" t="s">
        <v>14</v>
      </c>
      <c r="W274">
        <v>0</v>
      </c>
      <c r="X274">
        <v>68841</v>
      </c>
      <c r="Z274">
        <f t="shared" si="54"/>
        <v>0</v>
      </c>
      <c r="AA274">
        <f t="shared" si="55"/>
        <v>68841</v>
      </c>
      <c r="AB274">
        <f t="shared" si="56"/>
        <v>0</v>
      </c>
      <c r="AD274" t="s">
        <v>35</v>
      </c>
      <c r="AE274" t="s">
        <v>39</v>
      </c>
      <c r="AF274">
        <v>0</v>
      </c>
      <c r="AG274">
        <v>629311</v>
      </c>
      <c r="AI274">
        <f t="shared" si="57"/>
        <v>0</v>
      </c>
      <c r="AJ274">
        <f t="shared" si="58"/>
        <v>0</v>
      </c>
      <c r="AK274">
        <f t="shared" si="59"/>
        <v>629311</v>
      </c>
      <c r="AM274" t="s">
        <v>0</v>
      </c>
      <c r="AN274" t="s">
        <v>19</v>
      </c>
      <c r="AO274">
        <v>0</v>
      </c>
      <c r="AP274">
        <v>291546</v>
      </c>
      <c r="AR274">
        <f t="shared" si="60"/>
        <v>0</v>
      </c>
      <c r="AS274">
        <f t="shared" si="61"/>
        <v>0</v>
      </c>
      <c r="AT274">
        <f t="shared" si="62"/>
        <v>0</v>
      </c>
      <c r="AV274" t="s">
        <v>2</v>
      </c>
      <c r="AW274" t="s">
        <v>20</v>
      </c>
      <c r="AX274">
        <v>0</v>
      </c>
      <c r="AY274">
        <v>662090</v>
      </c>
      <c r="BA274">
        <f t="shared" si="63"/>
        <v>0</v>
      </c>
      <c r="BB274">
        <f t="shared" si="64"/>
        <v>0</v>
      </c>
      <c r="BC274">
        <f t="shared" si="65"/>
        <v>0</v>
      </c>
    </row>
    <row r="275" spans="1:55">
      <c r="A275" t="s">
        <v>0</v>
      </c>
      <c r="B275" t="s">
        <v>5</v>
      </c>
      <c r="C275">
        <v>0</v>
      </c>
      <c r="D275">
        <v>81493</v>
      </c>
      <c r="F275" t="s">
        <v>0</v>
      </c>
      <c r="G275" t="s">
        <v>21</v>
      </c>
      <c r="H275">
        <v>0</v>
      </c>
      <c r="I275">
        <v>2</v>
      </c>
      <c r="K275" t="s">
        <v>0</v>
      </c>
      <c r="L275" t="s">
        <v>12</v>
      </c>
      <c r="M275">
        <v>0</v>
      </c>
      <c r="N275">
        <v>33924</v>
      </c>
      <c r="P275" t="s">
        <v>0</v>
      </c>
      <c r="Q275" t="s">
        <v>12</v>
      </c>
      <c r="R275">
        <v>0</v>
      </c>
      <c r="S275">
        <v>266414</v>
      </c>
      <c r="U275" t="s">
        <v>0</v>
      </c>
      <c r="V275" t="s">
        <v>5</v>
      </c>
      <c r="W275">
        <v>0</v>
      </c>
      <c r="X275">
        <v>36923</v>
      </c>
      <c r="Z275">
        <f t="shared" si="54"/>
        <v>0</v>
      </c>
      <c r="AA275">
        <f t="shared" si="55"/>
        <v>0</v>
      </c>
      <c r="AB275">
        <f t="shared" si="56"/>
        <v>0</v>
      </c>
      <c r="AD275" t="s">
        <v>35</v>
      </c>
      <c r="AE275" t="s">
        <v>39</v>
      </c>
      <c r="AF275">
        <v>0</v>
      </c>
      <c r="AG275">
        <v>467187</v>
      </c>
      <c r="AI275">
        <f t="shared" si="57"/>
        <v>0</v>
      </c>
      <c r="AJ275">
        <f t="shared" si="58"/>
        <v>0</v>
      </c>
      <c r="AK275">
        <f t="shared" si="59"/>
        <v>467187</v>
      </c>
      <c r="AM275" t="s">
        <v>30</v>
      </c>
      <c r="AN275" t="s">
        <v>26</v>
      </c>
      <c r="AO275">
        <v>0</v>
      </c>
      <c r="AP275">
        <v>943159</v>
      </c>
      <c r="AR275">
        <f t="shared" si="60"/>
        <v>0</v>
      </c>
      <c r="AS275">
        <f t="shared" si="61"/>
        <v>0</v>
      </c>
      <c r="AT275">
        <f t="shared" si="62"/>
        <v>0</v>
      </c>
      <c r="AV275" t="s">
        <v>0</v>
      </c>
      <c r="AW275" t="s">
        <v>11</v>
      </c>
      <c r="AX275">
        <v>0</v>
      </c>
      <c r="AY275">
        <v>9</v>
      </c>
      <c r="BA275">
        <f t="shared" si="63"/>
        <v>0</v>
      </c>
      <c r="BB275">
        <f t="shared" si="64"/>
        <v>0</v>
      </c>
      <c r="BC275">
        <f t="shared" si="65"/>
        <v>0</v>
      </c>
    </row>
    <row r="276" spans="1:55">
      <c r="A276" t="s">
        <v>0</v>
      </c>
      <c r="B276" t="s">
        <v>15</v>
      </c>
      <c r="C276">
        <v>0</v>
      </c>
      <c r="D276">
        <v>248</v>
      </c>
      <c r="F276" t="s">
        <v>0</v>
      </c>
      <c r="G276" t="s">
        <v>6</v>
      </c>
      <c r="H276">
        <v>0</v>
      </c>
      <c r="I276">
        <v>5</v>
      </c>
      <c r="K276" t="s">
        <v>0</v>
      </c>
      <c r="L276" t="s">
        <v>14</v>
      </c>
      <c r="M276">
        <v>0</v>
      </c>
      <c r="N276">
        <v>75117</v>
      </c>
      <c r="P276" t="s">
        <v>0</v>
      </c>
      <c r="Q276" t="s">
        <v>5</v>
      </c>
      <c r="R276">
        <v>0</v>
      </c>
      <c r="S276">
        <v>265465</v>
      </c>
      <c r="U276" t="s">
        <v>0</v>
      </c>
      <c r="V276" t="s">
        <v>15</v>
      </c>
      <c r="W276">
        <v>0</v>
      </c>
      <c r="X276">
        <v>639</v>
      </c>
      <c r="Z276">
        <f t="shared" si="54"/>
        <v>0</v>
      </c>
      <c r="AA276">
        <f t="shared" si="55"/>
        <v>0</v>
      </c>
      <c r="AB276">
        <f t="shared" si="56"/>
        <v>0</v>
      </c>
      <c r="AD276" t="s">
        <v>0</v>
      </c>
      <c r="AE276" t="s">
        <v>16</v>
      </c>
      <c r="AF276">
        <v>0</v>
      </c>
      <c r="AG276">
        <v>769021</v>
      </c>
      <c r="AI276">
        <f t="shared" si="57"/>
        <v>769021</v>
      </c>
      <c r="AJ276">
        <f t="shared" si="58"/>
        <v>0</v>
      </c>
      <c r="AK276">
        <f t="shared" si="59"/>
        <v>0</v>
      </c>
      <c r="AM276" t="s">
        <v>30</v>
      </c>
      <c r="AN276" t="s">
        <v>32</v>
      </c>
      <c r="AO276">
        <v>0</v>
      </c>
      <c r="AP276">
        <v>4</v>
      </c>
      <c r="AR276">
        <f t="shared" si="60"/>
        <v>0</v>
      </c>
      <c r="AS276">
        <f t="shared" si="61"/>
        <v>0</v>
      </c>
      <c r="AT276">
        <f t="shared" si="62"/>
        <v>0</v>
      </c>
      <c r="AV276" t="s">
        <v>0</v>
      </c>
      <c r="AW276" t="s">
        <v>12</v>
      </c>
      <c r="AX276">
        <v>0</v>
      </c>
      <c r="AY276">
        <v>70</v>
      </c>
      <c r="BA276">
        <f t="shared" si="63"/>
        <v>0</v>
      </c>
      <c r="BB276">
        <f t="shared" si="64"/>
        <v>0</v>
      </c>
      <c r="BC276">
        <f t="shared" si="65"/>
        <v>0</v>
      </c>
    </row>
    <row r="277" spans="1:55">
      <c r="A277" t="s">
        <v>0</v>
      </c>
      <c r="B277" t="s">
        <v>16</v>
      </c>
      <c r="C277">
        <v>0</v>
      </c>
      <c r="D277">
        <v>864463</v>
      </c>
      <c r="F277" t="s">
        <v>0</v>
      </c>
      <c r="G277" t="s">
        <v>23</v>
      </c>
      <c r="H277">
        <v>0</v>
      </c>
      <c r="I277">
        <v>4</v>
      </c>
      <c r="K277" t="s">
        <v>0</v>
      </c>
      <c r="L277" t="s">
        <v>5</v>
      </c>
      <c r="M277">
        <v>0</v>
      </c>
      <c r="N277">
        <v>267585</v>
      </c>
      <c r="P277" t="s">
        <v>0</v>
      </c>
      <c r="Q277" t="s">
        <v>5</v>
      </c>
      <c r="R277">
        <v>0</v>
      </c>
      <c r="S277">
        <v>264077</v>
      </c>
      <c r="U277" t="s">
        <v>35</v>
      </c>
      <c r="V277" t="s">
        <v>39</v>
      </c>
      <c r="W277">
        <v>0</v>
      </c>
      <c r="X277">
        <v>408535</v>
      </c>
      <c r="Z277">
        <f t="shared" si="54"/>
        <v>0</v>
      </c>
      <c r="AA277">
        <f t="shared" si="55"/>
        <v>0</v>
      </c>
      <c r="AB277">
        <f t="shared" si="56"/>
        <v>408535</v>
      </c>
      <c r="AD277" t="s">
        <v>0</v>
      </c>
      <c r="AE277" t="s">
        <v>21</v>
      </c>
      <c r="AF277">
        <v>0</v>
      </c>
      <c r="AG277">
        <v>2</v>
      </c>
      <c r="AI277">
        <f t="shared" si="57"/>
        <v>0</v>
      </c>
      <c r="AJ277">
        <f t="shared" si="58"/>
        <v>0</v>
      </c>
      <c r="AK277">
        <f t="shared" si="59"/>
        <v>0</v>
      </c>
      <c r="AM277" t="s">
        <v>0</v>
      </c>
      <c r="AN277" t="s">
        <v>11</v>
      </c>
      <c r="AO277">
        <v>0</v>
      </c>
      <c r="AP277">
        <v>23</v>
      </c>
      <c r="AR277">
        <f t="shared" si="60"/>
        <v>0</v>
      </c>
      <c r="AS277">
        <f t="shared" si="61"/>
        <v>0</v>
      </c>
      <c r="AT277">
        <f t="shared" si="62"/>
        <v>0</v>
      </c>
      <c r="AV277" t="s">
        <v>0</v>
      </c>
      <c r="AW277" t="s">
        <v>13</v>
      </c>
      <c r="AX277">
        <v>0</v>
      </c>
      <c r="AY277">
        <v>168</v>
      </c>
      <c r="BA277">
        <f t="shared" si="63"/>
        <v>0</v>
      </c>
      <c r="BB277">
        <f t="shared" si="64"/>
        <v>0</v>
      </c>
      <c r="BC277">
        <f t="shared" si="65"/>
        <v>0</v>
      </c>
    </row>
    <row r="278" spans="1:55">
      <c r="A278" t="s">
        <v>0</v>
      </c>
      <c r="B278" t="s">
        <v>24</v>
      </c>
      <c r="C278">
        <v>0</v>
      </c>
      <c r="D278">
        <v>74200</v>
      </c>
      <c r="F278" t="s">
        <v>0</v>
      </c>
      <c r="G278" t="s">
        <v>11</v>
      </c>
      <c r="H278">
        <v>0</v>
      </c>
      <c r="I278">
        <v>6</v>
      </c>
      <c r="K278" t="s">
        <v>0</v>
      </c>
      <c r="L278" t="s">
        <v>15</v>
      </c>
      <c r="M278">
        <v>0</v>
      </c>
      <c r="N278">
        <v>447</v>
      </c>
      <c r="P278" t="s">
        <v>0</v>
      </c>
      <c r="Q278" t="s">
        <v>12</v>
      </c>
      <c r="R278">
        <v>0</v>
      </c>
      <c r="S278">
        <v>263065</v>
      </c>
      <c r="U278" t="s">
        <v>0</v>
      </c>
      <c r="V278" t="s">
        <v>16</v>
      </c>
      <c r="W278">
        <v>0</v>
      </c>
      <c r="X278">
        <v>560973</v>
      </c>
      <c r="Z278">
        <f t="shared" si="54"/>
        <v>560973</v>
      </c>
      <c r="AA278">
        <f t="shared" si="55"/>
        <v>0</v>
      </c>
      <c r="AB278">
        <f t="shared" si="56"/>
        <v>0</v>
      </c>
      <c r="AD278" t="s">
        <v>0</v>
      </c>
      <c r="AE278" t="s">
        <v>6</v>
      </c>
      <c r="AF278">
        <v>0</v>
      </c>
      <c r="AG278">
        <v>4</v>
      </c>
      <c r="AI278">
        <f t="shared" si="57"/>
        <v>0</v>
      </c>
      <c r="AJ278">
        <f t="shared" si="58"/>
        <v>0</v>
      </c>
      <c r="AK278">
        <f t="shared" si="59"/>
        <v>0</v>
      </c>
      <c r="AM278" t="s">
        <v>0</v>
      </c>
      <c r="AN278" t="s">
        <v>12</v>
      </c>
      <c r="AO278">
        <v>0</v>
      </c>
      <c r="AP278">
        <v>89</v>
      </c>
      <c r="AR278">
        <f t="shared" si="60"/>
        <v>0</v>
      </c>
      <c r="AS278">
        <f t="shared" si="61"/>
        <v>0</v>
      </c>
      <c r="AT278">
        <f t="shared" si="62"/>
        <v>0</v>
      </c>
      <c r="AV278" t="s">
        <v>0</v>
      </c>
      <c r="AW278" t="s">
        <v>12</v>
      </c>
      <c r="AX278">
        <v>0</v>
      </c>
      <c r="AY278">
        <v>7</v>
      </c>
      <c r="BA278">
        <f t="shared" si="63"/>
        <v>0</v>
      </c>
      <c r="BB278">
        <f t="shared" si="64"/>
        <v>0</v>
      </c>
      <c r="BC278">
        <f t="shared" si="65"/>
        <v>0</v>
      </c>
    </row>
    <row r="279" spans="1:55">
      <c r="A279" t="s">
        <v>0</v>
      </c>
      <c r="B279" t="s">
        <v>11</v>
      </c>
      <c r="C279">
        <v>0</v>
      </c>
      <c r="D279">
        <v>1270</v>
      </c>
      <c r="F279" t="s">
        <v>0</v>
      </c>
      <c r="G279" t="s">
        <v>12</v>
      </c>
      <c r="H279">
        <v>0</v>
      </c>
      <c r="I279">
        <v>65586</v>
      </c>
      <c r="K279" t="s">
        <v>0</v>
      </c>
      <c r="L279" t="s">
        <v>16</v>
      </c>
      <c r="M279">
        <v>0</v>
      </c>
      <c r="N279">
        <v>852524</v>
      </c>
      <c r="P279" t="s">
        <v>0</v>
      </c>
      <c r="Q279" t="s">
        <v>12</v>
      </c>
      <c r="R279">
        <v>0</v>
      </c>
      <c r="S279">
        <v>260833</v>
      </c>
      <c r="U279" t="s">
        <v>0</v>
      </c>
      <c r="V279" t="s">
        <v>21</v>
      </c>
      <c r="W279">
        <v>0</v>
      </c>
      <c r="X279">
        <v>45088</v>
      </c>
      <c r="Z279">
        <f t="shared" si="54"/>
        <v>0</v>
      </c>
      <c r="AA279">
        <f t="shared" si="55"/>
        <v>0</v>
      </c>
      <c r="AB279">
        <f t="shared" si="56"/>
        <v>0</v>
      </c>
      <c r="AD279" t="s">
        <v>0</v>
      </c>
      <c r="AE279" t="s">
        <v>23</v>
      </c>
      <c r="AF279">
        <v>0</v>
      </c>
      <c r="AG279">
        <v>4</v>
      </c>
      <c r="AI279">
        <f t="shared" si="57"/>
        <v>0</v>
      </c>
      <c r="AJ279">
        <f t="shared" si="58"/>
        <v>0</v>
      </c>
      <c r="AK279">
        <f t="shared" si="59"/>
        <v>0</v>
      </c>
      <c r="AM279" t="s">
        <v>0</v>
      </c>
      <c r="AN279" t="s">
        <v>13</v>
      </c>
      <c r="AO279">
        <v>0</v>
      </c>
      <c r="AP279">
        <v>190</v>
      </c>
      <c r="AR279">
        <f t="shared" si="60"/>
        <v>0</v>
      </c>
      <c r="AS279">
        <f t="shared" si="61"/>
        <v>0</v>
      </c>
      <c r="AT279">
        <f t="shared" si="62"/>
        <v>0</v>
      </c>
      <c r="AV279" t="s">
        <v>0</v>
      </c>
      <c r="AW279" t="s">
        <v>14</v>
      </c>
      <c r="AX279">
        <v>0</v>
      </c>
      <c r="AY279">
        <v>453</v>
      </c>
      <c r="BA279">
        <f t="shared" si="63"/>
        <v>0</v>
      </c>
      <c r="BB279">
        <f t="shared" si="64"/>
        <v>453</v>
      </c>
      <c r="BC279">
        <f t="shared" si="65"/>
        <v>0</v>
      </c>
    </row>
    <row r="280" spans="1:55">
      <c r="A280" t="s">
        <v>0</v>
      </c>
      <c r="B280" t="s">
        <v>12</v>
      </c>
      <c r="C280">
        <v>0</v>
      </c>
      <c r="D280">
        <v>60325</v>
      </c>
      <c r="F280" t="s">
        <v>0</v>
      </c>
      <c r="G280" t="s">
        <v>13</v>
      </c>
      <c r="H280">
        <v>0</v>
      </c>
      <c r="I280">
        <v>51398</v>
      </c>
      <c r="K280" t="s">
        <v>30</v>
      </c>
      <c r="L280" t="s">
        <v>25</v>
      </c>
      <c r="M280">
        <v>0</v>
      </c>
      <c r="N280">
        <v>853801</v>
      </c>
      <c r="P280" t="s">
        <v>0</v>
      </c>
      <c r="Q280" t="s">
        <v>13</v>
      </c>
      <c r="R280">
        <v>0</v>
      </c>
      <c r="S280">
        <v>260722</v>
      </c>
      <c r="U280" t="s">
        <v>0</v>
      </c>
      <c r="V280" t="s">
        <v>6</v>
      </c>
      <c r="W280">
        <v>0</v>
      </c>
      <c r="X280">
        <v>15</v>
      </c>
      <c r="Z280">
        <f t="shared" si="54"/>
        <v>0</v>
      </c>
      <c r="AA280">
        <f t="shared" si="55"/>
        <v>0</v>
      </c>
      <c r="AB280">
        <f t="shared" si="56"/>
        <v>0</v>
      </c>
      <c r="AD280" t="s">
        <v>0</v>
      </c>
      <c r="AE280" t="s">
        <v>11</v>
      </c>
      <c r="AF280">
        <v>0</v>
      </c>
      <c r="AG280">
        <v>6</v>
      </c>
      <c r="AI280">
        <f t="shared" si="57"/>
        <v>0</v>
      </c>
      <c r="AJ280">
        <f t="shared" si="58"/>
        <v>0</v>
      </c>
      <c r="AK280">
        <f t="shared" si="59"/>
        <v>0</v>
      </c>
      <c r="AM280" t="s">
        <v>0</v>
      </c>
      <c r="AN280" t="s">
        <v>12</v>
      </c>
      <c r="AO280">
        <v>0</v>
      </c>
      <c r="AP280">
        <v>8</v>
      </c>
      <c r="AR280">
        <f t="shared" si="60"/>
        <v>0</v>
      </c>
      <c r="AS280">
        <f t="shared" si="61"/>
        <v>0</v>
      </c>
      <c r="AT280">
        <f t="shared" si="62"/>
        <v>0</v>
      </c>
      <c r="AV280" t="s">
        <v>0</v>
      </c>
      <c r="AW280" t="s">
        <v>5</v>
      </c>
      <c r="AX280">
        <v>0</v>
      </c>
      <c r="AY280">
        <v>55763</v>
      </c>
      <c r="BA280">
        <f t="shared" si="63"/>
        <v>0</v>
      </c>
      <c r="BB280">
        <f t="shared" si="64"/>
        <v>0</v>
      </c>
      <c r="BC280">
        <f t="shared" si="65"/>
        <v>0</v>
      </c>
    </row>
    <row r="281" spans="1:55">
      <c r="A281" t="s">
        <v>0</v>
      </c>
      <c r="B281" t="s">
        <v>13</v>
      </c>
      <c r="C281">
        <v>0</v>
      </c>
      <c r="D281">
        <v>49680</v>
      </c>
      <c r="F281" t="s">
        <v>0</v>
      </c>
      <c r="G281" t="s">
        <v>12</v>
      </c>
      <c r="H281">
        <v>0</v>
      </c>
      <c r="I281">
        <v>51104</v>
      </c>
      <c r="K281" t="s">
        <v>0</v>
      </c>
      <c r="L281" t="s">
        <v>11</v>
      </c>
      <c r="M281">
        <v>0</v>
      </c>
      <c r="N281">
        <v>830</v>
      </c>
      <c r="P281" t="s">
        <v>0</v>
      </c>
      <c r="Q281" t="s">
        <v>5</v>
      </c>
      <c r="R281">
        <v>0</v>
      </c>
      <c r="S281">
        <v>258081</v>
      </c>
      <c r="U281" t="s">
        <v>0</v>
      </c>
      <c r="V281" t="s">
        <v>11</v>
      </c>
      <c r="W281">
        <v>0</v>
      </c>
      <c r="X281">
        <v>21</v>
      </c>
      <c r="Z281">
        <f t="shared" si="54"/>
        <v>0</v>
      </c>
      <c r="AA281">
        <f t="shared" si="55"/>
        <v>0</v>
      </c>
      <c r="AB281">
        <f t="shared" si="56"/>
        <v>0</v>
      </c>
      <c r="AD281" t="s">
        <v>0</v>
      </c>
      <c r="AE281" t="s">
        <v>12</v>
      </c>
      <c r="AF281">
        <v>0</v>
      </c>
      <c r="AG281">
        <v>104</v>
      </c>
      <c r="AI281">
        <f t="shared" si="57"/>
        <v>0</v>
      </c>
      <c r="AJ281">
        <f t="shared" si="58"/>
        <v>0</v>
      </c>
      <c r="AK281">
        <f t="shared" si="59"/>
        <v>0</v>
      </c>
      <c r="AM281" t="s">
        <v>0</v>
      </c>
      <c r="AN281" t="s">
        <v>14</v>
      </c>
      <c r="AO281">
        <v>0</v>
      </c>
      <c r="AP281">
        <v>455</v>
      </c>
      <c r="AR281">
        <f t="shared" si="60"/>
        <v>0</v>
      </c>
      <c r="AS281">
        <f t="shared" si="61"/>
        <v>455</v>
      </c>
      <c r="AT281">
        <f t="shared" si="62"/>
        <v>0</v>
      </c>
      <c r="AV281" t="s">
        <v>0</v>
      </c>
      <c r="AW281" t="s">
        <v>15</v>
      </c>
      <c r="AX281">
        <v>0</v>
      </c>
      <c r="AY281">
        <v>258</v>
      </c>
      <c r="BA281">
        <f t="shared" si="63"/>
        <v>0</v>
      </c>
      <c r="BB281">
        <f t="shared" si="64"/>
        <v>0</v>
      </c>
      <c r="BC281">
        <f t="shared" si="65"/>
        <v>0</v>
      </c>
    </row>
    <row r="282" spans="1:55">
      <c r="A282" t="s">
        <v>0</v>
      </c>
      <c r="B282" t="s">
        <v>12</v>
      </c>
      <c r="C282">
        <v>0</v>
      </c>
      <c r="D282">
        <v>52364</v>
      </c>
      <c r="F282" t="s">
        <v>0</v>
      </c>
      <c r="G282" t="s">
        <v>14</v>
      </c>
      <c r="H282">
        <v>0</v>
      </c>
      <c r="I282">
        <v>103319</v>
      </c>
      <c r="K282" t="s">
        <v>0</v>
      </c>
      <c r="L282" t="s">
        <v>12</v>
      </c>
      <c r="M282">
        <v>0</v>
      </c>
      <c r="N282">
        <v>51733</v>
      </c>
      <c r="P282" t="s">
        <v>0</v>
      </c>
      <c r="Q282" t="s">
        <v>12</v>
      </c>
      <c r="R282">
        <v>0</v>
      </c>
      <c r="S282">
        <v>257799</v>
      </c>
      <c r="U282" t="s">
        <v>0</v>
      </c>
      <c r="V282" t="s">
        <v>12</v>
      </c>
      <c r="W282">
        <v>0</v>
      </c>
      <c r="X282">
        <v>77545</v>
      </c>
      <c r="Z282">
        <f t="shared" si="54"/>
        <v>0</v>
      </c>
      <c r="AA282">
        <f t="shared" si="55"/>
        <v>0</v>
      </c>
      <c r="AB282">
        <f t="shared" si="56"/>
        <v>0</v>
      </c>
      <c r="AD282" t="s">
        <v>0</v>
      </c>
      <c r="AE282" t="s">
        <v>13</v>
      </c>
      <c r="AF282">
        <v>0</v>
      </c>
      <c r="AG282">
        <v>252</v>
      </c>
      <c r="AI282">
        <f t="shared" si="57"/>
        <v>0</v>
      </c>
      <c r="AJ282">
        <f t="shared" si="58"/>
        <v>0</v>
      </c>
      <c r="AK282">
        <f t="shared" si="59"/>
        <v>0</v>
      </c>
      <c r="AM282" t="s">
        <v>0</v>
      </c>
      <c r="AN282" t="s">
        <v>5</v>
      </c>
      <c r="AO282">
        <v>0</v>
      </c>
      <c r="AP282">
        <v>61869</v>
      </c>
      <c r="AR282">
        <f t="shared" si="60"/>
        <v>0</v>
      </c>
      <c r="AS282">
        <f t="shared" si="61"/>
        <v>0</v>
      </c>
      <c r="AT282">
        <f t="shared" si="62"/>
        <v>0</v>
      </c>
      <c r="AV282" t="s">
        <v>35</v>
      </c>
      <c r="AW282" t="s">
        <v>39</v>
      </c>
      <c r="AX282">
        <v>0</v>
      </c>
      <c r="AY282">
        <v>95474</v>
      </c>
      <c r="BA282">
        <f t="shared" si="63"/>
        <v>0</v>
      </c>
      <c r="BB282">
        <f t="shared" si="64"/>
        <v>0</v>
      </c>
      <c r="BC282">
        <f t="shared" si="65"/>
        <v>95474</v>
      </c>
    </row>
    <row r="283" spans="1:55">
      <c r="A283" t="s">
        <v>0</v>
      </c>
      <c r="B283" t="s">
        <v>14</v>
      </c>
      <c r="C283">
        <v>0</v>
      </c>
      <c r="D283">
        <v>102897</v>
      </c>
      <c r="F283" t="s">
        <v>0</v>
      </c>
      <c r="G283" t="s">
        <v>5</v>
      </c>
      <c r="H283">
        <v>0</v>
      </c>
      <c r="I283">
        <v>60235</v>
      </c>
      <c r="K283" t="s">
        <v>0</v>
      </c>
      <c r="L283" t="s">
        <v>13</v>
      </c>
      <c r="M283">
        <v>0</v>
      </c>
      <c r="N283">
        <v>47683</v>
      </c>
      <c r="P283" t="s">
        <v>0</v>
      </c>
      <c r="Q283" t="s">
        <v>5</v>
      </c>
      <c r="R283">
        <v>0</v>
      </c>
      <c r="S283">
        <v>255346</v>
      </c>
      <c r="U283" t="s">
        <v>0</v>
      </c>
      <c r="V283" t="s">
        <v>13</v>
      </c>
      <c r="W283">
        <v>0</v>
      </c>
      <c r="X283">
        <v>81609</v>
      </c>
      <c r="Z283">
        <f t="shared" si="54"/>
        <v>0</v>
      </c>
      <c r="AA283">
        <f t="shared" si="55"/>
        <v>0</v>
      </c>
      <c r="AB283">
        <f t="shared" si="56"/>
        <v>0</v>
      </c>
      <c r="AD283" t="s">
        <v>0</v>
      </c>
      <c r="AE283" t="s">
        <v>12</v>
      </c>
      <c r="AF283">
        <v>0</v>
      </c>
      <c r="AG283">
        <v>7</v>
      </c>
      <c r="AI283">
        <f t="shared" si="57"/>
        <v>0</v>
      </c>
      <c r="AJ283">
        <f t="shared" si="58"/>
        <v>0</v>
      </c>
      <c r="AK283">
        <f t="shared" si="59"/>
        <v>0</v>
      </c>
      <c r="AM283" t="s">
        <v>0</v>
      </c>
      <c r="AN283" t="s">
        <v>15</v>
      </c>
      <c r="AO283">
        <v>0</v>
      </c>
      <c r="AP283">
        <v>261</v>
      </c>
      <c r="AR283">
        <f t="shared" si="60"/>
        <v>0</v>
      </c>
      <c r="AS283">
        <f t="shared" si="61"/>
        <v>0</v>
      </c>
      <c r="AT283">
        <f t="shared" si="62"/>
        <v>0</v>
      </c>
      <c r="AV283" t="s">
        <v>0</v>
      </c>
      <c r="AW283" t="s">
        <v>16</v>
      </c>
      <c r="AX283">
        <v>0</v>
      </c>
      <c r="AY283">
        <v>199980</v>
      </c>
      <c r="BA283">
        <f t="shared" si="63"/>
        <v>199980</v>
      </c>
      <c r="BB283">
        <f t="shared" si="64"/>
        <v>0</v>
      </c>
      <c r="BC283">
        <f t="shared" si="65"/>
        <v>0</v>
      </c>
    </row>
    <row r="284" spans="1:55">
      <c r="A284" t="s">
        <v>0</v>
      </c>
      <c r="B284" t="s">
        <v>5</v>
      </c>
      <c r="C284">
        <v>0</v>
      </c>
      <c r="D284">
        <v>248974</v>
      </c>
      <c r="F284" t="s">
        <v>0</v>
      </c>
      <c r="G284" t="s">
        <v>15</v>
      </c>
      <c r="H284">
        <v>0</v>
      </c>
      <c r="I284">
        <v>253</v>
      </c>
      <c r="K284" t="s">
        <v>0</v>
      </c>
      <c r="L284" t="s">
        <v>12</v>
      </c>
      <c r="M284">
        <v>0</v>
      </c>
      <c r="N284">
        <v>51819</v>
      </c>
      <c r="P284" t="s">
        <v>0</v>
      </c>
      <c r="Q284" t="s">
        <v>13</v>
      </c>
      <c r="R284">
        <v>0</v>
      </c>
      <c r="S284">
        <v>254290</v>
      </c>
      <c r="U284" t="s">
        <v>0</v>
      </c>
      <c r="V284" t="s">
        <v>12</v>
      </c>
      <c r="W284">
        <v>0</v>
      </c>
      <c r="X284">
        <v>72754</v>
      </c>
      <c r="Z284">
        <f t="shared" si="54"/>
        <v>0</v>
      </c>
      <c r="AA284">
        <f t="shared" si="55"/>
        <v>0</v>
      </c>
      <c r="AB284">
        <f t="shared" si="56"/>
        <v>0</v>
      </c>
      <c r="AD284" t="s">
        <v>0</v>
      </c>
      <c r="AE284" t="s">
        <v>14</v>
      </c>
      <c r="AF284">
        <v>0</v>
      </c>
      <c r="AG284">
        <v>643</v>
      </c>
      <c r="AI284">
        <f t="shared" si="57"/>
        <v>0</v>
      </c>
      <c r="AJ284">
        <f t="shared" si="58"/>
        <v>643</v>
      </c>
      <c r="AK284">
        <f t="shared" si="59"/>
        <v>0</v>
      </c>
      <c r="AM284" t="s">
        <v>35</v>
      </c>
      <c r="AN284" t="s">
        <v>39</v>
      </c>
      <c r="AO284">
        <v>0</v>
      </c>
      <c r="AP284">
        <v>681925</v>
      </c>
      <c r="AR284">
        <f t="shared" si="60"/>
        <v>0</v>
      </c>
      <c r="AS284">
        <f t="shared" si="61"/>
        <v>0</v>
      </c>
      <c r="AT284">
        <f t="shared" si="62"/>
        <v>681925</v>
      </c>
      <c r="AV284" t="s">
        <v>0</v>
      </c>
      <c r="AW284" t="s">
        <v>21</v>
      </c>
      <c r="AX284">
        <v>0</v>
      </c>
      <c r="AY284">
        <v>17</v>
      </c>
      <c r="BA284">
        <f t="shared" si="63"/>
        <v>0</v>
      </c>
      <c r="BB284">
        <f t="shared" si="64"/>
        <v>0</v>
      </c>
      <c r="BC284">
        <f t="shared" si="65"/>
        <v>0</v>
      </c>
    </row>
    <row r="285" spans="1:55">
      <c r="A285" t="s">
        <v>0</v>
      </c>
      <c r="B285" t="s">
        <v>15</v>
      </c>
      <c r="C285">
        <v>0</v>
      </c>
      <c r="D285">
        <v>373</v>
      </c>
      <c r="F285" t="s">
        <v>0</v>
      </c>
      <c r="G285" t="s">
        <v>16</v>
      </c>
      <c r="H285">
        <v>0</v>
      </c>
      <c r="I285">
        <v>802795</v>
      </c>
      <c r="K285" t="s">
        <v>0</v>
      </c>
      <c r="L285" t="s">
        <v>14</v>
      </c>
      <c r="M285">
        <v>0</v>
      </c>
      <c r="N285">
        <v>100305</v>
      </c>
      <c r="P285" t="s">
        <v>0</v>
      </c>
      <c r="Q285" t="s">
        <v>12</v>
      </c>
      <c r="R285">
        <v>0</v>
      </c>
      <c r="S285">
        <v>253009</v>
      </c>
      <c r="U285" t="s">
        <v>0</v>
      </c>
      <c r="V285" t="s">
        <v>14</v>
      </c>
      <c r="W285">
        <v>0</v>
      </c>
      <c r="X285">
        <v>375765</v>
      </c>
      <c r="Z285">
        <f t="shared" si="54"/>
        <v>0</v>
      </c>
      <c r="AA285">
        <f t="shared" si="55"/>
        <v>375765</v>
      </c>
      <c r="AB285">
        <f t="shared" si="56"/>
        <v>0</v>
      </c>
      <c r="AD285" t="s">
        <v>0</v>
      </c>
      <c r="AE285" t="s">
        <v>5</v>
      </c>
      <c r="AF285">
        <v>0</v>
      </c>
      <c r="AG285">
        <v>61135</v>
      </c>
      <c r="AI285">
        <f t="shared" si="57"/>
        <v>0</v>
      </c>
      <c r="AJ285">
        <f t="shared" si="58"/>
        <v>0</v>
      </c>
      <c r="AK285">
        <f t="shared" si="59"/>
        <v>0</v>
      </c>
      <c r="AM285" t="s">
        <v>35</v>
      </c>
      <c r="AN285" t="s">
        <v>39</v>
      </c>
      <c r="AO285">
        <v>0</v>
      </c>
      <c r="AP285">
        <v>677437</v>
      </c>
      <c r="AR285">
        <f t="shared" si="60"/>
        <v>0</v>
      </c>
      <c r="AS285">
        <f t="shared" si="61"/>
        <v>0</v>
      </c>
      <c r="AT285">
        <f t="shared" si="62"/>
        <v>677437</v>
      </c>
      <c r="AV285" t="s">
        <v>0</v>
      </c>
      <c r="AW285" t="s">
        <v>6</v>
      </c>
      <c r="AX285">
        <v>0</v>
      </c>
      <c r="AY285">
        <v>5</v>
      </c>
      <c r="BA285">
        <f t="shared" si="63"/>
        <v>0</v>
      </c>
      <c r="BB285">
        <f t="shared" si="64"/>
        <v>0</v>
      </c>
      <c r="BC285">
        <f t="shared" si="65"/>
        <v>0</v>
      </c>
    </row>
    <row r="286" spans="1:55">
      <c r="A286" t="s">
        <v>0</v>
      </c>
      <c r="B286" t="s">
        <v>11</v>
      </c>
      <c r="C286">
        <v>0</v>
      </c>
      <c r="D286">
        <v>6</v>
      </c>
      <c r="F286" t="s">
        <v>0</v>
      </c>
      <c r="G286" t="s">
        <v>11</v>
      </c>
      <c r="H286">
        <v>0</v>
      </c>
      <c r="I286">
        <v>975</v>
      </c>
      <c r="K286" t="s">
        <v>0</v>
      </c>
      <c r="L286" t="s">
        <v>5</v>
      </c>
      <c r="M286">
        <v>0</v>
      </c>
      <c r="N286">
        <v>60754</v>
      </c>
      <c r="P286" t="s">
        <v>0</v>
      </c>
      <c r="Q286" t="s">
        <v>5</v>
      </c>
      <c r="R286">
        <v>0</v>
      </c>
      <c r="S286">
        <v>252049</v>
      </c>
      <c r="U286" t="s">
        <v>0</v>
      </c>
      <c r="V286" t="s">
        <v>5</v>
      </c>
      <c r="W286">
        <v>0</v>
      </c>
      <c r="X286">
        <v>86451</v>
      </c>
      <c r="Z286">
        <f t="shared" si="54"/>
        <v>0</v>
      </c>
      <c r="AA286">
        <f t="shared" si="55"/>
        <v>0</v>
      </c>
      <c r="AB286">
        <f t="shared" si="56"/>
        <v>0</v>
      </c>
      <c r="AD286" t="s">
        <v>0</v>
      </c>
      <c r="AE286" t="s">
        <v>15</v>
      </c>
      <c r="AF286">
        <v>0</v>
      </c>
      <c r="AG286">
        <v>242</v>
      </c>
      <c r="AI286">
        <f t="shared" si="57"/>
        <v>0</v>
      </c>
      <c r="AJ286">
        <f t="shared" si="58"/>
        <v>0</v>
      </c>
      <c r="AK286">
        <f t="shared" si="59"/>
        <v>0</v>
      </c>
      <c r="AM286" t="s">
        <v>0</v>
      </c>
      <c r="AN286" t="s">
        <v>16</v>
      </c>
      <c r="AO286">
        <v>0</v>
      </c>
      <c r="AP286">
        <v>797007</v>
      </c>
      <c r="AR286">
        <f t="shared" si="60"/>
        <v>797007</v>
      </c>
      <c r="AS286">
        <f t="shared" si="61"/>
        <v>0</v>
      </c>
      <c r="AT286">
        <f t="shared" si="62"/>
        <v>0</v>
      </c>
      <c r="AV286" t="s">
        <v>0</v>
      </c>
      <c r="AW286" t="s">
        <v>23</v>
      </c>
      <c r="AX286">
        <v>0</v>
      </c>
      <c r="AY286">
        <v>3</v>
      </c>
      <c r="BA286">
        <f t="shared" si="63"/>
        <v>0</v>
      </c>
      <c r="BB286">
        <f t="shared" si="64"/>
        <v>0</v>
      </c>
      <c r="BC286">
        <f t="shared" si="65"/>
        <v>0</v>
      </c>
    </row>
    <row r="287" spans="1:55">
      <c r="A287" t="s">
        <v>0</v>
      </c>
      <c r="B287" t="s">
        <v>12</v>
      </c>
      <c r="C287">
        <v>0</v>
      </c>
      <c r="D287">
        <v>52306</v>
      </c>
      <c r="F287" t="s">
        <v>0</v>
      </c>
      <c r="G287" t="s">
        <v>12</v>
      </c>
      <c r="H287">
        <v>0</v>
      </c>
      <c r="I287">
        <v>49802</v>
      </c>
      <c r="K287" t="s">
        <v>0</v>
      </c>
      <c r="L287" t="s">
        <v>15</v>
      </c>
      <c r="M287">
        <v>0</v>
      </c>
      <c r="N287">
        <v>272</v>
      </c>
      <c r="P287" t="s">
        <v>0</v>
      </c>
      <c r="Q287" t="s">
        <v>13</v>
      </c>
      <c r="R287">
        <v>0</v>
      </c>
      <c r="S287">
        <v>248842</v>
      </c>
      <c r="U287" t="s">
        <v>0</v>
      </c>
      <c r="V287" t="s">
        <v>15</v>
      </c>
      <c r="W287">
        <v>0</v>
      </c>
      <c r="X287">
        <v>316</v>
      </c>
      <c r="Z287">
        <f t="shared" si="54"/>
        <v>0</v>
      </c>
      <c r="AA287">
        <f t="shared" si="55"/>
        <v>0</v>
      </c>
      <c r="AB287">
        <f t="shared" si="56"/>
        <v>0</v>
      </c>
      <c r="AD287" t="s">
        <v>35</v>
      </c>
      <c r="AE287" t="s">
        <v>39</v>
      </c>
      <c r="AF287">
        <v>0</v>
      </c>
      <c r="AG287">
        <v>513993</v>
      </c>
      <c r="AI287">
        <f t="shared" si="57"/>
        <v>0</v>
      </c>
      <c r="AJ287">
        <f t="shared" si="58"/>
        <v>0</v>
      </c>
      <c r="AK287">
        <f t="shared" si="59"/>
        <v>513993</v>
      </c>
      <c r="AM287" t="s">
        <v>30</v>
      </c>
      <c r="AN287" t="s">
        <v>25</v>
      </c>
      <c r="AO287">
        <v>0</v>
      </c>
      <c r="AP287">
        <v>798003</v>
      </c>
      <c r="AR287">
        <f t="shared" si="60"/>
        <v>0</v>
      </c>
      <c r="AS287">
        <f t="shared" si="61"/>
        <v>0</v>
      </c>
      <c r="AT287">
        <f t="shared" si="62"/>
        <v>0</v>
      </c>
      <c r="AV287" t="s">
        <v>0</v>
      </c>
      <c r="AW287" t="s">
        <v>11</v>
      </c>
      <c r="AX287">
        <v>0</v>
      </c>
      <c r="AY287">
        <v>9</v>
      </c>
      <c r="BA287">
        <f t="shared" si="63"/>
        <v>0</v>
      </c>
      <c r="BB287">
        <f t="shared" si="64"/>
        <v>0</v>
      </c>
      <c r="BC287">
        <f t="shared" si="65"/>
        <v>0</v>
      </c>
    </row>
    <row r="288" spans="1:55">
      <c r="A288" t="s">
        <v>0</v>
      </c>
      <c r="B288" t="s">
        <v>13</v>
      </c>
      <c r="C288">
        <v>0</v>
      </c>
      <c r="D288">
        <v>53998</v>
      </c>
      <c r="F288" t="s">
        <v>0</v>
      </c>
      <c r="G288" t="s">
        <v>13</v>
      </c>
      <c r="H288">
        <v>0</v>
      </c>
      <c r="I288">
        <v>41519</v>
      </c>
      <c r="K288" t="s">
        <v>0</v>
      </c>
      <c r="L288" t="s">
        <v>16</v>
      </c>
      <c r="M288">
        <v>0</v>
      </c>
      <c r="N288">
        <v>762912</v>
      </c>
      <c r="P288" t="s">
        <v>0</v>
      </c>
      <c r="Q288" t="s">
        <v>5</v>
      </c>
      <c r="R288">
        <v>0</v>
      </c>
      <c r="S288">
        <v>240032</v>
      </c>
      <c r="U288" t="s">
        <v>35</v>
      </c>
      <c r="V288" t="s">
        <v>39</v>
      </c>
      <c r="W288">
        <v>0</v>
      </c>
      <c r="X288">
        <v>564127</v>
      </c>
      <c r="Z288">
        <f t="shared" si="54"/>
        <v>0</v>
      </c>
      <c r="AA288">
        <f t="shared" si="55"/>
        <v>0</v>
      </c>
      <c r="AB288">
        <f t="shared" si="56"/>
        <v>564127</v>
      </c>
      <c r="AD288" t="s">
        <v>0</v>
      </c>
      <c r="AE288" t="s">
        <v>16</v>
      </c>
      <c r="AF288">
        <v>0</v>
      </c>
      <c r="AG288">
        <v>629288</v>
      </c>
      <c r="AI288">
        <f t="shared" si="57"/>
        <v>629288</v>
      </c>
      <c r="AJ288">
        <f t="shared" si="58"/>
        <v>0</v>
      </c>
      <c r="AK288">
        <f t="shared" si="59"/>
        <v>0</v>
      </c>
      <c r="AM288" t="s">
        <v>2</v>
      </c>
      <c r="AN288" t="s">
        <v>20</v>
      </c>
      <c r="AO288">
        <v>1</v>
      </c>
      <c r="AP288">
        <v>741793</v>
      </c>
      <c r="AR288">
        <f t="shared" si="60"/>
        <v>0</v>
      </c>
      <c r="AS288">
        <f t="shared" si="61"/>
        <v>0</v>
      </c>
      <c r="AT288">
        <f t="shared" si="62"/>
        <v>0</v>
      </c>
      <c r="AV288" t="s">
        <v>0</v>
      </c>
      <c r="AW288" t="s">
        <v>12</v>
      </c>
      <c r="AX288">
        <v>0</v>
      </c>
      <c r="AY288">
        <v>131</v>
      </c>
      <c r="BA288">
        <f t="shared" si="63"/>
        <v>0</v>
      </c>
      <c r="BB288">
        <f t="shared" si="64"/>
        <v>0</v>
      </c>
      <c r="BC288">
        <f t="shared" si="65"/>
        <v>0</v>
      </c>
    </row>
    <row r="289" spans="1:55">
      <c r="A289" t="s">
        <v>0</v>
      </c>
      <c r="B289" t="s">
        <v>12</v>
      </c>
      <c r="C289">
        <v>0</v>
      </c>
      <c r="D289">
        <v>63381</v>
      </c>
      <c r="F289" t="s">
        <v>0</v>
      </c>
      <c r="G289" t="s">
        <v>12</v>
      </c>
      <c r="H289">
        <v>0</v>
      </c>
      <c r="I289">
        <v>56110</v>
      </c>
      <c r="K289" t="s">
        <v>0</v>
      </c>
      <c r="L289" t="s">
        <v>21</v>
      </c>
      <c r="M289">
        <v>0</v>
      </c>
      <c r="N289">
        <v>2</v>
      </c>
      <c r="P289" t="s">
        <v>0</v>
      </c>
      <c r="Q289" t="s">
        <v>5</v>
      </c>
      <c r="R289">
        <v>0</v>
      </c>
      <c r="S289">
        <v>235712</v>
      </c>
      <c r="U289" t="s">
        <v>35</v>
      </c>
      <c r="V289" t="s">
        <v>39</v>
      </c>
      <c r="W289">
        <v>0</v>
      </c>
      <c r="X289">
        <v>466630</v>
      </c>
      <c r="Z289">
        <f t="shared" si="54"/>
        <v>0</v>
      </c>
      <c r="AA289">
        <f t="shared" si="55"/>
        <v>0</v>
      </c>
      <c r="AB289">
        <f t="shared" si="56"/>
        <v>466630</v>
      </c>
      <c r="AD289" t="s">
        <v>30</v>
      </c>
      <c r="AE289" t="s">
        <v>31</v>
      </c>
      <c r="AF289">
        <v>0</v>
      </c>
      <c r="AG289">
        <v>7</v>
      </c>
      <c r="AI289">
        <f t="shared" si="57"/>
        <v>0</v>
      </c>
      <c r="AJ289">
        <f t="shared" si="58"/>
        <v>0</v>
      </c>
      <c r="AK289">
        <f t="shared" si="59"/>
        <v>0</v>
      </c>
      <c r="AM289" t="s">
        <v>0</v>
      </c>
      <c r="AN289" t="s">
        <v>11</v>
      </c>
      <c r="AO289">
        <v>0</v>
      </c>
      <c r="AP289">
        <v>769</v>
      </c>
      <c r="AR289">
        <f t="shared" si="60"/>
        <v>0</v>
      </c>
      <c r="AS289">
        <f t="shared" si="61"/>
        <v>0</v>
      </c>
      <c r="AT289">
        <f t="shared" si="62"/>
        <v>0</v>
      </c>
      <c r="AV289" t="s">
        <v>0</v>
      </c>
      <c r="AW289" t="s">
        <v>13</v>
      </c>
      <c r="AX289">
        <v>0</v>
      </c>
      <c r="AY289">
        <v>202</v>
      </c>
      <c r="BA289">
        <f t="shared" si="63"/>
        <v>0</v>
      </c>
      <c r="BB289">
        <f t="shared" si="64"/>
        <v>0</v>
      </c>
      <c r="BC289">
        <f t="shared" si="65"/>
        <v>0</v>
      </c>
    </row>
    <row r="290" spans="1:55">
      <c r="A290" t="s">
        <v>0</v>
      </c>
      <c r="B290" t="s">
        <v>14</v>
      </c>
      <c r="C290">
        <v>0</v>
      </c>
      <c r="D290">
        <v>342880</v>
      </c>
      <c r="F290" t="s">
        <v>0</v>
      </c>
      <c r="G290" t="s">
        <v>14</v>
      </c>
      <c r="H290">
        <v>0</v>
      </c>
      <c r="I290">
        <v>98406</v>
      </c>
      <c r="K290" t="s">
        <v>0</v>
      </c>
      <c r="L290" t="s">
        <v>6</v>
      </c>
      <c r="M290">
        <v>0</v>
      </c>
      <c r="N290">
        <v>4</v>
      </c>
      <c r="P290" t="s">
        <v>0</v>
      </c>
      <c r="Q290" t="s">
        <v>13</v>
      </c>
      <c r="R290">
        <v>0</v>
      </c>
      <c r="S290">
        <v>227329</v>
      </c>
      <c r="U290" t="s">
        <v>30</v>
      </c>
      <c r="V290" t="s">
        <v>31</v>
      </c>
      <c r="W290">
        <v>0</v>
      </c>
      <c r="X290">
        <v>7</v>
      </c>
      <c r="Z290">
        <f t="shared" si="54"/>
        <v>0</v>
      </c>
      <c r="AA290">
        <f t="shared" si="55"/>
        <v>0</v>
      </c>
      <c r="AB290">
        <f t="shared" si="56"/>
        <v>0</v>
      </c>
      <c r="AD290" t="s">
        <v>35</v>
      </c>
      <c r="AE290" t="s">
        <v>36</v>
      </c>
      <c r="AF290">
        <v>0</v>
      </c>
      <c r="AG290">
        <v>1</v>
      </c>
      <c r="AI290">
        <f t="shared" si="57"/>
        <v>0</v>
      </c>
      <c r="AJ290">
        <f t="shared" si="58"/>
        <v>0</v>
      </c>
      <c r="AK290">
        <f t="shared" si="59"/>
        <v>0</v>
      </c>
      <c r="AM290" t="s">
        <v>0</v>
      </c>
      <c r="AN290" t="s">
        <v>12</v>
      </c>
      <c r="AO290">
        <v>0</v>
      </c>
      <c r="AP290">
        <v>115</v>
      </c>
      <c r="AR290">
        <f t="shared" si="60"/>
        <v>0</v>
      </c>
      <c r="AS290">
        <f t="shared" si="61"/>
        <v>0</v>
      </c>
      <c r="AT290">
        <f t="shared" si="62"/>
        <v>0</v>
      </c>
      <c r="AV290" t="s">
        <v>0</v>
      </c>
      <c r="AW290" t="s">
        <v>12</v>
      </c>
      <c r="AX290">
        <v>0</v>
      </c>
      <c r="AY290">
        <v>14</v>
      </c>
      <c r="BA290">
        <f t="shared" si="63"/>
        <v>0</v>
      </c>
      <c r="BB290">
        <f t="shared" si="64"/>
        <v>0</v>
      </c>
      <c r="BC290">
        <f t="shared" si="65"/>
        <v>0</v>
      </c>
    </row>
    <row r="291" spans="1:55">
      <c r="A291" t="s">
        <v>0</v>
      </c>
      <c r="B291" t="s">
        <v>5</v>
      </c>
      <c r="C291">
        <v>0</v>
      </c>
      <c r="D291">
        <v>79808</v>
      </c>
      <c r="F291" t="s">
        <v>0</v>
      </c>
      <c r="G291" t="s">
        <v>5</v>
      </c>
      <c r="H291">
        <v>0</v>
      </c>
      <c r="I291">
        <v>51773</v>
      </c>
      <c r="K291" t="s">
        <v>0</v>
      </c>
      <c r="L291" t="s">
        <v>23</v>
      </c>
      <c r="M291">
        <v>0</v>
      </c>
      <c r="N291">
        <v>4</v>
      </c>
      <c r="P291" t="s">
        <v>0</v>
      </c>
      <c r="Q291" t="s">
        <v>14</v>
      </c>
      <c r="R291">
        <v>0</v>
      </c>
      <c r="S291">
        <v>151550</v>
      </c>
      <c r="U291" t="s">
        <v>35</v>
      </c>
      <c r="V291" t="s">
        <v>36</v>
      </c>
      <c r="W291">
        <v>0</v>
      </c>
      <c r="X291">
        <v>1</v>
      </c>
      <c r="Z291">
        <f t="shared" si="54"/>
        <v>0</v>
      </c>
      <c r="AA291">
        <f t="shared" si="55"/>
        <v>0</v>
      </c>
      <c r="AB291">
        <f t="shared" si="56"/>
        <v>0</v>
      </c>
      <c r="AD291" t="s">
        <v>35</v>
      </c>
      <c r="AE291" t="s">
        <v>36</v>
      </c>
      <c r="AF291">
        <v>0</v>
      </c>
      <c r="AG291">
        <v>2</v>
      </c>
      <c r="AI291">
        <f t="shared" si="57"/>
        <v>0</v>
      </c>
      <c r="AJ291">
        <f t="shared" si="58"/>
        <v>0</v>
      </c>
      <c r="AK291">
        <f t="shared" si="59"/>
        <v>0</v>
      </c>
      <c r="AM291" t="s">
        <v>0</v>
      </c>
      <c r="AN291" t="s">
        <v>13</v>
      </c>
      <c r="AO291">
        <v>0</v>
      </c>
      <c r="AP291">
        <v>236</v>
      </c>
      <c r="AR291">
        <f t="shared" si="60"/>
        <v>0</v>
      </c>
      <c r="AS291">
        <f t="shared" si="61"/>
        <v>0</v>
      </c>
      <c r="AT291">
        <f t="shared" si="62"/>
        <v>0</v>
      </c>
      <c r="AV291" t="s">
        <v>0</v>
      </c>
      <c r="AW291" t="s">
        <v>14</v>
      </c>
      <c r="AX291">
        <v>0</v>
      </c>
      <c r="AY291">
        <v>524</v>
      </c>
      <c r="BA291">
        <f t="shared" si="63"/>
        <v>0</v>
      </c>
      <c r="BB291">
        <f t="shared" si="64"/>
        <v>524</v>
      </c>
      <c r="BC291">
        <f t="shared" si="65"/>
        <v>0</v>
      </c>
    </row>
    <row r="292" spans="1:55">
      <c r="A292" t="s">
        <v>0</v>
      </c>
      <c r="B292" t="s">
        <v>15</v>
      </c>
      <c r="C292">
        <v>0</v>
      </c>
      <c r="D292">
        <v>325</v>
      </c>
      <c r="F292" t="s">
        <v>0</v>
      </c>
      <c r="G292" t="s">
        <v>15</v>
      </c>
      <c r="H292">
        <v>0</v>
      </c>
      <c r="I292">
        <v>316</v>
      </c>
      <c r="K292" t="s">
        <v>0</v>
      </c>
      <c r="L292" t="s">
        <v>11</v>
      </c>
      <c r="M292">
        <v>0</v>
      </c>
      <c r="N292">
        <v>7</v>
      </c>
      <c r="P292" t="s">
        <v>0</v>
      </c>
      <c r="Q292" t="s">
        <v>28</v>
      </c>
      <c r="R292">
        <v>0</v>
      </c>
      <c r="S292">
        <v>150749</v>
      </c>
      <c r="U292" t="s">
        <v>35</v>
      </c>
      <c r="V292" t="s">
        <v>36</v>
      </c>
      <c r="W292">
        <v>0</v>
      </c>
      <c r="X292">
        <v>2</v>
      </c>
      <c r="Z292">
        <f t="shared" si="54"/>
        <v>0</v>
      </c>
      <c r="AA292">
        <f t="shared" si="55"/>
        <v>0</v>
      </c>
      <c r="AB292">
        <f t="shared" si="56"/>
        <v>0</v>
      </c>
      <c r="AD292" t="s">
        <v>35</v>
      </c>
      <c r="AE292" t="s">
        <v>37</v>
      </c>
      <c r="AF292">
        <v>0</v>
      </c>
      <c r="AG292">
        <v>2</v>
      </c>
      <c r="AI292">
        <f t="shared" si="57"/>
        <v>0</v>
      </c>
      <c r="AJ292">
        <f t="shared" si="58"/>
        <v>0</v>
      </c>
      <c r="AK292">
        <f t="shared" si="59"/>
        <v>0</v>
      </c>
      <c r="AM292" t="s">
        <v>0</v>
      </c>
      <c r="AN292" t="s">
        <v>12</v>
      </c>
      <c r="AO292">
        <v>0</v>
      </c>
      <c r="AP292">
        <v>7</v>
      </c>
      <c r="AR292">
        <f t="shared" si="60"/>
        <v>0</v>
      </c>
      <c r="AS292">
        <f t="shared" si="61"/>
        <v>0</v>
      </c>
      <c r="AT292">
        <f t="shared" si="62"/>
        <v>0</v>
      </c>
      <c r="AV292" t="s">
        <v>0</v>
      </c>
      <c r="AW292" t="s">
        <v>5</v>
      </c>
      <c r="AX292">
        <v>0</v>
      </c>
      <c r="AY292">
        <v>73016</v>
      </c>
      <c r="BA292">
        <f t="shared" si="63"/>
        <v>0</v>
      </c>
      <c r="BB292">
        <f t="shared" si="64"/>
        <v>0</v>
      </c>
      <c r="BC292">
        <f t="shared" si="65"/>
        <v>0</v>
      </c>
    </row>
    <row r="293" spans="1:55">
      <c r="A293" t="s">
        <v>0</v>
      </c>
      <c r="B293" t="s">
        <v>21</v>
      </c>
      <c r="C293">
        <v>0</v>
      </c>
      <c r="D293">
        <v>3</v>
      </c>
      <c r="F293" t="s">
        <v>0</v>
      </c>
      <c r="G293" t="s">
        <v>16</v>
      </c>
      <c r="H293">
        <v>0</v>
      </c>
      <c r="I293">
        <v>747323</v>
      </c>
      <c r="K293" t="s">
        <v>0</v>
      </c>
      <c r="L293" t="s">
        <v>12</v>
      </c>
      <c r="M293">
        <v>0</v>
      </c>
      <c r="N293">
        <v>70072</v>
      </c>
      <c r="P293" t="s">
        <v>0</v>
      </c>
      <c r="Q293" t="s">
        <v>14</v>
      </c>
      <c r="R293">
        <v>0</v>
      </c>
      <c r="S293">
        <v>143465</v>
      </c>
      <c r="U293" t="s">
        <v>35</v>
      </c>
      <c r="V293" t="s">
        <v>37</v>
      </c>
      <c r="W293">
        <v>0</v>
      </c>
      <c r="X293">
        <v>2</v>
      </c>
      <c r="Z293">
        <f t="shared" si="54"/>
        <v>0</v>
      </c>
      <c r="AA293">
        <f t="shared" si="55"/>
        <v>0</v>
      </c>
      <c r="AB293">
        <f t="shared" si="56"/>
        <v>0</v>
      </c>
      <c r="AD293" t="s">
        <v>35</v>
      </c>
      <c r="AE293" t="s">
        <v>38</v>
      </c>
      <c r="AF293">
        <v>0</v>
      </c>
      <c r="AG293">
        <v>242960</v>
      </c>
      <c r="AI293">
        <f t="shared" si="57"/>
        <v>0</v>
      </c>
      <c r="AJ293">
        <f t="shared" si="58"/>
        <v>0</v>
      </c>
      <c r="AK293">
        <f t="shared" si="59"/>
        <v>0</v>
      </c>
      <c r="AM293" t="s">
        <v>0</v>
      </c>
      <c r="AN293" t="s">
        <v>14</v>
      </c>
      <c r="AO293">
        <v>0</v>
      </c>
      <c r="AP293">
        <v>553</v>
      </c>
      <c r="AR293">
        <f t="shared" si="60"/>
        <v>0</v>
      </c>
      <c r="AS293">
        <f t="shared" si="61"/>
        <v>553</v>
      </c>
      <c r="AT293">
        <f t="shared" si="62"/>
        <v>0</v>
      </c>
      <c r="AV293" t="s">
        <v>0</v>
      </c>
      <c r="AW293" t="s">
        <v>15</v>
      </c>
      <c r="AX293">
        <v>0</v>
      </c>
      <c r="AY293">
        <v>247</v>
      </c>
      <c r="BA293">
        <f t="shared" si="63"/>
        <v>0</v>
      </c>
      <c r="BB293">
        <f t="shared" si="64"/>
        <v>0</v>
      </c>
      <c r="BC293">
        <f t="shared" si="65"/>
        <v>0</v>
      </c>
    </row>
    <row r="294" spans="1:55">
      <c r="A294" t="s">
        <v>0</v>
      </c>
      <c r="B294" t="s">
        <v>6</v>
      </c>
      <c r="C294">
        <v>0</v>
      </c>
      <c r="D294">
        <v>4</v>
      </c>
      <c r="F294" t="s">
        <v>0</v>
      </c>
      <c r="G294" t="s">
        <v>11</v>
      </c>
      <c r="H294">
        <v>0</v>
      </c>
      <c r="I294">
        <v>8</v>
      </c>
      <c r="K294" t="s">
        <v>0</v>
      </c>
      <c r="L294" t="s">
        <v>13</v>
      </c>
      <c r="M294">
        <v>0</v>
      </c>
      <c r="N294">
        <v>70866</v>
      </c>
      <c r="P294" t="s">
        <v>0</v>
      </c>
      <c r="Q294" t="s">
        <v>14</v>
      </c>
      <c r="R294">
        <v>0</v>
      </c>
      <c r="S294">
        <v>143382</v>
      </c>
      <c r="U294" t="s">
        <v>35</v>
      </c>
      <c r="V294" t="s">
        <v>36</v>
      </c>
      <c r="W294">
        <v>0</v>
      </c>
      <c r="X294">
        <v>2</v>
      </c>
      <c r="Z294">
        <f t="shared" si="54"/>
        <v>0</v>
      </c>
      <c r="AA294">
        <f t="shared" si="55"/>
        <v>0</v>
      </c>
      <c r="AB294">
        <f t="shared" si="56"/>
        <v>0</v>
      </c>
      <c r="AD294" t="s">
        <v>0</v>
      </c>
      <c r="AE294" t="s">
        <v>22</v>
      </c>
      <c r="AF294">
        <v>0</v>
      </c>
      <c r="AG294">
        <v>243378</v>
      </c>
      <c r="AI294">
        <f t="shared" si="57"/>
        <v>0</v>
      </c>
      <c r="AJ294">
        <f t="shared" si="58"/>
        <v>0</v>
      </c>
      <c r="AK294">
        <f t="shared" si="59"/>
        <v>0</v>
      </c>
      <c r="AM294" t="s">
        <v>0</v>
      </c>
      <c r="AN294" t="s">
        <v>5</v>
      </c>
      <c r="AO294">
        <v>0</v>
      </c>
      <c r="AP294">
        <v>62923</v>
      </c>
      <c r="AR294">
        <f t="shared" si="60"/>
        <v>0</v>
      </c>
      <c r="AS294">
        <f t="shared" si="61"/>
        <v>0</v>
      </c>
      <c r="AT294">
        <f t="shared" si="62"/>
        <v>0</v>
      </c>
      <c r="AV294" t="s">
        <v>35</v>
      </c>
      <c r="AW294" t="s">
        <v>39</v>
      </c>
      <c r="AX294">
        <v>0</v>
      </c>
      <c r="AY294">
        <v>72057</v>
      </c>
      <c r="BA294">
        <f t="shared" si="63"/>
        <v>0</v>
      </c>
      <c r="BB294">
        <f t="shared" si="64"/>
        <v>0</v>
      </c>
      <c r="BC294">
        <f t="shared" si="65"/>
        <v>72057</v>
      </c>
    </row>
    <row r="295" spans="1:55">
      <c r="A295" t="s">
        <v>0</v>
      </c>
      <c r="B295" t="s">
        <v>23</v>
      </c>
      <c r="C295">
        <v>0</v>
      </c>
      <c r="D295">
        <v>5</v>
      </c>
      <c r="F295" t="s">
        <v>0</v>
      </c>
      <c r="G295" t="s">
        <v>12</v>
      </c>
      <c r="H295">
        <v>0</v>
      </c>
      <c r="I295">
        <v>63279</v>
      </c>
      <c r="K295" t="s">
        <v>0</v>
      </c>
      <c r="L295" t="s">
        <v>12</v>
      </c>
      <c r="M295">
        <v>0</v>
      </c>
      <c r="N295">
        <v>63290</v>
      </c>
      <c r="P295" t="s">
        <v>0</v>
      </c>
      <c r="Q295" t="s">
        <v>14</v>
      </c>
      <c r="R295">
        <v>0</v>
      </c>
      <c r="S295">
        <v>141459</v>
      </c>
      <c r="U295" t="s">
        <v>35</v>
      </c>
      <c r="V295" t="s">
        <v>37</v>
      </c>
      <c r="W295">
        <v>0</v>
      </c>
      <c r="X295">
        <v>3</v>
      </c>
      <c r="Z295">
        <f t="shared" si="54"/>
        <v>0</v>
      </c>
      <c r="AA295">
        <f t="shared" si="55"/>
        <v>0</v>
      </c>
      <c r="AB295">
        <f t="shared" si="56"/>
        <v>0</v>
      </c>
      <c r="AD295" t="s">
        <v>0</v>
      </c>
      <c r="AE295" t="s">
        <v>19</v>
      </c>
      <c r="AF295">
        <v>0</v>
      </c>
      <c r="AG295">
        <v>243790</v>
      </c>
      <c r="AI295">
        <f t="shared" si="57"/>
        <v>0</v>
      </c>
      <c r="AJ295">
        <f t="shared" si="58"/>
        <v>0</v>
      </c>
      <c r="AK295">
        <f t="shared" si="59"/>
        <v>0</v>
      </c>
      <c r="AM295" t="s">
        <v>0</v>
      </c>
      <c r="AN295" t="s">
        <v>15</v>
      </c>
      <c r="AO295">
        <v>0</v>
      </c>
      <c r="AP295">
        <v>250</v>
      </c>
      <c r="AR295">
        <f t="shared" si="60"/>
        <v>0</v>
      </c>
      <c r="AS295">
        <f t="shared" si="61"/>
        <v>0</v>
      </c>
      <c r="AT295">
        <f t="shared" si="62"/>
        <v>0</v>
      </c>
      <c r="AV295" t="s">
        <v>0</v>
      </c>
      <c r="AW295" t="s">
        <v>16</v>
      </c>
      <c r="AX295">
        <v>0</v>
      </c>
      <c r="AY295">
        <v>216544</v>
      </c>
      <c r="BA295">
        <f t="shared" si="63"/>
        <v>216544</v>
      </c>
      <c r="BB295">
        <f t="shared" si="64"/>
        <v>0</v>
      </c>
      <c r="BC295">
        <f t="shared" si="65"/>
        <v>0</v>
      </c>
    </row>
    <row r="296" spans="1:55">
      <c r="A296" t="s">
        <v>0</v>
      </c>
      <c r="B296" t="s">
        <v>11</v>
      </c>
      <c r="C296">
        <v>0</v>
      </c>
      <c r="D296">
        <v>6</v>
      </c>
      <c r="F296" t="s">
        <v>0</v>
      </c>
      <c r="G296" t="s">
        <v>13</v>
      </c>
      <c r="H296">
        <v>0</v>
      </c>
      <c r="I296">
        <v>53512</v>
      </c>
      <c r="K296" t="s">
        <v>0</v>
      </c>
      <c r="L296" t="s">
        <v>14</v>
      </c>
      <c r="M296">
        <v>0</v>
      </c>
      <c r="N296">
        <v>135040</v>
      </c>
      <c r="P296" t="s">
        <v>0</v>
      </c>
      <c r="Q296" t="s">
        <v>14</v>
      </c>
      <c r="R296">
        <v>0</v>
      </c>
      <c r="S296">
        <v>139789</v>
      </c>
      <c r="U296" t="s">
        <v>35</v>
      </c>
      <c r="V296" t="s">
        <v>39</v>
      </c>
      <c r="W296">
        <v>0</v>
      </c>
      <c r="X296">
        <v>387780</v>
      </c>
      <c r="Z296">
        <f t="shared" si="54"/>
        <v>0</v>
      </c>
      <c r="AA296">
        <f t="shared" si="55"/>
        <v>0</v>
      </c>
      <c r="AB296">
        <f t="shared" si="56"/>
        <v>387780</v>
      </c>
      <c r="AD296" t="s">
        <v>30</v>
      </c>
      <c r="AE296" t="s">
        <v>26</v>
      </c>
      <c r="AF296">
        <v>0</v>
      </c>
      <c r="AG296">
        <v>873791</v>
      </c>
      <c r="AI296">
        <f t="shared" si="57"/>
        <v>0</v>
      </c>
      <c r="AJ296">
        <f t="shared" si="58"/>
        <v>0</v>
      </c>
      <c r="AK296">
        <f t="shared" si="59"/>
        <v>0</v>
      </c>
      <c r="AM296" t="s">
        <v>35</v>
      </c>
      <c r="AN296" t="s">
        <v>39</v>
      </c>
      <c r="AO296">
        <v>0</v>
      </c>
      <c r="AP296">
        <v>522361</v>
      </c>
      <c r="AR296">
        <f t="shared" si="60"/>
        <v>0</v>
      </c>
      <c r="AS296">
        <f t="shared" si="61"/>
        <v>0</v>
      </c>
      <c r="AT296">
        <f t="shared" si="62"/>
        <v>522361</v>
      </c>
      <c r="AV296" t="s">
        <v>30</v>
      </c>
      <c r="AW296" t="s">
        <v>31</v>
      </c>
      <c r="AX296">
        <v>0</v>
      </c>
      <c r="AY296">
        <v>6</v>
      </c>
      <c r="BA296">
        <f t="shared" si="63"/>
        <v>0</v>
      </c>
      <c r="BB296">
        <f t="shared" si="64"/>
        <v>0</v>
      </c>
      <c r="BC296">
        <f t="shared" si="65"/>
        <v>0</v>
      </c>
    </row>
    <row r="297" spans="1:55">
      <c r="A297" t="s">
        <v>0</v>
      </c>
      <c r="B297" t="s">
        <v>12</v>
      </c>
      <c r="C297">
        <v>0</v>
      </c>
      <c r="D297">
        <v>54536</v>
      </c>
      <c r="F297" t="s">
        <v>0</v>
      </c>
      <c r="G297" t="s">
        <v>12</v>
      </c>
      <c r="H297">
        <v>0</v>
      </c>
      <c r="I297">
        <v>77133</v>
      </c>
      <c r="K297" t="s">
        <v>0</v>
      </c>
      <c r="L297" t="s">
        <v>5</v>
      </c>
      <c r="M297">
        <v>0</v>
      </c>
      <c r="N297">
        <v>81188</v>
      </c>
      <c r="P297" t="s">
        <v>0</v>
      </c>
      <c r="Q297" t="s">
        <v>14</v>
      </c>
      <c r="R297">
        <v>0</v>
      </c>
      <c r="S297">
        <v>136851</v>
      </c>
      <c r="U297" t="s">
        <v>0</v>
      </c>
      <c r="V297" t="s">
        <v>34</v>
      </c>
      <c r="W297">
        <v>0</v>
      </c>
      <c r="X297">
        <v>761808</v>
      </c>
      <c r="Z297">
        <f t="shared" si="54"/>
        <v>0</v>
      </c>
      <c r="AA297">
        <f t="shared" si="55"/>
        <v>0</v>
      </c>
      <c r="AB297">
        <f t="shared" si="56"/>
        <v>0</v>
      </c>
      <c r="AD297" t="s">
        <v>30</v>
      </c>
      <c r="AE297" t="s">
        <v>32</v>
      </c>
      <c r="AF297">
        <v>0</v>
      </c>
      <c r="AG297">
        <v>4</v>
      </c>
      <c r="AI297">
        <f t="shared" si="57"/>
        <v>0</v>
      </c>
      <c r="AJ297">
        <f t="shared" si="58"/>
        <v>0</v>
      </c>
      <c r="AK297">
        <f t="shared" si="59"/>
        <v>0</v>
      </c>
      <c r="AM297" t="s">
        <v>0</v>
      </c>
      <c r="AN297" t="s">
        <v>16</v>
      </c>
      <c r="AO297">
        <v>0</v>
      </c>
      <c r="AP297">
        <v>639254</v>
      </c>
      <c r="AR297">
        <f t="shared" si="60"/>
        <v>639254</v>
      </c>
      <c r="AS297">
        <f t="shared" si="61"/>
        <v>0</v>
      </c>
      <c r="AT297">
        <f t="shared" si="62"/>
        <v>0</v>
      </c>
      <c r="AV297" t="s">
        <v>35</v>
      </c>
      <c r="AW297" t="s">
        <v>36</v>
      </c>
      <c r="AX297">
        <v>0</v>
      </c>
      <c r="AY297">
        <v>1</v>
      </c>
      <c r="BA297">
        <f t="shared" si="63"/>
        <v>0</v>
      </c>
      <c r="BB297">
        <f t="shared" si="64"/>
        <v>0</v>
      </c>
      <c r="BC297">
        <f t="shared" si="65"/>
        <v>0</v>
      </c>
    </row>
    <row r="298" spans="1:55">
      <c r="A298" t="s">
        <v>0</v>
      </c>
      <c r="B298" t="s">
        <v>13</v>
      </c>
      <c r="C298">
        <v>0</v>
      </c>
      <c r="D298">
        <v>59276</v>
      </c>
      <c r="F298" t="s">
        <v>0</v>
      </c>
      <c r="G298" t="s">
        <v>14</v>
      </c>
      <c r="H298">
        <v>0</v>
      </c>
      <c r="I298">
        <v>348695</v>
      </c>
      <c r="K298" t="s">
        <v>0</v>
      </c>
      <c r="L298" t="s">
        <v>15</v>
      </c>
      <c r="M298">
        <v>0</v>
      </c>
      <c r="N298">
        <v>260</v>
      </c>
      <c r="P298" t="s">
        <v>0</v>
      </c>
      <c r="Q298" t="s">
        <v>14</v>
      </c>
      <c r="R298">
        <v>0</v>
      </c>
      <c r="S298">
        <v>134878</v>
      </c>
      <c r="U298" t="s">
        <v>0</v>
      </c>
      <c r="V298" t="s">
        <v>19</v>
      </c>
      <c r="W298">
        <v>0</v>
      </c>
      <c r="X298">
        <v>762229</v>
      </c>
      <c r="Z298">
        <f t="shared" si="54"/>
        <v>0</v>
      </c>
      <c r="AA298">
        <f t="shared" si="55"/>
        <v>0</v>
      </c>
      <c r="AB298">
        <f t="shared" si="56"/>
        <v>0</v>
      </c>
      <c r="AD298" t="s">
        <v>0</v>
      </c>
      <c r="AE298" t="s">
        <v>11</v>
      </c>
      <c r="AF298">
        <v>0</v>
      </c>
      <c r="AG298">
        <v>24</v>
      </c>
      <c r="AI298">
        <f t="shared" si="57"/>
        <v>0</v>
      </c>
      <c r="AJ298">
        <f t="shared" si="58"/>
        <v>0</v>
      </c>
      <c r="AK298">
        <f t="shared" si="59"/>
        <v>0</v>
      </c>
      <c r="AM298" t="s">
        <v>0</v>
      </c>
      <c r="AN298" t="s">
        <v>21</v>
      </c>
      <c r="AO298">
        <v>0</v>
      </c>
      <c r="AP298">
        <v>2</v>
      </c>
      <c r="AR298">
        <f t="shared" si="60"/>
        <v>0</v>
      </c>
      <c r="AS298">
        <f t="shared" si="61"/>
        <v>0</v>
      </c>
      <c r="AT298">
        <f t="shared" si="62"/>
        <v>0</v>
      </c>
      <c r="AV298" t="s">
        <v>35</v>
      </c>
      <c r="AW298" t="s">
        <v>36</v>
      </c>
      <c r="AX298">
        <v>0</v>
      </c>
      <c r="AY298">
        <v>1</v>
      </c>
      <c r="BA298">
        <f t="shared" si="63"/>
        <v>0</v>
      </c>
      <c r="BB298">
        <f t="shared" si="64"/>
        <v>0</v>
      </c>
      <c r="BC298">
        <f t="shared" si="65"/>
        <v>0</v>
      </c>
    </row>
    <row r="299" spans="1:55">
      <c r="A299" t="s">
        <v>0</v>
      </c>
      <c r="B299" t="s">
        <v>12</v>
      </c>
      <c r="C299">
        <v>0</v>
      </c>
      <c r="D299">
        <v>63344</v>
      </c>
      <c r="F299" t="s">
        <v>0</v>
      </c>
      <c r="G299" t="s">
        <v>5</v>
      </c>
      <c r="H299">
        <v>0</v>
      </c>
      <c r="I299">
        <v>60745</v>
      </c>
      <c r="K299" t="s">
        <v>0</v>
      </c>
      <c r="L299" t="s">
        <v>16</v>
      </c>
      <c r="M299">
        <v>0</v>
      </c>
      <c r="N299">
        <v>828459</v>
      </c>
      <c r="P299" t="s">
        <v>0</v>
      </c>
      <c r="Q299" t="s">
        <v>14</v>
      </c>
      <c r="R299">
        <v>0</v>
      </c>
      <c r="S299">
        <v>133060</v>
      </c>
      <c r="U299" t="s">
        <v>30</v>
      </c>
      <c r="V299" t="s">
        <v>32</v>
      </c>
      <c r="W299">
        <v>0</v>
      </c>
      <c r="X299">
        <v>4</v>
      </c>
      <c r="Z299">
        <f t="shared" si="54"/>
        <v>0</v>
      </c>
      <c r="AA299">
        <f t="shared" si="55"/>
        <v>0</v>
      </c>
      <c r="AB299">
        <f t="shared" si="56"/>
        <v>0</v>
      </c>
      <c r="AD299" t="s">
        <v>0</v>
      </c>
      <c r="AE299" t="s">
        <v>12</v>
      </c>
      <c r="AF299">
        <v>0</v>
      </c>
      <c r="AG299">
        <v>88</v>
      </c>
      <c r="AI299">
        <f t="shared" si="57"/>
        <v>0</v>
      </c>
      <c r="AJ299">
        <f t="shared" si="58"/>
        <v>0</v>
      </c>
      <c r="AK299">
        <f t="shared" si="59"/>
        <v>0</v>
      </c>
      <c r="AM299" t="s">
        <v>0</v>
      </c>
      <c r="AN299" t="s">
        <v>6</v>
      </c>
      <c r="AO299">
        <v>0</v>
      </c>
      <c r="AP299">
        <v>15</v>
      </c>
      <c r="AR299">
        <f t="shared" si="60"/>
        <v>0</v>
      </c>
      <c r="AS299">
        <f t="shared" si="61"/>
        <v>0</v>
      </c>
      <c r="AT299">
        <f t="shared" si="62"/>
        <v>0</v>
      </c>
      <c r="AV299" t="s">
        <v>35</v>
      </c>
      <c r="AW299" t="s">
        <v>37</v>
      </c>
      <c r="AX299">
        <v>0</v>
      </c>
      <c r="AY299">
        <v>3</v>
      </c>
      <c r="BA299">
        <f t="shared" si="63"/>
        <v>0</v>
      </c>
      <c r="BB299">
        <f t="shared" si="64"/>
        <v>0</v>
      </c>
      <c r="BC299">
        <f t="shared" si="65"/>
        <v>0</v>
      </c>
    </row>
    <row r="300" spans="1:55">
      <c r="A300" t="s">
        <v>0</v>
      </c>
      <c r="B300" t="s">
        <v>14</v>
      </c>
      <c r="C300">
        <v>0</v>
      </c>
      <c r="D300">
        <v>123416</v>
      </c>
      <c r="F300" t="s">
        <v>0</v>
      </c>
      <c r="G300" t="s">
        <v>15</v>
      </c>
      <c r="H300">
        <v>0</v>
      </c>
      <c r="I300">
        <v>271</v>
      </c>
      <c r="K300" t="s">
        <v>30</v>
      </c>
      <c r="L300" t="s">
        <v>31</v>
      </c>
      <c r="M300">
        <v>0</v>
      </c>
      <c r="N300">
        <v>6</v>
      </c>
      <c r="P300" t="s">
        <v>0</v>
      </c>
      <c r="Q300" t="s">
        <v>14</v>
      </c>
      <c r="R300">
        <v>0</v>
      </c>
      <c r="S300">
        <v>127517</v>
      </c>
      <c r="U300" t="s">
        <v>0</v>
      </c>
      <c r="V300" t="s">
        <v>11</v>
      </c>
      <c r="W300">
        <v>0</v>
      </c>
      <c r="X300">
        <v>658</v>
      </c>
      <c r="Z300">
        <f t="shared" si="54"/>
        <v>0</v>
      </c>
      <c r="AA300">
        <f t="shared" si="55"/>
        <v>0</v>
      </c>
      <c r="AB300">
        <f t="shared" si="56"/>
        <v>0</v>
      </c>
      <c r="AD300" t="s">
        <v>0</v>
      </c>
      <c r="AE300" t="s">
        <v>13</v>
      </c>
      <c r="AF300">
        <v>0</v>
      </c>
      <c r="AG300">
        <v>226</v>
      </c>
      <c r="AI300">
        <f t="shared" si="57"/>
        <v>0</v>
      </c>
      <c r="AJ300">
        <f t="shared" si="58"/>
        <v>0</v>
      </c>
      <c r="AK300">
        <f t="shared" si="59"/>
        <v>0</v>
      </c>
      <c r="AM300" t="s">
        <v>0</v>
      </c>
      <c r="AN300" t="s">
        <v>23</v>
      </c>
      <c r="AO300">
        <v>0</v>
      </c>
      <c r="AP300">
        <v>5</v>
      </c>
      <c r="AR300">
        <f t="shared" si="60"/>
        <v>0</v>
      </c>
      <c r="AS300">
        <f t="shared" si="61"/>
        <v>0</v>
      </c>
      <c r="AT300">
        <f t="shared" si="62"/>
        <v>0</v>
      </c>
      <c r="AV300" t="s">
        <v>35</v>
      </c>
      <c r="AW300" t="s">
        <v>38</v>
      </c>
      <c r="AX300">
        <v>0</v>
      </c>
      <c r="AY300">
        <v>218097</v>
      </c>
      <c r="BA300">
        <f t="shared" si="63"/>
        <v>0</v>
      </c>
      <c r="BB300">
        <f t="shared" si="64"/>
        <v>0</v>
      </c>
      <c r="BC300">
        <f t="shared" si="65"/>
        <v>0</v>
      </c>
    </row>
    <row r="301" spans="1:55">
      <c r="A301" t="s">
        <v>0</v>
      </c>
      <c r="B301" t="s">
        <v>5</v>
      </c>
      <c r="C301">
        <v>0</v>
      </c>
      <c r="D301">
        <v>57608</v>
      </c>
      <c r="F301" t="s">
        <v>0</v>
      </c>
      <c r="G301" t="s">
        <v>21</v>
      </c>
      <c r="H301">
        <v>0</v>
      </c>
      <c r="I301">
        <v>2</v>
      </c>
      <c r="K301" t="s">
        <v>30</v>
      </c>
      <c r="L301" t="s">
        <v>32</v>
      </c>
      <c r="M301">
        <v>0</v>
      </c>
      <c r="N301">
        <v>3</v>
      </c>
      <c r="P301" t="s">
        <v>0</v>
      </c>
      <c r="Q301" t="s">
        <v>14</v>
      </c>
      <c r="R301">
        <v>0</v>
      </c>
      <c r="S301">
        <v>124372</v>
      </c>
      <c r="U301" t="s">
        <v>0</v>
      </c>
      <c r="V301" t="s">
        <v>12</v>
      </c>
      <c r="W301">
        <v>0</v>
      </c>
      <c r="X301">
        <v>42295</v>
      </c>
      <c r="Z301">
        <f t="shared" si="54"/>
        <v>0</v>
      </c>
      <c r="AA301">
        <f t="shared" si="55"/>
        <v>0</v>
      </c>
      <c r="AB301">
        <f t="shared" si="56"/>
        <v>0</v>
      </c>
      <c r="AD301" t="s">
        <v>0</v>
      </c>
      <c r="AE301" t="s">
        <v>12</v>
      </c>
      <c r="AF301">
        <v>0</v>
      </c>
      <c r="AG301">
        <v>8</v>
      </c>
      <c r="AI301">
        <f t="shared" si="57"/>
        <v>0</v>
      </c>
      <c r="AJ301">
        <f t="shared" si="58"/>
        <v>0</v>
      </c>
      <c r="AK301">
        <f t="shared" si="59"/>
        <v>0</v>
      </c>
      <c r="AM301" t="s">
        <v>0</v>
      </c>
      <c r="AN301" t="s">
        <v>11</v>
      </c>
      <c r="AO301">
        <v>0</v>
      </c>
      <c r="AP301">
        <v>12</v>
      </c>
      <c r="AR301">
        <f t="shared" si="60"/>
        <v>0</v>
      </c>
      <c r="AS301">
        <f t="shared" si="61"/>
        <v>0</v>
      </c>
      <c r="AT301">
        <f t="shared" si="62"/>
        <v>0</v>
      </c>
      <c r="AV301" t="s">
        <v>0</v>
      </c>
      <c r="AW301" t="s">
        <v>22</v>
      </c>
      <c r="AX301">
        <v>0</v>
      </c>
      <c r="AY301">
        <v>218557</v>
      </c>
      <c r="BA301">
        <f t="shared" si="63"/>
        <v>0</v>
      </c>
      <c r="BB301">
        <f t="shared" si="64"/>
        <v>0</v>
      </c>
      <c r="BC301">
        <f t="shared" si="65"/>
        <v>0</v>
      </c>
    </row>
    <row r="302" spans="1:55">
      <c r="A302" t="s">
        <v>0</v>
      </c>
      <c r="B302" t="s">
        <v>15</v>
      </c>
      <c r="C302">
        <v>0</v>
      </c>
      <c r="D302">
        <v>250</v>
      </c>
      <c r="F302" t="s">
        <v>0</v>
      </c>
      <c r="G302" t="s">
        <v>6</v>
      </c>
      <c r="H302">
        <v>0</v>
      </c>
      <c r="I302">
        <v>4</v>
      </c>
      <c r="K302" t="s">
        <v>0</v>
      </c>
      <c r="L302" t="s">
        <v>11</v>
      </c>
      <c r="M302">
        <v>0</v>
      </c>
      <c r="N302">
        <v>246</v>
      </c>
      <c r="P302" t="s">
        <v>0</v>
      </c>
      <c r="Q302" t="s">
        <v>14</v>
      </c>
      <c r="R302">
        <v>0</v>
      </c>
      <c r="S302">
        <v>121134</v>
      </c>
      <c r="U302" t="s">
        <v>0</v>
      </c>
      <c r="V302" t="s">
        <v>13</v>
      </c>
      <c r="W302">
        <v>0</v>
      </c>
      <c r="X302">
        <v>44057</v>
      </c>
      <c r="Z302">
        <f t="shared" si="54"/>
        <v>0</v>
      </c>
      <c r="AA302">
        <f t="shared" si="55"/>
        <v>0</v>
      </c>
      <c r="AB302">
        <f t="shared" si="56"/>
        <v>0</v>
      </c>
      <c r="AD302" t="s">
        <v>0</v>
      </c>
      <c r="AE302" t="s">
        <v>14</v>
      </c>
      <c r="AF302">
        <v>0</v>
      </c>
      <c r="AG302">
        <v>497</v>
      </c>
      <c r="AI302">
        <f t="shared" si="57"/>
        <v>0</v>
      </c>
      <c r="AJ302">
        <f t="shared" si="58"/>
        <v>497</v>
      </c>
      <c r="AK302">
        <f t="shared" si="59"/>
        <v>0</v>
      </c>
      <c r="AM302" t="s">
        <v>0</v>
      </c>
      <c r="AN302" t="s">
        <v>12</v>
      </c>
      <c r="AO302">
        <v>0</v>
      </c>
      <c r="AP302">
        <v>103</v>
      </c>
      <c r="AR302">
        <f t="shared" si="60"/>
        <v>0</v>
      </c>
      <c r="AS302">
        <f t="shared" si="61"/>
        <v>0</v>
      </c>
      <c r="AT302">
        <f t="shared" si="62"/>
        <v>0</v>
      </c>
      <c r="AV302" t="s">
        <v>0</v>
      </c>
      <c r="AW302" t="s">
        <v>19</v>
      </c>
      <c r="AX302">
        <v>0</v>
      </c>
      <c r="AY302">
        <v>218965</v>
      </c>
      <c r="BA302">
        <f t="shared" si="63"/>
        <v>0</v>
      </c>
      <c r="BB302">
        <f t="shared" si="64"/>
        <v>0</v>
      </c>
      <c r="BC302">
        <f t="shared" si="65"/>
        <v>0</v>
      </c>
    </row>
    <row r="303" spans="1:55">
      <c r="A303" t="s">
        <v>0</v>
      </c>
      <c r="B303" t="s">
        <v>16</v>
      </c>
      <c r="C303">
        <v>0</v>
      </c>
      <c r="D303">
        <v>974425</v>
      </c>
      <c r="F303" t="s">
        <v>0</v>
      </c>
      <c r="G303" t="s">
        <v>23</v>
      </c>
      <c r="H303">
        <v>0</v>
      </c>
      <c r="I303">
        <v>2</v>
      </c>
      <c r="K303" t="s">
        <v>0</v>
      </c>
      <c r="L303" t="s">
        <v>12</v>
      </c>
      <c r="M303">
        <v>0</v>
      </c>
      <c r="N303">
        <v>46115</v>
      </c>
      <c r="P303" t="s">
        <v>0</v>
      </c>
      <c r="Q303" t="s">
        <v>28</v>
      </c>
      <c r="R303">
        <v>0</v>
      </c>
      <c r="S303">
        <v>118706</v>
      </c>
      <c r="U303" t="s">
        <v>0</v>
      </c>
      <c r="V303" t="s">
        <v>12</v>
      </c>
      <c r="W303">
        <v>0</v>
      </c>
      <c r="X303">
        <v>47617</v>
      </c>
      <c r="Z303">
        <f t="shared" si="54"/>
        <v>0</v>
      </c>
      <c r="AA303">
        <f t="shared" si="55"/>
        <v>0</v>
      </c>
      <c r="AB303">
        <f t="shared" si="56"/>
        <v>0</v>
      </c>
      <c r="AD303" t="s">
        <v>0</v>
      </c>
      <c r="AE303" t="s">
        <v>5</v>
      </c>
      <c r="AF303">
        <v>0</v>
      </c>
      <c r="AG303">
        <v>65963</v>
      </c>
      <c r="AI303">
        <f t="shared" si="57"/>
        <v>0</v>
      </c>
      <c r="AJ303">
        <f t="shared" si="58"/>
        <v>0</v>
      </c>
      <c r="AK303">
        <f t="shared" si="59"/>
        <v>0</v>
      </c>
      <c r="AM303" t="s">
        <v>0</v>
      </c>
      <c r="AN303" t="s">
        <v>13</v>
      </c>
      <c r="AO303">
        <v>0</v>
      </c>
      <c r="AP303">
        <v>212</v>
      </c>
      <c r="AR303">
        <f t="shared" si="60"/>
        <v>0</v>
      </c>
      <c r="AS303">
        <f t="shared" si="61"/>
        <v>0</v>
      </c>
      <c r="AT303">
        <f t="shared" si="62"/>
        <v>0</v>
      </c>
      <c r="AV303" t="s">
        <v>30</v>
      </c>
      <c r="AW303" t="s">
        <v>26</v>
      </c>
      <c r="AX303">
        <v>0</v>
      </c>
      <c r="AY303">
        <v>436011</v>
      </c>
      <c r="BA303">
        <f t="shared" si="63"/>
        <v>0</v>
      </c>
      <c r="BB303">
        <f t="shared" si="64"/>
        <v>0</v>
      </c>
      <c r="BC303">
        <f t="shared" si="65"/>
        <v>0</v>
      </c>
    </row>
    <row r="304" spans="1:55">
      <c r="A304" t="s">
        <v>0</v>
      </c>
      <c r="B304" t="s">
        <v>11</v>
      </c>
      <c r="C304">
        <v>0</v>
      </c>
      <c r="D304">
        <v>1513</v>
      </c>
      <c r="F304" t="s">
        <v>0</v>
      </c>
      <c r="G304" t="s">
        <v>11</v>
      </c>
      <c r="H304">
        <v>0</v>
      </c>
      <c r="I304">
        <v>5</v>
      </c>
      <c r="K304" t="s">
        <v>0</v>
      </c>
      <c r="L304" t="s">
        <v>13</v>
      </c>
      <c r="M304">
        <v>0</v>
      </c>
      <c r="N304">
        <v>68538</v>
      </c>
      <c r="P304" t="s">
        <v>0</v>
      </c>
      <c r="Q304" t="s">
        <v>14</v>
      </c>
      <c r="R304">
        <v>0</v>
      </c>
      <c r="S304">
        <v>118545</v>
      </c>
      <c r="U304" t="s">
        <v>0</v>
      </c>
      <c r="V304" t="s">
        <v>14</v>
      </c>
      <c r="W304">
        <v>0</v>
      </c>
      <c r="X304">
        <v>92431</v>
      </c>
      <c r="Z304">
        <f t="shared" si="54"/>
        <v>0</v>
      </c>
      <c r="AA304">
        <f t="shared" si="55"/>
        <v>92431</v>
      </c>
      <c r="AB304">
        <f t="shared" si="56"/>
        <v>0</v>
      </c>
      <c r="AD304" t="s">
        <v>0</v>
      </c>
      <c r="AE304" t="s">
        <v>15</v>
      </c>
      <c r="AF304">
        <v>0</v>
      </c>
      <c r="AG304">
        <v>266</v>
      </c>
      <c r="AI304">
        <f t="shared" si="57"/>
        <v>0</v>
      </c>
      <c r="AJ304">
        <f t="shared" si="58"/>
        <v>0</v>
      </c>
      <c r="AK304">
        <f t="shared" si="59"/>
        <v>0</v>
      </c>
      <c r="AM304" t="s">
        <v>0</v>
      </c>
      <c r="AN304" t="s">
        <v>12</v>
      </c>
      <c r="AO304">
        <v>0</v>
      </c>
      <c r="AP304">
        <v>7</v>
      </c>
      <c r="AR304">
        <f t="shared" si="60"/>
        <v>0</v>
      </c>
      <c r="AS304">
        <f t="shared" si="61"/>
        <v>0</v>
      </c>
      <c r="AT304">
        <f t="shared" si="62"/>
        <v>0</v>
      </c>
      <c r="AV304" t="s">
        <v>30</v>
      </c>
      <c r="AW304" t="s">
        <v>32</v>
      </c>
      <c r="AX304">
        <v>0</v>
      </c>
      <c r="AY304">
        <v>3</v>
      </c>
      <c r="BA304">
        <f t="shared" si="63"/>
        <v>0</v>
      </c>
      <c r="BB304">
        <f t="shared" si="64"/>
        <v>0</v>
      </c>
      <c r="BC304">
        <f t="shared" si="65"/>
        <v>0</v>
      </c>
    </row>
    <row r="305" spans="1:55">
      <c r="A305" t="s">
        <v>0</v>
      </c>
      <c r="B305" t="s">
        <v>12</v>
      </c>
      <c r="C305">
        <v>0</v>
      </c>
      <c r="D305">
        <v>53049</v>
      </c>
      <c r="F305" t="s">
        <v>0</v>
      </c>
      <c r="G305" t="s">
        <v>12</v>
      </c>
      <c r="H305">
        <v>0</v>
      </c>
      <c r="I305">
        <v>66304</v>
      </c>
      <c r="K305" t="s">
        <v>0</v>
      </c>
      <c r="L305" t="s">
        <v>12</v>
      </c>
      <c r="M305">
        <v>0</v>
      </c>
      <c r="N305">
        <v>251515</v>
      </c>
      <c r="P305" t="s">
        <v>0</v>
      </c>
      <c r="Q305" t="s">
        <v>14</v>
      </c>
      <c r="R305">
        <v>0</v>
      </c>
      <c r="S305">
        <v>118410</v>
      </c>
      <c r="U305" t="s">
        <v>0</v>
      </c>
      <c r="V305" t="s">
        <v>5</v>
      </c>
      <c r="W305">
        <v>0</v>
      </c>
      <c r="X305">
        <v>62083</v>
      </c>
      <c r="Z305">
        <f t="shared" si="54"/>
        <v>0</v>
      </c>
      <c r="AA305">
        <f t="shared" si="55"/>
        <v>0</v>
      </c>
      <c r="AB305">
        <f t="shared" si="56"/>
        <v>0</v>
      </c>
      <c r="AD305" t="s">
        <v>35</v>
      </c>
      <c r="AE305" t="s">
        <v>39</v>
      </c>
      <c r="AF305">
        <v>0</v>
      </c>
      <c r="AG305">
        <v>684041</v>
      </c>
      <c r="AI305">
        <f t="shared" si="57"/>
        <v>0</v>
      </c>
      <c r="AJ305">
        <f t="shared" si="58"/>
        <v>0</v>
      </c>
      <c r="AK305">
        <f t="shared" si="59"/>
        <v>684041</v>
      </c>
      <c r="AM305" t="s">
        <v>0</v>
      </c>
      <c r="AN305" t="s">
        <v>14</v>
      </c>
      <c r="AO305">
        <v>0</v>
      </c>
      <c r="AP305">
        <v>500</v>
      </c>
      <c r="AR305">
        <f t="shared" si="60"/>
        <v>0</v>
      </c>
      <c r="AS305">
        <f t="shared" si="61"/>
        <v>500</v>
      </c>
      <c r="AT305">
        <f t="shared" si="62"/>
        <v>0</v>
      </c>
      <c r="AV305" t="s">
        <v>0</v>
      </c>
      <c r="AW305" t="s">
        <v>11</v>
      </c>
      <c r="AX305">
        <v>0</v>
      </c>
      <c r="AY305">
        <v>391</v>
      </c>
      <c r="BA305">
        <f t="shared" si="63"/>
        <v>0</v>
      </c>
      <c r="BB305">
        <f t="shared" si="64"/>
        <v>0</v>
      </c>
      <c r="BC305">
        <f t="shared" si="65"/>
        <v>0</v>
      </c>
    </row>
    <row r="306" spans="1:55">
      <c r="A306" t="s">
        <v>0</v>
      </c>
      <c r="B306" t="s">
        <v>13</v>
      </c>
      <c r="C306">
        <v>0</v>
      </c>
      <c r="D306">
        <v>42878</v>
      </c>
      <c r="F306" t="s">
        <v>0</v>
      </c>
      <c r="G306" t="s">
        <v>13</v>
      </c>
      <c r="H306">
        <v>0</v>
      </c>
      <c r="I306">
        <v>74377</v>
      </c>
      <c r="K306" t="s">
        <v>0</v>
      </c>
      <c r="L306" t="s">
        <v>14</v>
      </c>
      <c r="M306">
        <v>0</v>
      </c>
      <c r="N306">
        <v>321241</v>
      </c>
      <c r="P306" t="s">
        <v>0</v>
      </c>
      <c r="Q306" t="s">
        <v>14</v>
      </c>
      <c r="R306">
        <v>0</v>
      </c>
      <c r="S306">
        <v>117396</v>
      </c>
      <c r="U306" t="s">
        <v>0</v>
      </c>
      <c r="V306" t="s">
        <v>15</v>
      </c>
      <c r="W306">
        <v>0</v>
      </c>
      <c r="X306">
        <v>723</v>
      </c>
      <c r="Z306">
        <f t="shared" si="54"/>
        <v>0</v>
      </c>
      <c r="AA306">
        <f t="shared" si="55"/>
        <v>0</v>
      </c>
      <c r="AB306">
        <f t="shared" si="56"/>
        <v>0</v>
      </c>
      <c r="AD306" t="s">
        <v>35</v>
      </c>
      <c r="AE306" t="s">
        <v>39</v>
      </c>
      <c r="AF306">
        <v>0</v>
      </c>
      <c r="AG306">
        <v>666216</v>
      </c>
      <c r="AI306">
        <f t="shared" si="57"/>
        <v>0</v>
      </c>
      <c r="AJ306">
        <f t="shared" si="58"/>
        <v>0</v>
      </c>
      <c r="AK306">
        <f t="shared" si="59"/>
        <v>666216</v>
      </c>
      <c r="AM306" t="s">
        <v>0</v>
      </c>
      <c r="AN306" t="s">
        <v>5</v>
      </c>
      <c r="AO306">
        <v>0</v>
      </c>
      <c r="AP306">
        <v>81345</v>
      </c>
      <c r="AR306">
        <f t="shared" si="60"/>
        <v>0</v>
      </c>
      <c r="AS306">
        <f t="shared" si="61"/>
        <v>0</v>
      </c>
      <c r="AT306">
        <f t="shared" si="62"/>
        <v>0</v>
      </c>
      <c r="AV306" t="s">
        <v>0</v>
      </c>
      <c r="AW306" t="s">
        <v>12</v>
      </c>
      <c r="AX306">
        <v>0</v>
      </c>
      <c r="AY306">
        <v>83</v>
      </c>
      <c r="BA306">
        <f t="shared" si="63"/>
        <v>0</v>
      </c>
      <c r="BB306">
        <f t="shared" si="64"/>
        <v>0</v>
      </c>
      <c r="BC306">
        <f t="shared" si="65"/>
        <v>0</v>
      </c>
    </row>
    <row r="307" spans="1:55">
      <c r="A307" t="s">
        <v>0</v>
      </c>
      <c r="B307" t="s">
        <v>12</v>
      </c>
      <c r="C307">
        <v>0</v>
      </c>
      <c r="D307">
        <v>48000</v>
      </c>
      <c r="F307" t="s">
        <v>0</v>
      </c>
      <c r="G307" t="s">
        <v>12</v>
      </c>
      <c r="H307">
        <v>0</v>
      </c>
      <c r="I307">
        <v>67625</v>
      </c>
      <c r="K307" t="s">
        <v>0</v>
      </c>
      <c r="L307" t="s">
        <v>5</v>
      </c>
      <c r="M307">
        <v>0</v>
      </c>
      <c r="N307">
        <v>60380</v>
      </c>
      <c r="P307" t="s">
        <v>0</v>
      </c>
      <c r="Q307" t="s">
        <v>14</v>
      </c>
      <c r="R307">
        <v>0</v>
      </c>
      <c r="S307">
        <v>117313</v>
      </c>
      <c r="U307" t="s">
        <v>35</v>
      </c>
      <c r="V307" t="s">
        <v>39</v>
      </c>
      <c r="W307">
        <v>0</v>
      </c>
      <c r="X307">
        <v>653178</v>
      </c>
      <c r="Z307">
        <f t="shared" si="54"/>
        <v>0</v>
      </c>
      <c r="AA307">
        <f t="shared" si="55"/>
        <v>0</v>
      </c>
      <c r="AB307">
        <f t="shared" si="56"/>
        <v>653178</v>
      </c>
      <c r="AD307" t="s">
        <v>0</v>
      </c>
      <c r="AE307" t="s">
        <v>16</v>
      </c>
      <c r="AF307">
        <v>0</v>
      </c>
      <c r="AG307">
        <v>772773</v>
      </c>
      <c r="AI307">
        <f t="shared" si="57"/>
        <v>772773</v>
      </c>
      <c r="AJ307">
        <f t="shared" si="58"/>
        <v>0</v>
      </c>
      <c r="AK307">
        <f t="shared" si="59"/>
        <v>0</v>
      </c>
      <c r="AM307" t="s">
        <v>0</v>
      </c>
      <c r="AN307" t="s">
        <v>15</v>
      </c>
      <c r="AO307">
        <v>0</v>
      </c>
      <c r="AP307">
        <v>256</v>
      </c>
      <c r="AR307">
        <f t="shared" si="60"/>
        <v>0</v>
      </c>
      <c r="AS307">
        <f t="shared" si="61"/>
        <v>0</v>
      </c>
      <c r="AT307">
        <f t="shared" si="62"/>
        <v>0</v>
      </c>
      <c r="AV307" t="s">
        <v>0</v>
      </c>
      <c r="AW307" t="s">
        <v>13</v>
      </c>
      <c r="AX307">
        <v>0</v>
      </c>
      <c r="AY307">
        <v>188</v>
      </c>
      <c r="BA307">
        <f t="shared" si="63"/>
        <v>0</v>
      </c>
      <c r="BB307">
        <f t="shared" si="64"/>
        <v>0</v>
      </c>
      <c r="BC307">
        <f t="shared" si="65"/>
        <v>0</v>
      </c>
    </row>
    <row r="308" spans="1:55">
      <c r="A308" t="s">
        <v>0</v>
      </c>
      <c r="B308" t="s">
        <v>14</v>
      </c>
      <c r="C308">
        <v>0</v>
      </c>
      <c r="D308">
        <v>91682</v>
      </c>
      <c r="F308" t="s">
        <v>0</v>
      </c>
      <c r="G308" t="s">
        <v>14</v>
      </c>
      <c r="H308">
        <v>0</v>
      </c>
      <c r="I308">
        <v>142859</v>
      </c>
      <c r="K308" t="s">
        <v>0</v>
      </c>
      <c r="L308" t="s">
        <v>15</v>
      </c>
      <c r="M308">
        <v>0</v>
      </c>
      <c r="N308">
        <v>1027</v>
      </c>
      <c r="P308" t="s">
        <v>0</v>
      </c>
      <c r="Q308" t="s">
        <v>14</v>
      </c>
      <c r="R308">
        <v>0</v>
      </c>
      <c r="S308">
        <v>113185</v>
      </c>
      <c r="U308" t="s">
        <v>0</v>
      </c>
      <c r="V308" t="s">
        <v>16</v>
      </c>
      <c r="W308">
        <v>0</v>
      </c>
      <c r="X308">
        <v>854375</v>
      </c>
      <c r="Z308">
        <f t="shared" si="54"/>
        <v>854375</v>
      </c>
      <c r="AA308">
        <f t="shared" si="55"/>
        <v>0</v>
      </c>
      <c r="AB308">
        <f t="shared" si="56"/>
        <v>0</v>
      </c>
      <c r="AD308" t="s">
        <v>30</v>
      </c>
      <c r="AE308" t="s">
        <v>25</v>
      </c>
      <c r="AF308">
        <v>0</v>
      </c>
      <c r="AG308">
        <v>773589</v>
      </c>
      <c r="AI308">
        <f t="shared" si="57"/>
        <v>0</v>
      </c>
      <c r="AJ308">
        <f t="shared" si="58"/>
        <v>0</v>
      </c>
      <c r="AK308">
        <f t="shared" si="59"/>
        <v>0</v>
      </c>
      <c r="AM308" t="s">
        <v>35</v>
      </c>
      <c r="AN308" t="s">
        <v>39</v>
      </c>
      <c r="AO308">
        <v>0</v>
      </c>
      <c r="AP308">
        <v>459162</v>
      </c>
      <c r="AR308">
        <f t="shared" si="60"/>
        <v>0</v>
      </c>
      <c r="AS308">
        <f t="shared" si="61"/>
        <v>0</v>
      </c>
      <c r="AT308">
        <f t="shared" si="62"/>
        <v>459162</v>
      </c>
      <c r="AV308" t="s">
        <v>0</v>
      </c>
      <c r="AW308" t="s">
        <v>12</v>
      </c>
      <c r="AX308">
        <v>0</v>
      </c>
      <c r="AY308">
        <v>8</v>
      </c>
      <c r="BA308">
        <f t="shared" si="63"/>
        <v>0</v>
      </c>
      <c r="BB308">
        <f t="shared" si="64"/>
        <v>0</v>
      </c>
      <c r="BC308">
        <f t="shared" si="65"/>
        <v>0</v>
      </c>
    </row>
    <row r="309" spans="1:55">
      <c r="A309" t="s">
        <v>0</v>
      </c>
      <c r="B309" t="s">
        <v>5</v>
      </c>
      <c r="C309">
        <v>0</v>
      </c>
      <c r="D309">
        <v>57980</v>
      </c>
      <c r="F309" t="s">
        <v>0</v>
      </c>
      <c r="G309" t="s">
        <v>5</v>
      </c>
      <c r="H309">
        <v>0</v>
      </c>
      <c r="I309">
        <v>81493</v>
      </c>
      <c r="K309" t="s">
        <v>0</v>
      </c>
      <c r="L309" t="s">
        <v>16</v>
      </c>
      <c r="M309">
        <v>0</v>
      </c>
      <c r="N309">
        <v>934298</v>
      </c>
      <c r="P309" t="s">
        <v>0</v>
      </c>
      <c r="Q309" t="s">
        <v>14</v>
      </c>
      <c r="R309">
        <v>0</v>
      </c>
      <c r="S309">
        <v>109969</v>
      </c>
      <c r="U309" t="s">
        <v>30</v>
      </c>
      <c r="V309" t="s">
        <v>25</v>
      </c>
      <c r="W309">
        <v>0</v>
      </c>
      <c r="X309">
        <v>855497</v>
      </c>
      <c r="Z309">
        <f t="shared" si="54"/>
        <v>0</v>
      </c>
      <c r="AA309">
        <f t="shared" si="55"/>
        <v>0</v>
      </c>
      <c r="AB309">
        <f t="shared" si="56"/>
        <v>0</v>
      </c>
      <c r="AD309" t="s">
        <v>0</v>
      </c>
      <c r="AE309" t="s">
        <v>11</v>
      </c>
      <c r="AF309">
        <v>0</v>
      </c>
      <c r="AG309">
        <v>757</v>
      </c>
      <c r="AI309">
        <f t="shared" si="57"/>
        <v>0</v>
      </c>
      <c r="AJ309">
        <f t="shared" si="58"/>
        <v>0</v>
      </c>
      <c r="AK309">
        <f t="shared" si="59"/>
        <v>0</v>
      </c>
      <c r="AM309" t="s">
        <v>0</v>
      </c>
      <c r="AN309" t="s">
        <v>16</v>
      </c>
      <c r="AO309">
        <v>0</v>
      </c>
      <c r="AP309">
        <v>583649</v>
      </c>
      <c r="AR309">
        <f t="shared" si="60"/>
        <v>583649</v>
      </c>
      <c r="AS309">
        <f t="shared" si="61"/>
        <v>0</v>
      </c>
      <c r="AT309">
        <f t="shared" si="62"/>
        <v>0</v>
      </c>
      <c r="AV309" t="s">
        <v>0</v>
      </c>
      <c r="AW309" t="s">
        <v>14</v>
      </c>
      <c r="AX309">
        <v>0</v>
      </c>
      <c r="AY309">
        <v>459</v>
      </c>
      <c r="BA309">
        <f t="shared" si="63"/>
        <v>0</v>
      </c>
      <c r="BB309">
        <f t="shared" si="64"/>
        <v>459</v>
      </c>
      <c r="BC309">
        <f t="shared" si="65"/>
        <v>0</v>
      </c>
    </row>
    <row r="310" spans="1:55">
      <c r="A310" t="s">
        <v>0</v>
      </c>
      <c r="B310" t="s">
        <v>15</v>
      </c>
      <c r="C310">
        <v>0</v>
      </c>
      <c r="D310">
        <v>261</v>
      </c>
      <c r="F310" t="s">
        <v>0</v>
      </c>
      <c r="G310" t="s">
        <v>15</v>
      </c>
      <c r="H310">
        <v>0</v>
      </c>
      <c r="I310">
        <v>248</v>
      </c>
      <c r="K310" t="s">
        <v>30</v>
      </c>
      <c r="L310" t="s">
        <v>25</v>
      </c>
      <c r="M310">
        <v>0</v>
      </c>
      <c r="N310">
        <v>935247</v>
      </c>
      <c r="P310" t="s">
        <v>0</v>
      </c>
      <c r="Q310" t="s">
        <v>14</v>
      </c>
      <c r="R310">
        <v>0</v>
      </c>
      <c r="S310">
        <v>108077</v>
      </c>
      <c r="U310" t="s">
        <v>0</v>
      </c>
      <c r="V310" t="s">
        <v>11</v>
      </c>
      <c r="W310">
        <v>0</v>
      </c>
      <c r="X310">
        <v>7</v>
      </c>
      <c r="Z310">
        <f t="shared" si="54"/>
        <v>0</v>
      </c>
      <c r="AA310">
        <f t="shared" si="55"/>
        <v>0</v>
      </c>
      <c r="AB310">
        <f t="shared" si="56"/>
        <v>0</v>
      </c>
      <c r="AD310" t="s">
        <v>0</v>
      </c>
      <c r="AE310" t="s">
        <v>12</v>
      </c>
      <c r="AF310">
        <v>0</v>
      </c>
      <c r="AG310">
        <v>176</v>
      </c>
      <c r="AI310">
        <f t="shared" si="57"/>
        <v>0</v>
      </c>
      <c r="AJ310">
        <f t="shared" si="58"/>
        <v>0</v>
      </c>
      <c r="AK310">
        <f t="shared" si="59"/>
        <v>0</v>
      </c>
      <c r="AM310" t="s">
        <v>30</v>
      </c>
      <c r="AN310" t="s">
        <v>31</v>
      </c>
      <c r="AO310">
        <v>0</v>
      </c>
      <c r="AP310">
        <v>7</v>
      </c>
      <c r="AR310">
        <f t="shared" si="60"/>
        <v>0</v>
      </c>
      <c r="AS310">
        <f t="shared" si="61"/>
        <v>0</v>
      </c>
      <c r="AT310">
        <f t="shared" si="62"/>
        <v>0</v>
      </c>
      <c r="AV310" t="s">
        <v>35</v>
      </c>
      <c r="AW310" t="s">
        <v>39</v>
      </c>
      <c r="AX310">
        <v>0</v>
      </c>
      <c r="AY310">
        <v>95848</v>
      </c>
      <c r="BA310">
        <f t="shared" si="63"/>
        <v>0</v>
      </c>
      <c r="BB310">
        <f t="shared" si="64"/>
        <v>0</v>
      </c>
      <c r="BC310">
        <f t="shared" si="65"/>
        <v>95848</v>
      </c>
    </row>
    <row r="311" spans="1:55">
      <c r="A311" t="s">
        <v>0</v>
      </c>
      <c r="B311" t="s">
        <v>16</v>
      </c>
      <c r="C311">
        <v>0</v>
      </c>
      <c r="D311">
        <v>779858</v>
      </c>
      <c r="F311" t="s">
        <v>0</v>
      </c>
      <c r="G311" t="s">
        <v>16</v>
      </c>
      <c r="H311">
        <v>0</v>
      </c>
      <c r="I311">
        <v>864463</v>
      </c>
      <c r="K311" t="s">
        <v>0</v>
      </c>
      <c r="L311" t="s">
        <v>11</v>
      </c>
      <c r="M311">
        <v>0</v>
      </c>
      <c r="N311">
        <v>384</v>
      </c>
      <c r="P311" t="s">
        <v>0</v>
      </c>
      <c r="Q311" t="s">
        <v>14</v>
      </c>
      <c r="R311">
        <v>0</v>
      </c>
      <c r="S311">
        <v>107288</v>
      </c>
      <c r="U311" t="s">
        <v>0</v>
      </c>
      <c r="V311" t="s">
        <v>12</v>
      </c>
      <c r="W311">
        <v>0</v>
      </c>
      <c r="X311">
        <v>47040</v>
      </c>
      <c r="Z311">
        <f t="shared" si="54"/>
        <v>0</v>
      </c>
      <c r="AA311">
        <f t="shared" si="55"/>
        <v>0</v>
      </c>
      <c r="AB311">
        <f t="shared" si="56"/>
        <v>0</v>
      </c>
      <c r="AD311" t="s">
        <v>0</v>
      </c>
      <c r="AE311" t="s">
        <v>13</v>
      </c>
      <c r="AF311">
        <v>0</v>
      </c>
      <c r="AG311">
        <v>260</v>
      </c>
      <c r="AI311">
        <f t="shared" si="57"/>
        <v>0</v>
      </c>
      <c r="AJ311">
        <f t="shared" si="58"/>
        <v>0</v>
      </c>
      <c r="AK311">
        <f t="shared" si="59"/>
        <v>0</v>
      </c>
      <c r="AM311" t="s">
        <v>35</v>
      </c>
      <c r="AN311" t="s">
        <v>36</v>
      </c>
      <c r="AO311">
        <v>0</v>
      </c>
      <c r="AP311">
        <v>2</v>
      </c>
      <c r="AR311">
        <f t="shared" si="60"/>
        <v>0</v>
      </c>
      <c r="AS311">
        <f t="shared" si="61"/>
        <v>0</v>
      </c>
      <c r="AT311">
        <f t="shared" si="62"/>
        <v>0</v>
      </c>
      <c r="AV311" t="s">
        <v>0</v>
      </c>
      <c r="AW311" t="s">
        <v>5</v>
      </c>
      <c r="AX311">
        <v>0</v>
      </c>
      <c r="AY311">
        <v>50103</v>
      </c>
      <c r="BA311">
        <f t="shared" si="63"/>
        <v>0</v>
      </c>
      <c r="BB311">
        <f t="shared" si="64"/>
        <v>0</v>
      </c>
      <c r="BC311">
        <f t="shared" si="65"/>
        <v>0</v>
      </c>
    </row>
    <row r="312" spans="1:55">
      <c r="A312" t="s">
        <v>0</v>
      </c>
      <c r="B312" t="s">
        <v>11</v>
      </c>
      <c r="C312">
        <v>0</v>
      </c>
      <c r="D312">
        <v>6</v>
      </c>
      <c r="F312" t="s">
        <v>0</v>
      </c>
      <c r="G312" t="s">
        <v>24</v>
      </c>
      <c r="H312">
        <v>0</v>
      </c>
      <c r="I312">
        <v>74200</v>
      </c>
      <c r="K312" t="s">
        <v>0</v>
      </c>
      <c r="L312" t="s">
        <v>12</v>
      </c>
      <c r="M312">
        <v>0</v>
      </c>
      <c r="N312">
        <v>46003</v>
      </c>
      <c r="P312" t="s">
        <v>0</v>
      </c>
      <c r="Q312" t="s">
        <v>14</v>
      </c>
      <c r="R312">
        <v>0</v>
      </c>
      <c r="S312">
        <v>107264</v>
      </c>
      <c r="U312" t="s">
        <v>0</v>
      </c>
      <c r="V312" t="s">
        <v>13</v>
      </c>
      <c r="W312">
        <v>0</v>
      </c>
      <c r="X312">
        <v>27816</v>
      </c>
      <c r="Z312">
        <f t="shared" si="54"/>
        <v>0</v>
      </c>
      <c r="AA312">
        <f t="shared" si="55"/>
        <v>0</v>
      </c>
      <c r="AB312">
        <f t="shared" si="56"/>
        <v>0</v>
      </c>
      <c r="AD312" t="s">
        <v>0</v>
      </c>
      <c r="AE312" t="s">
        <v>12</v>
      </c>
      <c r="AF312">
        <v>0</v>
      </c>
      <c r="AG312">
        <v>8</v>
      </c>
      <c r="AI312">
        <f t="shared" si="57"/>
        <v>0</v>
      </c>
      <c r="AJ312">
        <f t="shared" si="58"/>
        <v>0</v>
      </c>
      <c r="AK312">
        <f t="shared" si="59"/>
        <v>0</v>
      </c>
      <c r="AM312" t="s">
        <v>35</v>
      </c>
      <c r="AN312" t="s">
        <v>36</v>
      </c>
      <c r="AO312">
        <v>0</v>
      </c>
      <c r="AP312">
        <v>2</v>
      </c>
      <c r="AR312">
        <f t="shared" si="60"/>
        <v>0</v>
      </c>
      <c r="AS312">
        <f t="shared" si="61"/>
        <v>0</v>
      </c>
      <c r="AT312">
        <f t="shared" si="62"/>
        <v>0</v>
      </c>
      <c r="AV312" t="s">
        <v>0</v>
      </c>
      <c r="AW312" t="s">
        <v>15</v>
      </c>
      <c r="AX312">
        <v>0</v>
      </c>
      <c r="AY312">
        <v>426</v>
      </c>
      <c r="BA312">
        <f t="shared" si="63"/>
        <v>0</v>
      </c>
      <c r="BB312">
        <f t="shared" si="64"/>
        <v>0</v>
      </c>
      <c r="BC312">
        <f t="shared" si="65"/>
        <v>0</v>
      </c>
    </row>
    <row r="313" spans="1:55">
      <c r="A313" t="s">
        <v>0</v>
      </c>
      <c r="B313" t="s">
        <v>12</v>
      </c>
      <c r="C313">
        <v>0</v>
      </c>
      <c r="D313">
        <v>75275</v>
      </c>
      <c r="F313" t="s">
        <v>0</v>
      </c>
      <c r="G313" t="s">
        <v>11</v>
      </c>
      <c r="H313">
        <v>0</v>
      </c>
      <c r="I313">
        <v>1270</v>
      </c>
      <c r="K313" t="s">
        <v>0</v>
      </c>
      <c r="L313" t="s">
        <v>13</v>
      </c>
      <c r="M313">
        <v>0</v>
      </c>
      <c r="N313">
        <v>42029</v>
      </c>
      <c r="P313" t="s">
        <v>0</v>
      </c>
      <c r="Q313" t="s">
        <v>14</v>
      </c>
      <c r="R313">
        <v>0</v>
      </c>
      <c r="S313">
        <v>105252</v>
      </c>
      <c r="U313" t="s">
        <v>0</v>
      </c>
      <c r="V313" t="s">
        <v>12</v>
      </c>
      <c r="W313">
        <v>0</v>
      </c>
      <c r="X313">
        <v>47711</v>
      </c>
      <c r="Z313">
        <f t="shared" si="54"/>
        <v>0</v>
      </c>
      <c r="AA313">
        <f t="shared" si="55"/>
        <v>0</v>
      </c>
      <c r="AB313">
        <f t="shared" si="56"/>
        <v>0</v>
      </c>
      <c r="AD313" t="s">
        <v>0</v>
      </c>
      <c r="AE313" t="s">
        <v>14</v>
      </c>
      <c r="AF313">
        <v>0</v>
      </c>
      <c r="AG313">
        <v>552</v>
      </c>
      <c r="AI313">
        <f t="shared" si="57"/>
        <v>0</v>
      </c>
      <c r="AJ313">
        <f t="shared" si="58"/>
        <v>552</v>
      </c>
      <c r="AK313">
        <f t="shared" si="59"/>
        <v>0</v>
      </c>
      <c r="AM313" t="s">
        <v>35</v>
      </c>
      <c r="AN313" t="s">
        <v>37</v>
      </c>
      <c r="AO313">
        <v>0</v>
      </c>
      <c r="AP313">
        <v>2</v>
      </c>
      <c r="AR313">
        <f t="shared" si="60"/>
        <v>0</v>
      </c>
      <c r="AS313">
        <f t="shared" si="61"/>
        <v>0</v>
      </c>
      <c r="AT313">
        <f t="shared" si="62"/>
        <v>0</v>
      </c>
      <c r="AV313" t="s">
        <v>35</v>
      </c>
      <c r="AW313" t="s">
        <v>39</v>
      </c>
      <c r="AX313">
        <v>0</v>
      </c>
      <c r="AY313">
        <v>53278</v>
      </c>
      <c r="BA313">
        <f t="shared" si="63"/>
        <v>0</v>
      </c>
      <c r="BB313">
        <f t="shared" si="64"/>
        <v>0</v>
      </c>
      <c r="BC313">
        <f t="shared" si="65"/>
        <v>53278</v>
      </c>
    </row>
    <row r="314" spans="1:55">
      <c r="A314" t="s">
        <v>0</v>
      </c>
      <c r="B314" t="s">
        <v>13</v>
      </c>
      <c r="C314">
        <v>0</v>
      </c>
      <c r="D314">
        <v>71953</v>
      </c>
      <c r="F314" t="s">
        <v>0</v>
      </c>
      <c r="G314" t="s">
        <v>12</v>
      </c>
      <c r="H314">
        <v>0</v>
      </c>
      <c r="I314">
        <v>60325</v>
      </c>
      <c r="K314" t="s">
        <v>0</v>
      </c>
      <c r="L314" t="s">
        <v>12</v>
      </c>
      <c r="M314">
        <v>0</v>
      </c>
      <c r="N314">
        <v>52112</v>
      </c>
      <c r="P314" t="s">
        <v>0</v>
      </c>
      <c r="Q314" t="s">
        <v>14</v>
      </c>
      <c r="R314">
        <v>0</v>
      </c>
      <c r="S314">
        <v>104415</v>
      </c>
      <c r="U314" t="s">
        <v>0</v>
      </c>
      <c r="V314" t="s">
        <v>14</v>
      </c>
      <c r="W314">
        <v>0</v>
      </c>
      <c r="X314">
        <v>76333</v>
      </c>
      <c r="Z314">
        <f t="shared" si="54"/>
        <v>0</v>
      </c>
      <c r="AA314">
        <f t="shared" si="55"/>
        <v>76333</v>
      </c>
      <c r="AB314">
        <f t="shared" si="56"/>
        <v>0</v>
      </c>
      <c r="AD314" t="s">
        <v>0</v>
      </c>
      <c r="AE314" t="s">
        <v>5</v>
      </c>
      <c r="AF314">
        <v>0</v>
      </c>
      <c r="AG314">
        <v>59161</v>
      </c>
      <c r="AI314">
        <f t="shared" si="57"/>
        <v>0</v>
      </c>
      <c r="AJ314">
        <f t="shared" si="58"/>
        <v>0</v>
      </c>
      <c r="AK314">
        <f t="shared" si="59"/>
        <v>0</v>
      </c>
      <c r="AM314" t="s">
        <v>35</v>
      </c>
      <c r="AN314" t="s">
        <v>38</v>
      </c>
      <c r="AO314">
        <v>0</v>
      </c>
      <c r="AP314">
        <v>264822</v>
      </c>
      <c r="AR314">
        <f t="shared" si="60"/>
        <v>0</v>
      </c>
      <c r="AS314">
        <f t="shared" si="61"/>
        <v>0</v>
      </c>
      <c r="AT314">
        <f t="shared" si="62"/>
        <v>0</v>
      </c>
      <c r="AV314" t="s">
        <v>0</v>
      </c>
      <c r="AW314" t="s">
        <v>16</v>
      </c>
      <c r="AX314">
        <v>0</v>
      </c>
      <c r="AY314">
        <v>162602</v>
      </c>
      <c r="BA314">
        <f t="shared" si="63"/>
        <v>162602</v>
      </c>
      <c r="BB314">
        <f t="shared" si="64"/>
        <v>0</v>
      </c>
      <c r="BC314">
        <f t="shared" si="65"/>
        <v>0</v>
      </c>
    </row>
    <row r="315" spans="1:55">
      <c r="A315" t="s">
        <v>0</v>
      </c>
      <c r="B315" t="s">
        <v>12</v>
      </c>
      <c r="C315">
        <v>0</v>
      </c>
      <c r="D315">
        <v>71662</v>
      </c>
      <c r="F315" t="s">
        <v>0</v>
      </c>
      <c r="G315" t="s">
        <v>13</v>
      </c>
      <c r="H315">
        <v>0</v>
      </c>
      <c r="I315">
        <v>49680</v>
      </c>
      <c r="K315" t="s">
        <v>0</v>
      </c>
      <c r="L315" t="s">
        <v>14</v>
      </c>
      <c r="M315">
        <v>0</v>
      </c>
      <c r="N315">
        <v>94940</v>
      </c>
      <c r="P315" t="s">
        <v>0</v>
      </c>
      <c r="Q315" t="s">
        <v>14</v>
      </c>
      <c r="R315">
        <v>0</v>
      </c>
      <c r="S315">
        <v>102258</v>
      </c>
      <c r="U315" t="s">
        <v>35</v>
      </c>
      <c r="V315" t="s">
        <v>39</v>
      </c>
      <c r="W315">
        <v>0</v>
      </c>
      <c r="X315">
        <v>496678</v>
      </c>
      <c r="Z315">
        <f t="shared" si="54"/>
        <v>0</v>
      </c>
      <c r="AA315">
        <f t="shared" si="55"/>
        <v>0</v>
      </c>
      <c r="AB315">
        <f t="shared" si="56"/>
        <v>496678</v>
      </c>
      <c r="AD315" t="s">
        <v>0</v>
      </c>
      <c r="AE315" t="s">
        <v>15</v>
      </c>
      <c r="AF315">
        <v>0</v>
      </c>
      <c r="AG315">
        <v>255</v>
      </c>
      <c r="AI315">
        <f t="shared" si="57"/>
        <v>0</v>
      </c>
      <c r="AJ315">
        <f t="shared" si="58"/>
        <v>0</v>
      </c>
      <c r="AK315">
        <f t="shared" si="59"/>
        <v>0</v>
      </c>
      <c r="AM315" t="s">
        <v>0</v>
      </c>
      <c r="AN315" t="s">
        <v>22</v>
      </c>
      <c r="AO315">
        <v>0</v>
      </c>
      <c r="AP315">
        <v>265406</v>
      </c>
      <c r="AR315">
        <f t="shared" si="60"/>
        <v>0</v>
      </c>
      <c r="AS315">
        <f t="shared" si="61"/>
        <v>0</v>
      </c>
      <c r="AT315">
        <f t="shared" si="62"/>
        <v>0</v>
      </c>
      <c r="AV315" t="s">
        <v>30</v>
      </c>
      <c r="AW315" t="s">
        <v>25</v>
      </c>
      <c r="AX315">
        <v>0</v>
      </c>
      <c r="AY315">
        <v>163418</v>
      </c>
      <c r="BA315">
        <f t="shared" si="63"/>
        <v>0</v>
      </c>
      <c r="BB315">
        <f t="shared" si="64"/>
        <v>0</v>
      </c>
      <c r="BC315">
        <f t="shared" si="65"/>
        <v>0</v>
      </c>
    </row>
    <row r="316" spans="1:55">
      <c r="A316" t="s">
        <v>0</v>
      </c>
      <c r="B316" t="s">
        <v>14</v>
      </c>
      <c r="C316">
        <v>0</v>
      </c>
      <c r="D316">
        <v>144411</v>
      </c>
      <c r="F316" t="s">
        <v>0</v>
      </c>
      <c r="G316" t="s">
        <v>12</v>
      </c>
      <c r="H316">
        <v>0</v>
      </c>
      <c r="I316">
        <v>52364</v>
      </c>
      <c r="K316" t="s">
        <v>0</v>
      </c>
      <c r="L316" t="s">
        <v>5</v>
      </c>
      <c r="M316">
        <v>0</v>
      </c>
      <c r="N316">
        <v>53238</v>
      </c>
      <c r="P316" t="s">
        <v>0</v>
      </c>
      <c r="Q316" t="s">
        <v>14</v>
      </c>
      <c r="R316">
        <v>0</v>
      </c>
      <c r="S316">
        <v>101196</v>
      </c>
      <c r="U316" t="s">
        <v>0</v>
      </c>
      <c r="V316" t="s">
        <v>5</v>
      </c>
      <c r="W316">
        <v>0</v>
      </c>
      <c r="X316">
        <v>57612</v>
      </c>
      <c r="Z316">
        <f t="shared" si="54"/>
        <v>0</v>
      </c>
      <c r="AA316">
        <f t="shared" si="55"/>
        <v>0</v>
      </c>
      <c r="AB316">
        <f t="shared" si="56"/>
        <v>0</v>
      </c>
      <c r="AD316" t="s">
        <v>35</v>
      </c>
      <c r="AE316" t="s">
        <v>39</v>
      </c>
      <c r="AF316">
        <v>0</v>
      </c>
      <c r="AG316">
        <v>477661</v>
      </c>
      <c r="AI316">
        <f t="shared" si="57"/>
        <v>0</v>
      </c>
      <c r="AJ316">
        <f t="shared" si="58"/>
        <v>0</v>
      </c>
      <c r="AK316">
        <f t="shared" si="59"/>
        <v>477661</v>
      </c>
      <c r="AM316" t="s">
        <v>0</v>
      </c>
      <c r="AN316" t="s">
        <v>19</v>
      </c>
      <c r="AO316">
        <v>0</v>
      </c>
      <c r="AP316">
        <v>265626</v>
      </c>
      <c r="AR316">
        <f t="shared" si="60"/>
        <v>0</v>
      </c>
      <c r="AS316">
        <f t="shared" si="61"/>
        <v>0</v>
      </c>
      <c r="AT316">
        <f t="shared" si="62"/>
        <v>0</v>
      </c>
      <c r="AV316" t="s">
        <v>2</v>
      </c>
      <c r="AW316" t="s">
        <v>20</v>
      </c>
      <c r="AX316">
        <v>0</v>
      </c>
      <c r="AY316">
        <v>701765</v>
      </c>
      <c r="BA316">
        <f t="shared" si="63"/>
        <v>0</v>
      </c>
      <c r="BB316">
        <f t="shared" si="64"/>
        <v>0</v>
      </c>
      <c r="BC316">
        <f t="shared" si="65"/>
        <v>0</v>
      </c>
    </row>
    <row r="317" spans="1:55">
      <c r="A317" t="s">
        <v>0</v>
      </c>
      <c r="B317" t="s">
        <v>5</v>
      </c>
      <c r="C317">
        <v>0</v>
      </c>
      <c r="D317">
        <v>77662</v>
      </c>
      <c r="F317" t="s">
        <v>0</v>
      </c>
      <c r="G317" t="s">
        <v>14</v>
      </c>
      <c r="H317">
        <v>0</v>
      </c>
      <c r="I317">
        <v>102897</v>
      </c>
      <c r="K317" t="s">
        <v>0</v>
      </c>
      <c r="L317" t="s">
        <v>15</v>
      </c>
      <c r="M317">
        <v>0</v>
      </c>
      <c r="N317">
        <v>268</v>
      </c>
      <c r="P317" t="s">
        <v>0</v>
      </c>
      <c r="Q317" t="s">
        <v>14</v>
      </c>
      <c r="R317">
        <v>0</v>
      </c>
      <c r="S317">
        <v>100614</v>
      </c>
      <c r="U317" t="s">
        <v>0</v>
      </c>
      <c r="V317" t="s">
        <v>15</v>
      </c>
      <c r="W317">
        <v>0</v>
      </c>
      <c r="X317">
        <v>255</v>
      </c>
      <c r="Z317">
        <f t="shared" si="54"/>
        <v>0</v>
      </c>
      <c r="AA317">
        <f t="shared" si="55"/>
        <v>0</v>
      </c>
      <c r="AB317">
        <f t="shared" si="56"/>
        <v>0</v>
      </c>
      <c r="AD317" t="s">
        <v>0</v>
      </c>
      <c r="AE317" t="s">
        <v>16</v>
      </c>
      <c r="AF317">
        <v>0</v>
      </c>
      <c r="AG317">
        <v>587388</v>
      </c>
      <c r="AI317">
        <f t="shared" si="57"/>
        <v>587388</v>
      </c>
      <c r="AJ317">
        <f t="shared" si="58"/>
        <v>0</v>
      </c>
      <c r="AK317">
        <f t="shared" si="59"/>
        <v>0</v>
      </c>
      <c r="AM317" t="s">
        <v>30</v>
      </c>
      <c r="AN317" t="s">
        <v>26</v>
      </c>
      <c r="AO317">
        <v>0</v>
      </c>
      <c r="AP317">
        <v>849802</v>
      </c>
      <c r="AR317">
        <f t="shared" si="60"/>
        <v>0</v>
      </c>
      <c r="AS317">
        <f t="shared" si="61"/>
        <v>0</v>
      </c>
      <c r="AT317">
        <f t="shared" si="62"/>
        <v>0</v>
      </c>
      <c r="AV317" t="s">
        <v>0</v>
      </c>
      <c r="AW317" t="s">
        <v>11</v>
      </c>
      <c r="AX317">
        <v>0</v>
      </c>
      <c r="AY317">
        <v>364</v>
      </c>
      <c r="BA317">
        <f t="shared" si="63"/>
        <v>0</v>
      </c>
      <c r="BB317">
        <f t="shared" si="64"/>
        <v>0</v>
      </c>
      <c r="BC317">
        <f t="shared" si="65"/>
        <v>0</v>
      </c>
    </row>
    <row r="318" spans="1:55">
      <c r="A318" t="s">
        <v>0</v>
      </c>
      <c r="B318" t="s">
        <v>15</v>
      </c>
      <c r="C318">
        <v>0</v>
      </c>
      <c r="D318">
        <v>316</v>
      </c>
      <c r="F318" t="s">
        <v>0</v>
      </c>
      <c r="G318" t="s">
        <v>5</v>
      </c>
      <c r="H318">
        <v>0</v>
      </c>
      <c r="I318">
        <v>248974</v>
      </c>
      <c r="K318" t="s">
        <v>0</v>
      </c>
      <c r="L318" t="s">
        <v>16</v>
      </c>
      <c r="M318">
        <v>0</v>
      </c>
      <c r="N318">
        <v>726436</v>
      </c>
      <c r="P318" t="s">
        <v>0</v>
      </c>
      <c r="Q318" t="s">
        <v>14</v>
      </c>
      <c r="R318">
        <v>0</v>
      </c>
      <c r="S318">
        <v>100095</v>
      </c>
      <c r="U318" t="s">
        <v>35</v>
      </c>
      <c r="V318" t="s">
        <v>39</v>
      </c>
      <c r="W318">
        <v>0</v>
      </c>
      <c r="X318">
        <v>536895</v>
      </c>
      <c r="Z318">
        <f t="shared" si="54"/>
        <v>0</v>
      </c>
      <c r="AA318">
        <f t="shared" si="55"/>
        <v>0</v>
      </c>
      <c r="AB318">
        <f t="shared" si="56"/>
        <v>536895</v>
      </c>
      <c r="AD318" t="s">
        <v>0</v>
      </c>
      <c r="AE318" t="s">
        <v>21</v>
      </c>
      <c r="AF318">
        <v>0</v>
      </c>
      <c r="AG318">
        <v>2</v>
      </c>
      <c r="AI318">
        <f t="shared" si="57"/>
        <v>0</v>
      </c>
      <c r="AJ318">
        <f t="shared" si="58"/>
        <v>0</v>
      </c>
      <c r="AK318">
        <f t="shared" si="59"/>
        <v>0</v>
      </c>
      <c r="AM318" t="s">
        <v>30</v>
      </c>
      <c r="AN318" t="s">
        <v>32</v>
      </c>
      <c r="AO318">
        <v>0</v>
      </c>
      <c r="AP318">
        <v>4</v>
      </c>
      <c r="AR318">
        <f t="shared" si="60"/>
        <v>0</v>
      </c>
      <c r="AS318">
        <f t="shared" si="61"/>
        <v>0</v>
      </c>
      <c r="AT318">
        <f t="shared" si="62"/>
        <v>0</v>
      </c>
      <c r="AV318" t="s">
        <v>0</v>
      </c>
      <c r="AW318" t="s">
        <v>12</v>
      </c>
      <c r="AX318">
        <v>0</v>
      </c>
      <c r="AY318">
        <v>83</v>
      </c>
      <c r="BA318">
        <f t="shared" si="63"/>
        <v>0</v>
      </c>
      <c r="BB318">
        <f t="shared" si="64"/>
        <v>0</v>
      </c>
      <c r="BC318">
        <f t="shared" si="65"/>
        <v>0</v>
      </c>
    </row>
    <row r="319" spans="1:55">
      <c r="A319" t="s">
        <v>0</v>
      </c>
      <c r="B319" t="s">
        <v>16</v>
      </c>
      <c r="C319">
        <v>0</v>
      </c>
      <c r="D319">
        <v>875200</v>
      </c>
      <c r="F319" t="s">
        <v>0</v>
      </c>
      <c r="G319" t="s">
        <v>15</v>
      </c>
      <c r="H319">
        <v>0</v>
      </c>
      <c r="I319">
        <v>373</v>
      </c>
      <c r="K319" t="s">
        <v>0</v>
      </c>
      <c r="L319" t="s">
        <v>21</v>
      </c>
      <c r="M319">
        <v>0</v>
      </c>
      <c r="N319">
        <v>2</v>
      </c>
      <c r="P319" t="s">
        <v>0</v>
      </c>
      <c r="Q319" t="s">
        <v>14</v>
      </c>
      <c r="R319">
        <v>0</v>
      </c>
      <c r="S319">
        <v>99932</v>
      </c>
      <c r="U319" t="s">
        <v>0</v>
      </c>
      <c r="V319" t="s">
        <v>16</v>
      </c>
      <c r="W319">
        <v>0</v>
      </c>
      <c r="X319">
        <v>720800</v>
      </c>
      <c r="Z319">
        <f t="shared" si="54"/>
        <v>720800</v>
      </c>
      <c r="AA319">
        <f t="shared" si="55"/>
        <v>0</v>
      </c>
      <c r="AB319">
        <f t="shared" si="56"/>
        <v>0</v>
      </c>
      <c r="AD319" t="s">
        <v>0</v>
      </c>
      <c r="AE319" t="s">
        <v>6</v>
      </c>
      <c r="AF319">
        <v>0</v>
      </c>
      <c r="AG319">
        <v>4</v>
      </c>
      <c r="AI319">
        <f t="shared" si="57"/>
        <v>0</v>
      </c>
      <c r="AJ319">
        <f t="shared" si="58"/>
        <v>0</v>
      </c>
      <c r="AK319">
        <f t="shared" si="59"/>
        <v>0</v>
      </c>
      <c r="AM319" t="s">
        <v>0</v>
      </c>
      <c r="AN319" t="s">
        <v>11</v>
      </c>
      <c r="AO319">
        <v>0</v>
      </c>
      <c r="AP319">
        <v>273</v>
      </c>
      <c r="AR319">
        <f t="shared" si="60"/>
        <v>0</v>
      </c>
      <c r="AS319">
        <f t="shared" si="61"/>
        <v>0</v>
      </c>
      <c r="AT319">
        <f t="shared" si="62"/>
        <v>0</v>
      </c>
      <c r="AV319" t="s">
        <v>0</v>
      </c>
      <c r="AW319" t="s">
        <v>13</v>
      </c>
      <c r="AX319">
        <v>0</v>
      </c>
      <c r="AY319">
        <v>198</v>
      </c>
      <c r="BA319">
        <f t="shared" si="63"/>
        <v>0</v>
      </c>
      <c r="BB319">
        <f t="shared" si="64"/>
        <v>0</v>
      </c>
      <c r="BC319">
        <f t="shared" si="65"/>
        <v>0</v>
      </c>
    </row>
    <row r="320" spans="1:55">
      <c r="A320" t="s">
        <v>0</v>
      </c>
      <c r="B320" t="s">
        <v>21</v>
      </c>
      <c r="C320">
        <v>0</v>
      </c>
      <c r="D320">
        <v>2</v>
      </c>
      <c r="F320" t="s">
        <v>0</v>
      </c>
      <c r="G320" t="s">
        <v>11</v>
      </c>
      <c r="H320">
        <v>0</v>
      </c>
      <c r="I320">
        <v>6</v>
      </c>
      <c r="K320" t="s">
        <v>0</v>
      </c>
      <c r="L320" t="s">
        <v>6</v>
      </c>
      <c r="M320">
        <v>0</v>
      </c>
      <c r="N320">
        <v>4</v>
      </c>
      <c r="P320" t="s">
        <v>0</v>
      </c>
      <c r="Q320" t="s">
        <v>14</v>
      </c>
      <c r="R320">
        <v>0</v>
      </c>
      <c r="S320">
        <v>99798</v>
      </c>
      <c r="U320" t="s">
        <v>0</v>
      </c>
      <c r="V320" t="s">
        <v>21</v>
      </c>
      <c r="W320">
        <v>0</v>
      </c>
      <c r="X320">
        <v>18</v>
      </c>
      <c r="Z320">
        <f t="shared" si="54"/>
        <v>0</v>
      </c>
      <c r="AA320">
        <f t="shared" si="55"/>
        <v>0</v>
      </c>
      <c r="AB320">
        <f t="shared" si="56"/>
        <v>0</v>
      </c>
      <c r="AD320" t="s">
        <v>0</v>
      </c>
      <c r="AE320" t="s">
        <v>23</v>
      </c>
      <c r="AF320">
        <v>0</v>
      </c>
      <c r="AG320">
        <v>3</v>
      </c>
      <c r="AI320">
        <f t="shared" si="57"/>
        <v>0</v>
      </c>
      <c r="AJ320">
        <f t="shared" si="58"/>
        <v>0</v>
      </c>
      <c r="AK320">
        <f t="shared" si="59"/>
        <v>0</v>
      </c>
      <c r="AM320" t="s">
        <v>0</v>
      </c>
      <c r="AN320" t="s">
        <v>12</v>
      </c>
      <c r="AO320">
        <v>0</v>
      </c>
      <c r="AP320">
        <v>89</v>
      </c>
      <c r="AR320">
        <f t="shared" si="60"/>
        <v>0</v>
      </c>
      <c r="AS320">
        <f t="shared" si="61"/>
        <v>0</v>
      </c>
      <c r="AT320">
        <f t="shared" si="62"/>
        <v>0</v>
      </c>
      <c r="AV320" t="s">
        <v>0</v>
      </c>
      <c r="AW320" t="s">
        <v>12</v>
      </c>
      <c r="AX320">
        <v>0</v>
      </c>
      <c r="AY320">
        <v>8</v>
      </c>
      <c r="BA320">
        <f t="shared" si="63"/>
        <v>0</v>
      </c>
      <c r="BB320">
        <f t="shared" si="64"/>
        <v>0</v>
      </c>
      <c r="BC320">
        <f t="shared" si="65"/>
        <v>0</v>
      </c>
    </row>
    <row r="321" spans="1:55">
      <c r="A321" t="s">
        <v>0</v>
      </c>
      <c r="B321" t="s">
        <v>6</v>
      </c>
      <c r="C321">
        <v>0</v>
      </c>
      <c r="D321">
        <v>4</v>
      </c>
      <c r="F321" t="s">
        <v>0</v>
      </c>
      <c r="G321" t="s">
        <v>12</v>
      </c>
      <c r="H321">
        <v>0</v>
      </c>
      <c r="I321">
        <v>52306</v>
      </c>
      <c r="K321" t="s">
        <v>0</v>
      </c>
      <c r="L321" t="s">
        <v>23</v>
      </c>
      <c r="M321">
        <v>0</v>
      </c>
      <c r="N321">
        <v>3</v>
      </c>
      <c r="P321" t="s">
        <v>0</v>
      </c>
      <c r="Q321" t="s">
        <v>14</v>
      </c>
      <c r="R321">
        <v>0</v>
      </c>
      <c r="S321">
        <v>97485</v>
      </c>
      <c r="U321" t="s">
        <v>0</v>
      </c>
      <c r="V321" t="s">
        <v>6</v>
      </c>
      <c r="W321">
        <v>0</v>
      </c>
      <c r="X321">
        <v>5</v>
      </c>
      <c r="Z321">
        <f t="shared" si="54"/>
        <v>0</v>
      </c>
      <c r="AA321">
        <f t="shared" si="55"/>
        <v>0</v>
      </c>
      <c r="AB321">
        <f t="shared" si="56"/>
        <v>0</v>
      </c>
      <c r="AD321" t="s">
        <v>0</v>
      </c>
      <c r="AE321" t="s">
        <v>11</v>
      </c>
      <c r="AF321">
        <v>0</v>
      </c>
      <c r="AG321">
        <v>22</v>
      </c>
      <c r="AI321">
        <f t="shared" si="57"/>
        <v>0</v>
      </c>
      <c r="AJ321">
        <f t="shared" si="58"/>
        <v>0</v>
      </c>
      <c r="AK321">
        <f t="shared" si="59"/>
        <v>0</v>
      </c>
      <c r="AM321" t="s">
        <v>0</v>
      </c>
      <c r="AN321" t="s">
        <v>13</v>
      </c>
      <c r="AO321">
        <v>0</v>
      </c>
      <c r="AP321">
        <v>196</v>
      </c>
      <c r="AR321">
        <f t="shared" si="60"/>
        <v>0</v>
      </c>
      <c r="AS321">
        <f t="shared" si="61"/>
        <v>0</v>
      </c>
      <c r="AT321">
        <f t="shared" si="62"/>
        <v>0</v>
      </c>
      <c r="AV321" t="s">
        <v>0</v>
      </c>
      <c r="AW321" t="s">
        <v>14</v>
      </c>
      <c r="AX321">
        <v>0</v>
      </c>
      <c r="AY321">
        <v>504</v>
      </c>
      <c r="BA321">
        <f t="shared" si="63"/>
        <v>0</v>
      </c>
      <c r="BB321">
        <f t="shared" si="64"/>
        <v>504</v>
      </c>
      <c r="BC321">
        <f t="shared" si="65"/>
        <v>0</v>
      </c>
    </row>
    <row r="322" spans="1:55">
      <c r="A322" t="s">
        <v>0</v>
      </c>
      <c r="B322" t="s">
        <v>23</v>
      </c>
      <c r="C322">
        <v>0</v>
      </c>
      <c r="D322">
        <v>4</v>
      </c>
      <c r="F322" t="s">
        <v>0</v>
      </c>
      <c r="G322" t="s">
        <v>13</v>
      </c>
      <c r="H322">
        <v>0</v>
      </c>
      <c r="I322">
        <v>53998</v>
      </c>
      <c r="K322" t="s">
        <v>0</v>
      </c>
      <c r="L322" t="s">
        <v>11</v>
      </c>
      <c r="M322">
        <v>0</v>
      </c>
      <c r="N322">
        <v>8</v>
      </c>
      <c r="P322" t="s">
        <v>0</v>
      </c>
      <c r="Q322" t="s">
        <v>14</v>
      </c>
      <c r="R322">
        <v>0</v>
      </c>
      <c r="S322">
        <v>96995</v>
      </c>
      <c r="U322" t="s">
        <v>0</v>
      </c>
      <c r="V322" t="s">
        <v>23</v>
      </c>
      <c r="W322">
        <v>0</v>
      </c>
      <c r="X322">
        <v>3</v>
      </c>
      <c r="Z322">
        <f t="shared" si="54"/>
        <v>0</v>
      </c>
      <c r="AA322">
        <f t="shared" si="55"/>
        <v>0</v>
      </c>
      <c r="AB322">
        <f t="shared" si="56"/>
        <v>0</v>
      </c>
      <c r="AD322" t="s">
        <v>0</v>
      </c>
      <c r="AE322" t="s">
        <v>12</v>
      </c>
      <c r="AF322">
        <v>0</v>
      </c>
      <c r="AG322">
        <v>132</v>
      </c>
      <c r="AI322">
        <f t="shared" si="57"/>
        <v>0</v>
      </c>
      <c r="AJ322">
        <f t="shared" si="58"/>
        <v>0</v>
      </c>
      <c r="AK322">
        <f t="shared" si="59"/>
        <v>0</v>
      </c>
      <c r="AM322" t="s">
        <v>0</v>
      </c>
      <c r="AN322" t="s">
        <v>12</v>
      </c>
      <c r="AO322">
        <v>0</v>
      </c>
      <c r="AP322">
        <v>7</v>
      </c>
      <c r="AR322">
        <f t="shared" si="60"/>
        <v>0</v>
      </c>
      <c r="AS322">
        <f t="shared" si="61"/>
        <v>0</v>
      </c>
      <c r="AT322">
        <f t="shared" si="62"/>
        <v>0</v>
      </c>
      <c r="AV322" t="s">
        <v>0</v>
      </c>
      <c r="AW322" t="s">
        <v>5</v>
      </c>
      <c r="AX322">
        <v>0</v>
      </c>
      <c r="AY322">
        <v>38477</v>
      </c>
      <c r="BA322">
        <f t="shared" si="63"/>
        <v>0</v>
      </c>
      <c r="BB322">
        <f t="shared" si="64"/>
        <v>0</v>
      </c>
      <c r="BC322">
        <f t="shared" si="65"/>
        <v>0</v>
      </c>
    </row>
    <row r="323" spans="1:55">
      <c r="A323" t="s">
        <v>0</v>
      </c>
      <c r="B323" t="s">
        <v>11</v>
      </c>
      <c r="C323">
        <v>0</v>
      </c>
      <c r="D323">
        <v>7</v>
      </c>
      <c r="F323" t="s">
        <v>0</v>
      </c>
      <c r="G323" t="s">
        <v>12</v>
      </c>
      <c r="H323">
        <v>0</v>
      </c>
      <c r="I323">
        <v>63381</v>
      </c>
      <c r="K323" t="s">
        <v>0</v>
      </c>
      <c r="L323" t="s">
        <v>12</v>
      </c>
      <c r="M323">
        <v>0</v>
      </c>
      <c r="N323">
        <v>59401</v>
      </c>
      <c r="P323" t="s">
        <v>0</v>
      </c>
      <c r="Q323" t="s">
        <v>14</v>
      </c>
      <c r="R323">
        <v>0</v>
      </c>
      <c r="S323">
        <v>96932</v>
      </c>
      <c r="U323" t="s">
        <v>0</v>
      </c>
      <c r="V323" t="s">
        <v>11</v>
      </c>
      <c r="W323">
        <v>0</v>
      </c>
      <c r="X323">
        <v>5</v>
      </c>
      <c r="Z323">
        <f t="shared" si="54"/>
        <v>0</v>
      </c>
      <c r="AA323">
        <f t="shared" si="55"/>
        <v>0</v>
      </c>
      <c r="AB323">
        <f t="shared" si="56"/>
        <v>0</v>
      </c>
      <c r="AD323" t="s">
        <v>0</v>
      </c>
      <c r="AE323" t="s">
        <v>13</v>
      </c>
      <c r="AF323">
        <v>0</v>
      </c>
      <c r="AG323">
        <v>245</v>
      </c>
      <c r="AI323">
        <f t="shared" si="57"/>
        <v>0</v>
      </c>
      <c r="AJ323">
        <f t="shared" si="58"/>
        <v>0</v>
      </c>
      <c r="AK323">
        <f t="shared" si="59"/>
        <v>0</v>
      </c>
      <c r="AM323" t="s">
        <v>0</v>
      </c>
      <c r="AN323" t="s">
        <v>14</v>
      </c>
      <c r="AO323">
        <v>0</v>
      </c>
      <c r="AP323">
        <v>446</v>
      </c>
      <c r="AR323">
        <f t="shared" si="60"/>
        <v>0</v>
      </c>
      <c r="AS323">
        <f t="shared" si="61"/>
        <v>446</v>
      </c>
      <c r="AT323">
        <f t="shared" si="62"/>
        <v>0</v>
      </c>
      <c r="AV323" t="s">
        <v>0</v>
      </c>
      <c r="AW323" t="s">
        <v>15</v>
      </c>
      <c r="AX323">
        <v>0</v>
      </c>
      <c r="AY323">
        <v>350</v>
      </c>
      <c r="BA323">
        <f t="shared" si="63"/>
        <v>0</v>
      </c>
      <c r="BB323">
        <f t="shared" si="64"/>
        <v>0</v>
      </c>
      <c r="BC323">
        <f t="shared" si="65"/>
        <v>0</v>
      </c>
    </row>
    <row r="324" spans="1:55">
      <c r="A324" t="s">
        <v>0</v>
      </c>
      <c r="B324" t="s">
        <v>12</v>
      </c>
      <c r="C324">
        <v>0</v>
      </c>
      <c r="D324">
        <v>43383</v>
      </c>
      <c r="F324" t="s">
        <v>0</v>
      </c>
      <c r="G324" t="s">
        <v>14</v>
      </c>
      <c r="H324">
        <v>0</v>
      </c>
      <c r="I324">
        <v>342880</v>
      </c>
      <c r="K324" t="s">
        <v>0</v>
      </c>
      <c r="L324" t="s">
        <v>13</v>
      </c>
      <c r="M324">
        <v>0</v>
      </c>
      <c r="N324">
        <v>64114</v>
      </c>
      <c r="P324" t="s">
        <v>0</v>
      </c>
      <c r="Q324" t="s">
        <v>14</v>
      </c>
      <c r="R324">
        <v>0</v>
      </c>
      <c r="S324">
        <v>96301</v>
      </c>
      <c r="U324" t="s">
        <v>0</v>
      </c>
      <c r="V324" t="s">
        <v>12</v>
      </c>
      <c r="W324">
        <v>0</v>
      </c>
      <c r="X324">
        <v>52075</v>
      </c>
      <c r="Z324">
        <f t="shared" ref="Z324:Z387" si="66">IF(V324="get_current_state", X324,0)</f>
        <v>0</v>
      </c>
      <c r="AA324">
        <f t="shared" ref="AA324:AA387" si="67">IF(V324="get_current_activity_stack", X324,0)</f>
        <v>0</v>
      </c>
      <c r="AB324">
        <f t="shared" ref="AB324:AB387" si="68">IF(V324="get_display_info", X324,0)</f>
        <v>0</v>
      </c>
      <c r="AD324" t="s">
        <v>0</v>
      </c>
      <c r="AE324" t="s">
        <v>12</v>
      </c>
      <c r="AF324">
        <v>0</v>
      </c>
      <c r="AG324">
        <v>7</v>
      </c>
      <c r="AI324">
        <f t="shared" ref="AI324:AI387" si="69">IF(AE324="get_current_state", AG324,0)</f>
        <v>0</v>
      </c>
      <c r="AJ324">
        <f t="shared" ref="AJ324:AJ387" si="70">IF(AE324="get_current_activity_stack", AG324,0)</f>
        <v>0</v>
      </c>
      <c r="AK324">
        <f t="shared" ref="AK324:AK387" si="71">IF(AE324="get_display_info", AG324,0)</f>
        <v>0</v>
      </c>
      <c r="AM324" t="s">
        <v>0</v>
      </c>
      <c r="AN324" t="s">
        <v>5</v>
      </c>
      <c r="AO324">
        <v>0</v>
      </c>
      <c r="AP324">
        <v>39797</v>
      </c>
      <c r="AR324">
        <f t="shared" ref="AR324:AR387" si="72">IF(AN324="get_current_state", AP324,0)</f>
        <v>0</v>
      </c>
      <c r="AS324">
        <f t="shared" ref="AS324:AS387" si="73">IF(AN324="get_current_activity_stack", AP324,0)</f>
        <v>0</v>
      </c>
      <c r="AT324">
        <f t="shared" ref="AT324:AT387" si="74">IF(AN324="get_display_info", AP324,0)</f>
        <v>0</v>
      </c>
      <c r="AV324" t="s">
        <v>35</v>
      </c>
      <c r="AW324" t="s">
        <v>39</v>
      </c>
      <c r="AX324">
        <v>0</v>
      </c>
      <c r="AY324">
        <v>51570</v>
      </c>
      <c r="BA324">
        <f t="shared" ref="BA324:BA387" si="75">IF(AW324="get_current_state", AY324,0)</f>
        <v>0</v>
      </c>
      <c r="BB324">
        <f t="shared" ref="BB324:BB387" si="76">IF(AW324="get_current_activity_stack", AY324,0)</f>
        <v>0</v>
      </c>
      <c r="BC324">
        <f t="shared" ref="BC324:BC387" si="77">IF(AW324="get_display_info", AY324,0)</f>
        <v>51570</v>
      </c>
    </row>
    <row r="325" spans="1:55">
      <c r="A325" t="s">
        <v>0</v>
      </c>
      <c r="B325" t="s">
        <v>13</v>
      </c>
      <c r="C325">
        <v>0</v>
      </c>
      <c r="D325">
        <v>50058</v>
      </c>
      <c r="F325" t="s">
        <v>0</v>
      </c>
      <c r="G325" t="s">
        <v>5</v>
      </c>
      <c r="H325">
        <v>0</v>
      </c>
      <c r="I325">
        <v>79808</v>
      </c>
      <c r="K325" t="s">
        <v>0</v>
      </c>
      <c r="L325" t="s">
        <v>12</v>
      </c>
      <c r="M325">
        <v>0</v>
      </c>
      <c r="N325">
        <v>51633</v>
      </c>
      <c r="P325" t="s">
        <v>0</v>
      </c>
      <c r="Q325" t="s">
        <v>14</v>
      </c>
      <c r="R325">
        <v>0</v>
      </c>
      <c r="S325">
        <v>95304</v>
      </c>
      <c r="U325" t="s">
        <v>0</v>
      </c>
      <c r="V325" t="s">
        <v>13</v>
      </c>
      <c r="W325">
        <v>0</v>
      </c>
      <c r="X325">
        <v>67931</v>
      </c>
      <c r="Z325">
        <f t="shared" si="66"/>
        <v>0</v>
      </c>
      <c r="AA325">
        <f t="shared" si="67"/>
        <v>0</v>
      </c>
      <c r="AB325">
        <f t="shared" si="68"/>
        <v>0</v>
      </c>
      <c r="AD325" t="s">
        <v>0</v>
      </c>
      <c r="AE325" t="s">
        <v>14</v>
      </c>
      <c r="AF325">
        <v>0</v>
      </c>
      <c r="AG325">
        <v>546</v>
      </c>
      <c r="AI325">
        <f t="shared" si="69"/>
        <v>0</v>
      </c>
      <c r="AJ325">
        <f t="shared" si="70"/>
        <v>546</v>
      </c>
      <c r="AK325">
        <f t="shared" si="71"/>
        <v>0</v>
      </c>
      <c r="AM325" t="s">
        <v>0</v>
      </c>
      <c r="AN325" t="s">
        <v>15</v>
      </c>
      <c r="AO325">
        <v>0</v>
      </c>
      <c r="AP325">
        <v>265</v>
      </c>
      <c r="AR325">
        <f t="shared" si="72"/>
        <v>0</v>
      </c>
      <c r="AS325">
        <f t="shared" si="73"/>
        <v>0</v>
      </c>
      <c r="AT325">
        <f t="shared" si="74"/>
        <v>0</v>
      </c>
      <c r="AV325" t="s">
        <v>0</v>
      </c>
      <c r="AW325" t="s">
        <v>16</v>
      </c>
      <c r="AX325">
        <v>0</v>
      </c>
      <c r="AY325">
        <v>136790</v>
      </c>
      <c r="BA325">
        <f t="shared" si="75"/>
        <v>136790</v>
      </c>
      <c r="BB325">
        <f t="shared" si="76"/>
        <v>0</v>
      </c>
      <c r="BC325">
        <f t="shared" si="77"/>
        <v>0</v>
      </c>
    </row>
    <row r="326" spans="1:55">
      <c r="A326" t="s">
        <v>0</v>
      </c>
      <c r="B326" t="s">
        <v>12</v>
      </c>
      <c r="C326">
        <v>0</v>
      </c>
      <c r="D326">
        <v>60511</v>
      </c>
      <c r="F326" t="s">
        <v>0</v>
      </c>
      <c r="G326" t="s">
        <v>15</v>
      </c>
      <c r="H326">
        <v>0</v>
      </c>
      <c r="I326">
        <v>325</v>
      </c>
      <c r="K326" t="s">
        <v>0</v>
      </c>
      <c r="L326" t="s">
        <v>14</v>
      </c>
      <c r="M326">
        <v>0</v>
      </c>
      <c r="N326">
        <v>116633</v>
      </c>
      <c r="P326" t="s">
        <v>0</v>
      </c>
      <c r="Q326" t="s">
        <v>14</v>
      </c>
      <c r="R326">
        <v>0</v>
      </c>
      <c r="S326">
        <v>95057</v>
      </c>
      <c r="U326" t="s">
        <v>0</v>
      </c>
      <c r="V326" t="s">
        <v>12</v>
      </c>
      <c r="W326">
        <v>0</v>
      </c>
      <c r="X326">
        <v>59357</v>
      </c>
      <c r="Z326">
        <f t="shared" si="66"/>
        <v>0</v>
      </c>
      <c r="AA326">
        <f t="shared" si="67"/>
        <v>0</v>
      </c>
      <c r="AB326">
        <f t="shared" si="68"/>
        <v>0</v>
      </c>
      <c r="AD326" t="s">
        <v>0</v>
      </c>
      <c r="AE326" t="s">
        <v>5</v>
      </c>
      <c r="AF326">
        <v>0</v>
      </c>
      <c r="AG326">
        <v>51798</v>
      </c>
      <c r="AI326">
        <f t="shared" si="69"/>
        <v>0</v>
      </c>
      <c r="AJ326">
        <f t="shared" si="70"/>
        <v>0</v>
      </c>
      <c r="AK326">
        <f t="shared" si="71"/>
        <v>0</v>
      </c>
      <c r="AM326" t="s">
        <v>35</v>
      </c>
      <c r="AN326" t="s">
        <v>39</v>
      </c>
      <c r="AO326">
        <v>0</v>
      </c>
      <c r="AP326">
        <v>592467</v>
      </c>
      <c r="AR326">
        <f t="shared" si="72"/>
        <v>0</v>
      </c>
      <c r="AS326">
        <f t="shared" si="73"/>
        <v>0</v>
      </c>
      <c r="AT326">
        <f t="shared" si="74"/>
        <v>592467</v>
      </c>
      <c r="AV326" t="s">
        <v>0</v>
      </c>
      <c r="AW326" t="s">
        <v>21</v>
      </c>
      <c r="AX326">
        <v>0</v>
      </c>
      <c r="AY326">
        <v>16</v>
      </c>
      <c r="BA326">
        <f t="shared" si="75"/>
        <v>0</v>
      </c>
      <c r="BB326">
        <f t="shared" si="76"/>
        <v>0</v>
      </c>
      <c r="BC326">
        <f t="shared" si="77"/>
        <v>0</v>
      </c>
    </row>
    <row r="327" spans="1:55">
      <c r="A327" t="s">
        <v>0</v>
      </c>
      <c r="B327" t="s">
        <v>14</v>
      </c>
      <c r="C327">
        <v>0</v>
      </c>
      <c r="D327">
        <v>111397</v>
      </c>
      <c r="F327" t="s">
        <v>0</v>
      </c>
      <c r="G327" t="s">
        <v>21</v>
      </c>
      <c r="H327">
        <v>0</v>
      </c>
      <c r="I327">
        <v>3</v>
      </c>
      <c r="K327" t="s">
        <v>0</v>
      </c>
      <c r="L327" t="s">
        <v>5</v>
      </c>
      <c r="M327">
        <v>0</v>
      </c>
      <c r="N327">
        <v>63710</v>
      </c>
      <c r="P327" t="s">
        <v>0</v>
      </c>
      <c r="Q327" t="s">
        <v>14</v>
      </c>
      <c r="R327">
        <v>0</v>
      </c>
      <c r="S327">
        <v>94985</v>
      </c>
      <c r="U327" t="s">
        <v>0</v>
      </c>
      <c r="V327" t="s">
        <v>14</v>
      </c>
      <c r="W327">
        <v>0</v>
      </c>
      <c r="X327">
        <v>128114</v>
      </c>
      <c r="Z327">
        <f t="shared" si="66"/>
        <v>0</v>
      </c>
      <c r="AA327">
        <f t="shared" si="67"/>
        <v>128114</v>
      </c>
      <c r="AB327">
        <f t="shared" si="68"/>
        <v>0</v>
      </c>
      <c r="AD327" t="s">
        <v>0</v>
      </c>
      <c r="AE327" t="s">
        <v>15</v>
      </c>
      <c r="AF327">
        <v>0</v>
      </c>
      <c r="AG327">
        <v>234</v>
      </c>
      <c r="AI327">
        <f t="shared" si="69"/>
        <v>0</v>
      </c>
      <c r="AJ327">
        <f t="shared" si="70"/>
        <v>0</v>
      </c>
      <c r="AK327">
        <f t="shared" si="71"/>
        <v>0</v>
      </c>
      <c r="AM327" t="s">
        <v>35</v>
      </c>
      <c r="AN327" t="s">
        <v>39</v>
      </c>
      <c r="AO327">
        <v>0</v>
      </c>
      <c r="AP327">
        <v>584227</v>
      </c>
      <c r="AR327">
        <f t="shared" si="72"/>
        <v>0</v>
      </c>
      <c r="AS327">
        <f t="shared" si="73"/>
        <v>0</v>
      </c>
      <c r="AT327">
        <f t="shared" si="74"/>
        <v>584227</v>
      </c>
      <c r="AV327" t="s">
        <v>0</v>
      </c>
      <c r="AW327" t="s">
        <v>6</v>
      </c>
      <c r="AX327">
        <v>0</v>
      </c>
      <c r="AY327">
        <v>5</v>
      </c>
      <c r="BA327">
        <f t="shared" si="75"/>
        <v>0</v>
      </c>
      <c r="BB327">
        <f t="shared" si="76"/>
        <v>0</v>
      </c>
      <c r="BC327">
        <f t="shared" si="77"/>
        <v>0</v>
      </c>
    </row>
    <row r="328" spans="1:55">
      <c r="A328" t="s">
        <v>0</v>
      </c>
      <c r="B328" t="s">
        <v>5</v>
      </c>
      <c r="C328">
        <v>0</v>
      </c>
      <c r="D328">
        <v>70628</v>
      </c>
      <c r="F328" t="s">
        <v>0</v>
      </c>
      <c r="G328" t="s">
        <v>6</v>
      </c>
      <c r="H328">
        <v>0</v>
      </c>
      <c r="I328">
        <v>4</v>
      </c>
      <c r="K328" t="s">
        <v>0</v>
      </c>
      <c r="L328" t="s">
        <v>15</v>
      </c>
      <c r="M328">
        <v>0</v>
      </c>
      <c r="N328">
        <v>711</v>
      </c>
      <c r="P328" t="s">
        <v>0</v>
      </c>
      <c r="Q328" t="s">
        <v>14</v>
      </c>
      <c r="R328">
        <v>0</v>
      </c>
      <c r="S328">
        <v>94471</v>
      </c>
      <c r="U328" t="s">
        <v>0</v>
      </c>
      <c r="V328" t="s">
        <v>5</v>
      </c>
      <c r="W328">
        <v>0</v>
      </c>
      <c r="X328">
        <v>77203</v>
      </c>
      <c r="Z328">
        <f t="shared" si="66"/>
        <v>0</v>
      </c>
      <c r="AA328">
        <f t="shared" si="67"/>
        <v>0</v>
      </c>
      <c r="AB328">
        <f t="shared" si="68"/>
        <v>0</v>
      </c>
      <c r="AD328" t="s">
        <v>35</v>
      </c>
      <c r="AE328" t="s">
        <v>39</v>
      </c>
      <c r="AF328">
        <v>0</v>
      </c>
      <c r="AG328">
        <v>549802</v>
      </c>
      <c r="AI328">
        <f t="shared" si="69"/>
        <v>0</v>
      </c>
      <c r="AJ328">
        <f t="shared" si="70"/>
        <v>0</v>
      </c>
      <c r="AK328">
        <f t="shared" si="71"/>
        <v>549802</v>
      </c>
      <c r="AM328" t="s">
        <v>0</v>
      </c>
      <c r="AN328" t="s">
        <v>16</v>
      </c>
      <c r="AO328">
        <v>0</v>
      </c>
      <c r="AP328">
        <v>659862</v>
      </c>
      <c r="AR328">
        <f t="shared" si="72"/>
        <v>659862</v>
      </c>
      <c r="AS328">
        <f t="shared" si="73"/>
        <v>0</v>
      </c>
      <c r="AT328">
        <f t="shared" si="74"/>
        <v>0</v>
      </c>
      <c r="AV328" t="s">
        <v>0</v>
      </c>
      <c r="AW328" t="s">
        <v>11</v>
      </c>
      <c r="AX328">
        <v>0</v>
      </c>
      <c r="AY328">
        <v>5</v>
      </c>
      <c r="BA328">
        <f t="shared" si="75"/>
        <v>0</v>
      </c>
      <c r="BB328">
        <f t="shared" si="76"/>
        <v>0</v>
      </c>
      <c r="BC328">
        <f t="shared" si="77"/>
        <v>0</v>
      </c>
    </row>
    <row r="329" spans="1:55">
      <c r="A329" t="s">
        <v>0</v>
      </c>
      <c r="B329" t="s">
        <v>15</v>
      </c>
      <c r="C329">
        <v>0</v>
      </c>
      <c r="D329">
        <v>255</v>
      </c>
      <c r="F329" t="s">
        <v>0</v>
      </c>
      <c r="G329" t="s">
        <v>23</v>
      </c>
      <c r="H329">
        <v>0</v>
      </c>
      <c r="I329">
        <v>5</v>
      </c>
      <c r="K329" t="s">
        <v>0</v>
      </c>
      <c r="L329" t="s">
        <v>16</v>
      </c>
      <c r="M329">
        <v>0</v>
      </c>
      <c r="N329">
        <v>803876</v>
      </c>
      <c r="P329" t="s">
        <v>0</v>
      </c>
      <c r="Q329" t="s">
        <v>5</v>
      </c>
      <c r="R329">
        <v>0</v>
      </c>
      <c r="S329">
        <v>94468</v>
      </c>
      <c r="U329" t="s">
        <v>0</v>
      </c>
      <c r="V329" t="s">
        <v>15</v>
      </c>
      <c r="W329">
        <v>0</v>
      </c>
      <c r="X329">
        <v>357</v>
      </c>
      <c r="Z329">
        <f t="shared" si="66"/>
        <v>0</v>
      </c>
      <c r="AA329">
        <f t="shared" si="67"/>
        <v>0</v>
      </c>
      <c r="AB329">
        <f t="shared" si="68"/>
        <v>0</v>
      </c>
      <c r="AD329" t="s">
        <v>0</v>
      </c>
      <c r="AE329" t="s">
        <v>16</v>
      </c>
      <c r="AF329">
        <v>0</v>
      </c>
      <c r="AG329">
        <v>648513</v>
      </c>
      <c r="AI329">
        <f t="shared" si="69"/>
        <v>648513</v>
      </c>
      <c r="AJ329">
        <f t="shared" si="70"/>
        <v>0</v>
      </c>
      <c r="AK329">
        <f t="shared" si="71"/>
        <v>0</v>
      </c>
      <c r="AM329" t="s">
        <v>30</v>
      </c>
      <c r="AN329" t="s">
        <v>25</v>
      </c>
      <c r="AO329">
        <v>0</v>
      </c>
      <c r="AP329">
        <v>661910</v>
      </c>
      <c r="AR329">
        <f t="shared" si="72"/>
        <v>0</v>
      </c>
      <c r="AS329">
        <f t="shared" si="73"/>
        <v>0</v>
      </c>
      <c r="AT329">
        <f t="shared" si="74"/>
        <v>0</v>
      </c>
      <c r="AV329" t="s">
        <v>0</v>
      </c>
      <c r="AW329" t="s">
        <v>12</v>
      </c>
      <c r="AX329">
        <v>0</v>
      </c>
      <c r="AY329">
        <v>114</v>
      </c>
      <c r="BA329">
        <f t="shared" si="75"/>
        <v>0</v>
      </c>
      <c r="BB329">
        <f t="shared" si="76"/>
        <v>0</v>
      </c>
      <c r="BC329">
        <f t="shared" si="77"/>
        <v>0</v>
      </c>
    </row>
    <row r="330" spans="1:55">
      <c r="A330" t="s">
        <v>0</v>
      </c>
      <c r="B330" t="s">
        <v>16</v>
      </c>
      <c r="C330">
        <v>0</v>
      </c>
      <c r="D330">
        <v>803174</v>
      </c>
      <c r="F330" t="s">
        <v>0</v>
      </c>
      <c r="G330" t="s">
        <v>11</v>
      </c>
      <c r="H330">
        <v>0</v>
      </c>
      <c r="I330">
        <v>6</v>
      </c>
      <c r="K330" t="s">
        <v>30</v>
      </c>
      <c r="L330" t="s">
        <v>31</v>
      </c>
      <c r="M330">
        <v>0</v>
      </c>
      <c r="N330">
        <v>5</v>
      </c>
      <c r="P330" t="s">
        <v>0</v>
      </c>
      <c r="Q330" t="s">
        <v>14</v>
      </c>
      <c r="R330">
        <v>0</v>
      </c>
      <c r="S330">
        <v>93709</v>
      </c>
      <c r="U330" t="s">
        <v>35</v>
      </c>
      <c r="V330" t="s">
        <v>39</v>
      </c>
      <c r="W330">
        <v>0</v>
      </c>
      <c r="X330">
        <v>573430</v>
      </c>
      <c r="Z330">
        <f t="shared" si="66"/>
        <v>0</v>
      </c>
      <c r="AA330">
        <f t="shared" si="67"/>
        <v>0</v>
      </c>
      <c r="AB330">
        <f t="shared" si="68"/>
        <v>573430</v>
      </c>
      <c r="AD330" t="s">
        <v>30</v>
      </c>
      <c r="AE330" t="s">
        <v>31</v>
      </c>
      <c r="AF330">
        <v>0</v>
      </c>
      <c r="AG330">
        <v>7</v>
      </c>
      <c r="AI330">
        <f t="shared" si="69"/>
        <v>0</v>
      </c>
      <c r="AJ330">
        <f t="shared" si="70"/>
        <v>0</v>
      </c>
      <c r="AK330">
        <f t="shared" si="71"/>
        <v>0</v>
      </c>
      <c r="AM330" t="s">
        <v>2</v>
      </c>
      <c r="AN330" t="s">
        <v>20</v>
      </c>
      <c r="AO330">
        <v>1</v>
      </c>
      <c r="AP330">
        <v>512191</v>
      </c>
      <c r="AR330">
        <f t="shared" si="72"/>
        <v>0</v>
      </c>
      <c r="AS330">
        <f t="shared" si="73"/>
        <v>0</v>
      </c>
      <c r="AT330">
        <f t="shared" si="74"/>
        <v>0</v>
      </c>
      <c r="AV330" t="s">
        <v>0</v>
      </c>
      <c r="AW330" t="s">
        <v>13</v>
      </c>
      <c r="AX330">
        <v>0</v>
      </c>
      <c r="AY330">
        <v>361</v>
      </c>
      <c r="BA330">
        <f t="shared" si="75"/>
        <v>0</v>
      </c>
      <c r="BB330">
        <f t="shared" si="76"/>
        <v>0</v>
      </c>
      <c r="BC330">
        <f t="shared" si="77"/>
        <v>0</v>
      </c>
    </row>
    <row r="331" spans="1:55">
      <c r="A331" t="s">
        <v>0</v>
      </c>
      <c r="B331" t="s">
        <v>11</v>
      </c>
      <c r="C331">
        <v>0</v>
      </c>
      <c r="D331">
        <v>1257</v>
      </c>
      <c r="F331" t="s">
        <v>0</v>
      </c>
      <c r="G331" t="s">
        <v>12</v>
      </c>
      <c r="H331">
        <v>0</v>
      </c>
      <c r="I331">
        <v>54536</v>
      </c>
      <c r="K331" t="s">
        <v>30</v>
      </c>
      <c r="L331" t="s">
        <v>32</v>
      </c>
      <c r="M331">
        <v>0</v>
      </c>
      <c r="N331">
        <v>3</v>
      </c>
      <c r="P331" t="s">
        <v>0</v>
      </c>
      <c r="Q331" t="s">
        <v>5</v>
      </c>
      <c r="R331">
        <v>0</v>
      </c>
      <c r="S331">
        <v>92927</v>
      </c>
      <c r="U331" t="s">
        <v>0</v>
      </c>
      <c r="V331" t="s">
        <v>16</v>
      </c>
      <c r="W331">
        <v>0</v>
      </c>
      <c r="X331">
        <v>834092</v>
      </c>
      <c r="Z331">
        <f t="shared" si="66"/>
        <v>834092</v>
      </c>
      <c r="AA331">
        <f t="shared" si="67"/>
        <v>0</v>
      </c>
      <c r="AB331">
        <f t="shared" si="68"/>
        <v>0</v>
      </c>
      <c r="AD331" t="s">
        <v>35</v>
      </c>
      <c r="AE331" t="s">
        <v>36</v>
      </c>
      <c r="AF331">
        <v>0</v>
      </c>
      <c r="AG331">
        <v>1</v>
      </c>
      <c r="AI331">
        <f t="shared" si="69"/>
        <v>0</v>
      </c>
      <c r="AJ331">
        <f t="shared" si="70"/>
        <v>0</v>
      </c>
      <c r="AK331">
        <f t="shared" si="71"/>
        <v>0</v>
      </c>
      <c r="AM331" t="s">
        <v>0</v>
      </c>
      <c r="AN331" t="s">
        <v>11</v>
      </c>
      <c r="AO331">
        <v>0</v>
      </c>
      <c r="AP331">
        <v>529</v>
      </c>
      <c r="AR331">
        <f t="shared" si="72"/>
        <v>0</v>
      </c>
      <c r="AS331">
        <f t="shared" si="73"/>
        <v>0</v>
      </c>
      <c r="AT331">
        <f t="shared" si="74"/>
        <v>0</v>
      </c>
      <c r="AV331" t="s">
        <v>0</v>
      </c>
      <c r="AW331" t="s">
        <v>12</v>
      </c>
      <c r="AX331">
        <v>0</v>
      </c>
      <c r="AY331">
        <v>22</v>
      </c>
      <c r="BA331">
        <f t="shared" si="75"/>
        <v>0</v>
      </c>
      <c r="BB331">
        <f t="shared" si="76"/>
        <v>0</v>
      </c>
      <c r="BC331">
        <f t="shared" si="77"/>
        <v>0</v>
      </c>
    </row>
    <row r="332" spans="1:55">
      <c r="A332" t="s">
        <v>0</v>
      </c>
      <c r="B332" t="s">
        <v>12</v>
      </c>
      <c r="C332">
        <v>0</v>
      </c>
      <c r="D332">
        <v>93982</v>
      </c>
      <c r="F332" t="s">
        <v>0</v>
      </c>
      <c r="G332" t="s">
        <v>13</v>
      </c>
      <c r="H332">
        <v>0</v>
      </c>
      <c r="I332">
        <v>59276</v>
      </c>
      <c r="K332" t="s">
        <v>0</v>
      </c>
      <c r="L332" t="s">
        <v>11</v>
      </c>
      <c r="M332">
        <v>0</v>
      </c>
      <c r="N332">
        <v>80</v>
      </c>
      <c r="P332" t="s">
        <v>0</v>
      </c>
      <c r="Q332" t="s">
        <v>14</v>
      </c>
      <c r="R332">
        <v>0</v>
      </c>
      <c r="S332">
        <v>92523</v>
      </c>
      <c r="U332" t="s">
        <v>30</v>
      </c>
      <c r="V332" t="s">
        <v>31</v>
      </c>
      <c r="W332">
        <v>0</v>
      </c>
      <c r="X332">
        <v>7</v>
      </c>
      <c r="Z332">
        <f t="shared" si="66"/>
        <v>0</v>
      </c>
      <c r="AA332">
        <f t="shared" si="67"/>
        <v>0</v>
      </c>
      <c r="AB332">
        <f t="shared" si="68"/>
        <v>0</v>
      </c>
      <c r="AD332" t="s">
        <v>35</v>
      </c>
      <c r="AE332" t="s">
        <v>36</v>
      </c>
      <c r="AF332">
        <v>0</v>
      </c>
      <c r="AG332">
        <v>2</v>
      </c>
      <c r="AI332">
        <f t="shared" si="69"/>
        <v>0</v>
      </c>
      <c r="AJ332">
        <f t="shared" si="70"/>
        <v>0</v>
      </c>
      <c r="AK332">
        <f t="shared" si="71"/>
        <v>0</v>
      </c>
      <c r="AM332" t="s">
        <v>0</v>
      </c>
      <c r="AN332" t="s">
        <v>12</v>
      </c>
      <c r="AO332">
        <v>0</v>
      </c>
      <c r="AP332">
        <v>112</v>
      </c>
      <c r="AR332">
        <f t="shared" si="72"/>
        <v>0</v>
      </c>
      <c r="AS332">
        <f t="shared" si="73"/>
        <v>0</v>
      </c>
      <c r="AT332">
        <f t="shared" si="74"/>
        <v>0</v>
      </c>
      <c r="AV332" t="s">
        <v>0</v>
      </c>
      <c r="AW332" t="s">
        <v>14</v>
      </c>
      <c r="AX332">
        <v>0</v>
      </c>
      <c r="AY332">
        <v>813</v>
      </c>
      <c r="BA332">
        <f t="shared" si="75"/>
        <v>0</v>
      </c>
      <c r="BB332">
        <f t="shared" si="76"/>
        <v>813</v>
      </c>
      <c r="BC332">
        <f t="shared" si="77"/>
        <v>0</v>
      </c>
    </row>
    <row r="333" spans="1:55">
      <c r="A333" t="s">
        <v>0</v>
      </c>
      <c r="B333" t="s">
        <v>13</v>
      </c>
      <c r="C333">
        <v>0</v>
      </c>
      <c r="D333">
        <v>56020</v>
      </c>
      <c r="F333" t="s">
        <v>0</v>
      </c>
      <c r="G333" t="s">
        <v>12</v>
      </c>
      <c r="H333">
        <v>0</v>
      </c>
      <c r="I333">
        <v>63344</v>
      </c>
      <c r="K333" t="s">
        <v>0</v>
      </c>
      <c r="L333" t="s">
        <v>12</v>
      </c>
      <c r="M333">
        <v>0</v>
      </c>
      <c r="N333">
        <v>66965</v>
      </c>
      <c r="P333" t="s">
        <v>0</v>
      </c>
      <c r="Q333" t="s">
        <v>14</v>
      </c>
      <c r="R333">
        <v>0</v>
      </c>
      <c r="S333">
        <v>92388</v>
      </c>
      <c r="U333" t="s">
        <v>35</v>
      </c>
      <c r="V333" t="s">
        <v>36</v>
      </c>
      <c r="W333">
        <v>0</v>
      </c>
      <c r="X333">
        <v>1</v>
      </c>
      <c r="Z333">
        <f t="shared" si="66"/>
        <v>0</v>
      </c>
      <c r="AA333">
        <f t="shared" si="67"/>
        <v>0</v>
      </c>
      <c r="AB333">
        <f t="shared" si="68"/>
        <v>0</v>
      </c>
      <c r="AD333" t="s">
        <v>35</v>
      </c>
      <c r="AE333" t="s">
        <v>37</v>
      </c>
      <c r="AF333">
        <v>0</v>
      </c>
      <c r="AG333">
        <v>3</v>
      </c>
      <c r="AI333">
        <f t="shared" si="69"/>
        <v>0</v>
      </c>
      <c r="AJ333">
        <f t="shared" si="70"/>
        <v>0</v>
      </c>
      <c r="AK333">
        <f t="shared" si="71"/>
        <v>0</v>
      </c>
      <c r="AM333" t="s">
        <v>0</v>
      </c>
      <c r="AN333" t="s">
        <v>13</v>
      </c>
      <c r="AO333">
        <v>0</v>
      </c>
      <c r="AP333">
        <v>223</v>
      </c>
      <c r="AR333">
        <f t="shared" si="72"/>
        <v>0</v>
      </c>
      <c r="AS333">
        <f t="shared" si="73"/>
        <v>0</v>
      </c>
      <c r="AT333">
        <f t="shared" si="74"/>
        <v>0</v>
      </c>
      <c r="AV333" t="s">
        <v>0</v>
      </c>
      <c r="AW333" t="s">
        <v>5</v>
      </c>
      <c r="AX333">
        <v>0</v>
      </c>
      <c r="AY333">
        <v>37140</v>
      </c>
      <c r="BA333">
        <f t="shared" si="75"/>
        <v>0</v>
      </c>
      <c r="BB333">
        <f t="shared" si="76"/>
        <v>0</v>
      </c>
      <c r="BC333">
        <f t="shared" si="77"/>
        <v>0</v>
      </c>
    </row>
    <row r="334" spans="1:55">
      <c r="A334" t="s">
        <v>0</v>
      </c>
      <c r="B334" t="s">
        <v>12</v>
      </c>
      <c r="C334">
        <v>0</v>
      </c>
      <c r="D334">
        <v>49085</v>
      </c>
      <c r="F334" t="s">
        <v>0</v>
      </c>
      <c r="G334" t="s">
        <v>14</v>
      </c>
      <c r="H334">
        <v>0</v>
      </c>
      <c r="I334">
        <v>123416</v>
      </c>
      <c r="K334" t="s">
        <v>0</v>
      </c>
      <c r="L334" t="s">
        <v>13</v>
      </c>
      <c r="M334">
        <v>0</v>
      </c>
      <c r="N334">
        <v>69211</v>
      </c>
      <c r="P334" t="s">
        <v>0</v>
      </c>
      <c r="Q334" t="s">
        <v>14</v>
      </c>
      <c r="R334">
        <v>0</v>
      </c>
      <c r="S334">
        <v>90881</v>
      </c>
      <c r="U334" t="s">
        <v>35</v>
      </c>
      <c r="V334" t="s">
        <v>36</v>
      </c>
      <c r="W334">
        <v>0</v>
      </c>
      <c r="X334">
        <v>2</v>
      </c>
      <c r="Z334">
        <f t="shared" si="66"/>
        <v>0</v>
      </c>
      <c r="AA334">
        <f t="shared" si="67"/>
        <v>0</v>
      </c>
      <c r="AB334">
        <f t="shared" si="68"/>
        <v>0</v>
      </c>
      <c r="AD334" t="s">
        <v>35</v>
      </c>
      <c r="AE334" t="s">
        <v>38</v>
      </c>
      <c r="AF334">
        <v>0</v>
      </c>
      <c r="AG334">
        <v>256621</v>
      </c>
      <c r="AI334">
        <f t="shared" si="69"/>
        <v>0</v>
      </c>
      <c r="AJ334">
        <f t="shared" si="70"/>
        <v>0</v>
      </c>
      <c r="AK334">
        <f t="shared" si="71"/>
        <v>0</v>
      </c>
      <c r="AM334" t="s">
        <v>0</v>
      </c>
      <c r="AN334" t="s">
        <v>12</v>
      </c>
      <c r="AO334">
        <v>0</v>
      </c>
      <c r="AP334">
        <v>7</v>
      </c>
      <c r="AR334">
        <f t="shared" si="72"/>
        <v>0</v>
      </c>
      <c r="AS334">
        <f t="shared" si="73"/>
        <v>0</v>
      </c>
      <c r="AT334">
        <f t="shared" si="74"/>
        <v>0</v>
      </c>
      <c r="AV334" t="s">
        <v>0</v>
      </c>
      <c r="AW334" t="s">
        <v>15</v>
      </c>
      <c r="AX334">
        <v>0</v>
      </c>
      <c r="AY334">
        <v>237</v>
      </c>
      <c r="BA334">
        <f t="shared" si="75"/>
        <v>0</v>
      </c>
      <c r="BB334">
        <f t="shared" si="76"/>
        <v>0</v>
      </c>
      <c r="BC334">
        <f t="shared" si="77"/>
        <v>0</v>
      </c>
    </row>
    <row r="335" spans="1:55">
      <c r="A335" t="s">
        <v>0</v>
      </c>
      <c r="B335" t="s">
        <v>14</v>
      </c>
      <c r="C335">
        <v>0</v>
      </c>
      <c r="D335">
        <v>106033</v>
      </c>
      <c r="F335" t="s">
        <v>0</v>
      </c>
      <c r="G335" t="s">
        <v>5</v>
      </c>
      <c r="H335">
        <v>0</v>
      </c>
      <c r="I335">
        <v>57608</v>
      </c>
      <c r="K335" t="s">
        <v>0</v>
      </c>
      <c r="L335" t="s">
        <v>12</v>
      </c>
      <c r="M335">
        <v>0</v>
      </c>
      <c r="N335">
        <v>286927</v>
      </c>
      <c r="P335" t="s">
        <v>0</v>
      </c>
      <c r="Q335" t="s">
        <v>27</v>
      </c>
      <c r="R335">
        <v>0</v>
      </c>
      <c r="S335">
        <v>90285</v>
      </c>
      <c r="U335" t="s">
        <v>35</v>
      </c>
      <c r="V335" t="s">
        <v>37</v>
      </c>
      <c r="W335">
        <v>0</v>
      </c>
      <c r="X335">
        <v>2</v>
      </c>
      <c r="Z335">
        <f t="shared" si="66"/>
        <v>0</v>
      </c>
      <c r="AA335">
        <f t="shared" si="67"/>
        <v>0</v>
      </c>
      <c r="AB335">
        <f t="shared" si="68"/>
        <v>0</v>
      </c>
      <c r="AD335" t="s">
        <v>0</v>
      </c>
      <c r="AE335" t="s">
        <v>22</v>
      </c>
      <c r="AF335">
        <v>0</v>
      </c>
      <c r="AG335">
        <v>257099</v>
      </c>
      <c r="AI335">
        <f t="shared" si="69"/>
        <v>0</v>
      </c>
      <c r="AJ335">
        <f t="shared" si="70"/>
        <v>0</v>
      </c>
      <c r="AK335">
        <f t="shared" si="71"/>
        <v>0</v>
      </c>
      <c r="AM335" t="s">
        <v>0</v>
      </c>
      <c r="AN335" t="s">
        <v>14</v>
      </c>
      <c r="AO335">
        <v>0</v>
      </c>
      <c r="AP335">
        <v>523</v>
      </c>
      <c r="AR335">
        <f t="shared" si="72"/>
        <v>0</v>
      </c>
      <c r="AS335">
        <f t="shared" si="73"/>
        <v>523</v>
      </c>
      <c r="AT335">
        <f t="shared" si="74"/>
        <v>0</v>
      </c>
      <c r="AV335" t="s">
        <v>35</v>
      </c>
      <c r="AW335" t="s">
        <v>39</v>
      </c>
      <c r="AX335">
        <v>0</v>
      </c>
      <c r="AY335">
        <v>61970</v>
      </c>
      <c r="BA335">
        <f t="shared" si="75"/>
        <v>0</v>
      </c>
      <c r="BB335">
        <f t="shared" si="76"/>
        <v>0</v>
      </c>
      <c r="BC335">
        <f t="shared" si="77"/>
        <v>61970</v>
      </c>
    </row>
    <row r="336" spans="1:55">
      <c r="A336" t="s">
        <v>0</v>
      </c>
      <c r="B336" t="s">
        <v>5</v>
      </c>
      <c r="C336">
        <v>0</v>
      </c>
      <c r="D336">
        <v>71404</v>
      </c>
      <c r="F336" t="s">
        <v>0</v>
      </c>
      <c r="G336" t="s">
        <v>15</v>
      </c>
      <c r="H336">
        <v>0</v>
      </c>
      <c r="I336">
        <v>250</v>
      </c>
      <c r="K336" t="s">
        <v>0</v>
      </c>
      <c r="L336" t="s">
        <v>14</v>
      </c>
      <c r="M336">
        <v>0</v>
      </c>
      <c r="N336">
        <v>358539</v>
      </c>
      <c r="P336" t="s">
        <v>0</v>
      </c>
      <c r="Q336" t="s">
        <v>14</v>
      </c>
      <c r="R336">
        <v>0</v>
      </c>
      <c r="S336">
        <v>89381</v>
      </c>
      <c r="U336" t="s">
        <v>35</v>
      </c>
      <c r="V336" t="s">
        <v>38</v>
      </c>
      <c r="W336">
        <v>0</v>
      </c>
      <c r="X336">
        <v>266545</v>
      </c>
      <c r="Z336">
        <f t="shared" si="66"/>
        <v>0</v>
      </c>
      <c r="AA336">
        <f t="shared" si="67"/>
        <v>0</v>
      </c>
      <c r="AB336">
        <f t="shared" si="68"/>
        <v>0</v>
      </c>
      <c r="AD336" t="s">
        <v>0</v>
      </c>
      <c r="AE336" t="s">
        <v>19</v>
      </c>
      <c r="AF336">
        <v>0</v>
      </c>
      <c r="AG336">
        <v>257510</v>
      </c>
      <c r="AI336">
        <f t="shared" si="69"/>
        <v>0</v>
      </c>
      <c r="AJ336">
        <f t="shared" si="70"/>
        <v>0</v>
      </c>
      <c r="AK336">
        <f t="shared" si="71"/>
        <v>0</v>
      </c>
      <c r="AM336" t="s">
        <v>0</v>
      </c>
      <c r="AN336" t="s">
        <v>5</v>
      </c>
      <c r="AO336">
        <v>0</v>
      </c>
      <c r="AP336">
        <v>39451</v>
      </c>
      <c r="AR336">
        <f t="shared" si="72"/>
        <v>0</v>
      </c>
      <c r="AS336">
        <f t="shared" si="73"/>
        <v>0</v>
      </c>
      <c r="AT336">
        <f t="shared" si="74"/>
        <v>0</v>
      </c>
      <c r="AV336" t="s">
        <v>0</v>
      </c>
      <c r="AW336" t="s">
        <v>16</v>
      </c>
      <c r="AX336">
        <v>0</v>
      </c>
      <c r="AY336">
        <v>143208</v>
      </c>
      <c r="BA336">
        <f t="shared" si="75"/>
        <v>143208</v>
      </c>
      <c r="BB336">
        <f t="shared" si="76"/>
        <v>0</v>
      </c>
      <c r="BC336">
        <f t="shared" si="77"/>
        <v>0</v>
      </c>
    </row>
    <row r="337" spans="1:55">
      <c r="A337" t="s">
        <v>0</v>
      </c>
      <c r="B337" t="s">
        <v>15</v>
      </c>
      <c r="C337">
        <v>0</v>
      </c>
      <c r="D337">
        <v>295</v>
      </c>
      <c r="F337" t="s">
        <v>0</v>
      </c>
      <c r="G337" t="s">
        <v>16</v>
      </c>
      <c r="H337">
        <v>0</v>
      </c>
      <c r="I337">
        <v>974425</v>
      </c>
      <c r="K337" t="s">
        <v>0</v>
      </c>
      <c r="L337" t="s">
        <v>5</v>
      </c>
      <c r="M337">
        <v>0</v>
      </c>
      <c r="N337">
        <v>72633</v>
      </c>
      <c r="P337" t="s">
        <v>0</v>
      </c>
      <c r="Q337" t="s">
        <v>14</v>
      </c>
      <c r="R337">
        <v>0</v>
      </c>
      <c r="S337">
        <v>89258</v>
      </c>
      <c r="U337" t="s">
        <v>0</v>
      </c>
      <c r="V337" t="s">
        <v>22</v>
      </c>
      <c r="W337">
        <v>0</v>
      </c>
      <c r="X337">
        <v>267030</v>
      </c>
      <c r="Z337">
        <f t="shared" si="66"/>
        <v>0</v>
      </c>
      <c r="AA337">
        <f t="shared" si="67"/>
        <v>0</v>
      </c>
      <c r="AB337">
        <f t="shared" si="68"/>
        <v>0</v>
      </c>
      <c r="AD337" t="s">
        <v>30</v>
      </c>
      <c r="AE337" t="s">
        <v>26</v>
      </c>
      <c r="AF337">
        <v>0</v>
      </c>
      <c r="AG337">
        <v>906708</v>
      </c>
      <c r="AI337">
        <f t="shared" si="69"/>
        <v>0</v>
      </c>
      <c r="AJ337">
        <f t="shared" si="70"/>
        <v>0</v>
      </c>
      <c r="AK337">
        <f t="shared" si="71"/>
        <v>0</v>
      </c>
      <c r="AM337" t="s">
        <v>0</v>
      </c>
      <c r="AN337" t="s">
        <v>15</v>
      </c>
      <c r="AO337">
        <v>0</v>
      </c>
      <c r="AP337">
        <v>269</v>
      </c>
      <c r="AR337">
        <f t="shared" si="72"/>
        <v>0</v>
      </c>
      <c r="AS337">
        <f t="shared" si="73"/>
        <v>0</v>
      </c>
      <c r="AT337">
        <f t="shared" si="74"/>
        <v>0</v>
      </c>
      <c r="AV337" t="s">
        <v>30</v>
      </c>
      <c r="AW337" t="s">
        <v>31</v>
      </c>
      <c r="AX337">
        <v>0</v>
      </c>
      <c r="AY337">
        <v>7</v>
      </c>
      <c r="BA337">
        <f t="shared" si="75"/>
        <v>0</v>
      </c>
      <c r="BB337">
        <f t="shared" si="76"/>
        <v>0</v>
      </c>
      <c r="BC337">
        <f t="shared" si="77"/>
        <v>0</v>
      </c>
    </row>
    <row r="338" spans="1:55">
      <c r="A338" t="s">
        <v>0</v>
      </c>
      <c r="B338" t="s">
        <v>11</v>
      </c>
      <c r="C338">
        <v>0</v>
      </c>
      <c r="D338">
        <v>1083</v>
      </c>
      <c r="F338" t="s">
        <v>0</v>
      </c>
      <c r="G338" t="s">
        <v>11</v>
      </c>
      <c r="H338">
        <v>0</v>
      </c>
      <c r="I338">
        <v>1513</v>
      </c>
      <c r="K338" t="s">
        <v>0</v>
      </c>
      <c r="L338" t="s">
        <v>15</v>
      </c>
      <c r="M338">
        <v>0</v>
      </c>
      <c r="N338">
        <v>305</v>
      </c>
      <c r="P338" t="s">
        <v>0</v>
      </c>
      <c r="Q338" t="s">
        <v>14</v>
      </c>
      <c r="R338">
        <v>0</v>
      </c>
      <c r="S338">
        <v>88914</v>
      </c>
      <c r="U338" t="s">
        <v>0</v>
      </c>
      <c r="V338" t="s">
        <v>19</v>
      </c>
      <c r="W338">
        <v>0</v>
      </c>
      <c r="X338">
        <v>267455</v>
      </c>
      <c r="Z338">
        <f t="shared" si="66"/>
        <v>0</v>
      </c>
      <c r="AA338">
        <f t="shared" si="67"/>
        <v>0</v>
      </c>
      <c r="AB338">
        <f t="shared" si="68"/>
        <v>0</v>
      </c>
      <c r="AD338" t="s">
        <v>30</v>
      </c>
      <c r="AE338" t="s">
        <v>32</v>
      </c>
      <c r="AF338">
        <v>0</v>
      </c>
      <c r="AG338">
        <v>3</v>
      </c>
      <c r="AI338">
        <f t="shared" si="69"/>
        <v>0</v>
      </c>
      <c r="AJ338">
        <f t="shared" si="70"/>
        <v>0</v>
      </c>
      <c r="AK338">
        <f t="shared" si="71"/>
        <v>0</v>
      </c>
      <c r="AM338" t="s">
        <v>35</v>
      </c>
      <c r="AN338" t="s">
        <v>39</v>
      </c>
      <c r="AO338">
        <v>0</v>
      </c>
      <c r="AP338">
        <v>375900</v>
      </c>
      <c r="AR338">
        <f t="shared" si="72"/>
        <v>0</v>
      </c>
      <c r="AS338">
        <f t="shared" si="73"/>
        <v>0</v>
      </c>
      <c r="AT338">
        <f t="shared" si="74"/>
        <v>375900</v>
      </c>
      <c r="AV338" t="s">
        <v>35</v>
      </c>
      <c r="AW338" t="s">
        <v>36</v>
      </c>
      <c r="AX338">
        <v>0</v>
      </c>
      <c r="AY338">
        <v>1</v>
      </c>
      <c r="BA338">
        <f t="shared" si="75"/>
        <v>0</v>
      </c>
      <c r="BB338">
        <f t="shared" si="76"/>
        <v>0</v>
      </c>
      <c r="BC338">
        <f t="shared" si="77"/>
        <v>0</v>
      </c>
    </row>
    <row r="339" spans="1:55">
      <c r="A339" t="s">
        <v>0</v>
      </c>
      <c r="B339" t="s">
        <v>12</v>
      </c>
      <c r="C339">
        <v>0</v>
      </c>
      <c r="D339">
        <v>56943</v>
      </c>
      <c r="F339" t="s">
        <v>0</v>
      </c>
      <c r="G339" t="s">
        <v>12</v>
      </c>
      <c r="H339">
        <v>0</v>
      </c>
      <c r="I339">
        <v>53049</v>
      </c>
      <c r="K339" t="s">
        <v>0</v>
      </c>
      <c r="L339" t="s">
        <v>16</v>
      </c>
      <c r="M339">
        <v>0</v>
      </c>
      <c r="N339">
        <v>962474</v>
      </c>
      <c r="P339" t="s">
        <v>0</v>
      </c>
      <c r="Q339" t="s">
        <v>5</v>
      </c>
      <c r="R339">
        <v>0</v>
      </c>
      <c r="S339">
        <v>88491</v>
      </c>
      <c r="U339" t="s">
        <v>30</v>
      </c>
      <c r="V339" t="s">
        <v>32</v>
      </c>
      <c r="W339">
        <v>0</v>
      </c>
      <c r="X339">
        <v>4</v>
      </c>
      <c r="Z339">
        <f t="shared" si="66"/>
        <v>0</v>
      </c>
      <c r="AA339">
        <f t="shared" si="67"/>
        <v>0</v>
      </c>
      <c r="AB339">
        <f t="shared" si="68"/>
        <v>0</v>
      </c>
      <c r="AD339" t="s">
        <v>0</v>
      </c>
      <c r="AE339" t="s">
        <v>11</v>
      </c>
      <c r="AF339">
        <v>0</v>
      </c>
      <c r="AG339">
        <v>35</v>
      </c>
      <c r="AI339">
        <f t="shared" si="69"/>
        <v>0</v>
      </c>
      <c r="AJ339">
        <f t="shared" si="70"/>
        <v>0</v>
      </c>
      <c r="AK339">
        <f t="shared" si="71"/>
        <v>0</v>
      </c>
      <c r="AM339" t="s">
        <v>0</v>
      </c>
      <c r="AN339" t="s">
        <v>16</v>
      </c>
      <c r="AO339">
        <v>0</v>
      </c>
      <c r="AP339">
        <v>450122</v>
      </c>
      <c r="AR339">
        <f t="shared" si="72"/>
        <v>450122</v>
      </c>
      <c r="AS339">
        <f t="shared" si="73"/>
        <v>0</v>
      </c>
      <c r="AT339">
        <f t="shared" si="74"/>
        <v>0</v>
      </c>
      <c r="AV339" t="s">
        <v>35</v>
      </c>
      <c r="AW339" t="s">
        <v>36</v>
      </c>
      <c r="AX339">
        <v>0</v>
      </c>
      <c r="AY339">
        <v>2</v>
      </c>
      <c r="BA339">
        <f t="shared" si="75"/>
        <v>0</v>
      </c>
      <c r="BB339">
        <f t="shared" si="76"/>
        <v>0</v>
      </c>
      <c r="BC339">
        <f t="shared" si="77"/>
        <v>0</v>
      </c>
    </row>
    <row r="340" spans="1:55">
      <c r="A340" t="s">
        <v>0</v>
      </c>
      <c r="B340" t="s">
        <v>13</v>
      </c>
      <c r="C340">
        <v>0</v>
      </c>
      <c r="D340">
        <v>52676</v>
      </c>
      <c r="F340" t="s">
        <v>0</v>
      </c>
      <c r="G340" t="s">
        <v>13</v>
      </c>
      <c r="H340">
        <v>0</v>
      </c>
      <c r="I340">
        <v>42878</v>
      </c>
      <c r="K340" t="s">
        <v>30</v>
      </c>
      <c r="L340" t="s">
        <v>25</v>
      </c>
      <c r="M340">
        <v>0</v>
      </c>
      <c r="N340">
        <v>963628</v>
      </c>
      <c r="P340" t="s">
        <v>0</v>
      </c>
      <c r="Q340" t="s">
        <v>14</v>
      </c>
      <c r="R340">
        <v>0</v>
      </c>
      <c r="S340">
        <v>87967</v>
      </c>
      <c r="U340" t="s">
        <v>0</v>
      </c>
      <c r="V340" t="s">
        <v>11</v>
      </c>
      <c r="W340">
        <v>0</v>
      </c>
      <c r="X340">
        <v>31</v>
      </c>
      <c r="Z340">
        <f t="shared" si="66"/>
        <v>0</v>
      </c>
      <c r="AA340">
        <f t="shared" si="67"/>
        <v>0</v>
      </c>
      <c r="AB340">
        <f t="shared" si="68"/>
        <v>0</v>
      </c>
      <c r="AD340" t="s">
        <v>0</v>
      </c>
      <c r="AE340" t="s">
        <v>12</v>
      </c>
      <c r="AF340">
        <v>0</v>
      </c>
      <c r="AG340">
        <v>89</v>
      </c>
      <c r="AI340">
        <f t="shared" si="69"/>
        <v>0</v>
      </c>
      <c r="AJ340">
        <f t="shared" si="70"/>
        <v>0</v>
      </c>
      <c r="AK340">
        <f t="shared" si="71"/>
        <v>0</v>
      </c>
      <c r="AM340" t="s">
        <v>0</v>
      </c>
      <c r="AN340" t="s">
        <v>21</v>
      </c>
      <c r="AO340">
        <v>0</v>
      </c>
      <c r="AP340">
        <v>2</v>
      </c>
      <c r="AR340">
        <f t="shared" si="72"/>
        <v>0</v>
      </c>
      <c r="AS340">
        <f t="shared" si="73"/>
        <v>0</v>
      </c>
      <c r="AT340">
        <f t="shared" si="74"/>
        <v>0</v>
      </c>
      <c r="AV340" t="s">
        <v>35</v>
      </c>
      <c r="AW340" t="s">
        <v>37</v>
      </c>
      <c r="AX340">
        <v>0</v>
      </c>
      <c r="AY340">
        <v>3</v>
      </c>
      <c r="BA340">
        <f t="shared" si="75"/>
        <v>0</v>
      </c>
      <c r="BB340">
        <f t="shared" si="76"/>
        <v>0</v>
      </c>
      <c r="BC340">
        <f t="shared" si="77"/>
        <v>0</v>
      </c>
    </row>
    <row r="341" spans="1:55">
      <c r="A341" t="s">
        <v>0</v>
      </c>
      <c r="B341" t="s">
        <v>12</v>
      </c>
      <c r="C341">
        <v>0</v>
      </c>
      <c r="D341">
        <v>57542</v>
      </c>
      <c r="F341" t="s">
        <v>0</v>
      </c>
      <c r="G341" t="s">
        <v>12</v>
      </c>
      <c r="H341">
        <v>0</v>
      </c>
      <c r="I341">
        <v>48000</v>
      </c>
      <c r="K341" t="s">
        <v>0</v>
      </c>
      <c r="L341" t="s">
        <v>11</v>
      </c>
      <c r="M341">
        <v>0</v>
      </c>
      <c r="N341">
        <v>623</v>
      </c>
      <c r="P341" t="s">
        <v>0</v>
      </c>
      <c r="Q341" t="s">
        <v>14</v>
      </c>
      <c r="R341">
        <v>0</v>
      </c>
      <c r="S341">
        <v>86764</v>
      </c>
      <c r="U341" t="s">
        <v>0</v>
      </c>
      <c r="V341" t="s">
        <v>12</v>
      </c>
      <c r="W341">
        <v>0</v>
      </c>
      <c r="X341">
        <v>66830</v>
      </c>
      <c r="Z341">
        <f t="shared" si="66"/>
        <v>0</v>
      </c>
      <c r="AA341">
        <f t="shared" si="67"/>
        <v>0</v>
      </c>
      <c r="AB341">
        <f t="shared" si="68"/>
        <v>0</v>
      </c>
      <c r="AD341" t="s">
        <v>0</v>
      </c>
      <c r="AE341" t="s">
        <v>13</v>
      </c>
      <c r="AF341">
        <v>0</v>
      </c>
      <c r="AG341">
        <v>245</v>
      </c>
      <c r="AI341">
        <f t="shared" si="69"/>
        <v>0</v>
      </c>
      <c r="AJ341">
        <f t="shared" si="70"/>
        <v>0</v>
      </c>
      <c r="AK341">
        <f t="shared" si="71"/>
        <v>0</v>
      </c>
      <c r="AM341" t="s">
        <v>0</v>
      </c>
      <c r="AN341" t="s">
        <v>6</v>
      </c>
      <c r="AO341">
        <v>0</v>
      </c>
      <c r="AP341">
        <v>5</v>
      </c>
      <c r="AR341">
        <f t="shared" si="72"/>
        <v>0</v>
      </c>
      <c r="AS341">
        <f t="shared" si="73"/>
        <v>0</v>
      </c>
      <c r="AT341">
        <f t="shared" si="74"/>
        <v>0</v>
      </c>
      <c r="AV341" t="s">
        <v>35</v>
      </c>
      <c r="AW341" t="s">
        <v>38</v>
      </c>
      <c r="AX341">
        <v>0</v>
      </c>
      <c r="AY341">
        <v>216876</v>
      </c>
      <c r="BA341">
        <f t="shared" si="75"/>
        <v>0</v>
      </c>
      <c r="BB341">
        <f t="shared" si="76"/>
        <v>0</v>
      </c>
      <c r="BC341">
        <f t="shared" si="77"/>
        <v>0</v>
      </c>
    </row>
    <row r="342" spans="1:55">
      <c r="A342" t="s">
        <v>0</v>
      </c>
      <c r="B342" t="s">
        <v>14</v>
      </c>
      <c r="C342">
        <v>0</v>
      </c>
      <c r="D342">
        <v>111063</v>
      </c>
      <c r="F342" t="s">
        <v>0</v>
      </c>
      <c r="G342" t="s">
        <v>14</v>
      </c>
      <c r="H342">
        <v>0</v>
      </c>
      <c r="I342">
        <v>91682</v>
      </c>
      <c r="K342" t="s">
        <v>0</v>
      </c>
      <c r="L342" t="s">
        <v>12</v>
      </c>
      <c r="M342">
        <v>0</v>
      </c>
      <c r="N342">
        <v>42810</v>
      </c>
      <c r="P342" t="s">
        <v>0</v>
      </c>
      <c r="Q342" t="s">
        <v>12</v>
      </c>
      <c r="R342">
        <v>0</v>
      </c>
      <c r="S342">
        <v>86548</v>
      </c>
      <c r="U342" t="s">
        <v>0</v>
      </c>
      <c r="V342" t="s">
        <v>13</v>
      </c>
      <c r="W342">
        <v>0</v>
      </c>
      <c r="X342">
        <v>68990</v>
      </c>
      <c r="Z342">
        <f t="shared" si="66"/>
        <v>0</v>
      </c>
      <c r="AA342">
        <f t="shared" si="67"/>
        <v>0</v>
      </c>
      <c r="AB342">
        <f t="shared" si="68"/>
        <v>0</v>
      </c>
      <c r="AD342" t="s">
        <v>0</v>
      </c>
      <c r="AE342" t="s">
        <v>12</v>
      </c>
      <c r="AF342">
        <v>0</v>
      </c>
      <c r="AG342">
        <v>7</v>
      </c>
      <c r="AI342">
        <f t="shared" si="69"/>
        <v>0</v>
      </c>
      <c r="AJ342">
        <f t="shared" si="70"/>
        <v>0</v>
      </c>
      <c r="AK342">
        <f t="shared" si="71"/>
        <v>0</v>
      </c>
      <c r="AM342" t="s">
        <v>0</v>
      </c>
      <c r="AN342" t="s">
        <v>23</v>
      </c>
      <c r="AO342">
        <v>0</v>
      </c>
      <c r="AP342">
        <v>3</v>
      </c>
      <c r="AR342">
        <f t="shared" si="72"/>
        <v>0</v>
      </c>
      <c r="AS342">
        <f t="shared" si="73"/>
        <v>0</v>
      </c>
      <c r="AT342">
        <f t="shared" si="74"/>
        <v>0</v>
      </c>
      <c r="AV342" t="s">
        <v>0</v>
      </c>
      <c r="AW342" t="s">
        <v>22</v>
      </c>
      <c r="AX342">
        <v>0</v>
      </c>
      <c r="AY342">
        <v>217271</v>
      </c>
      <c r="BA342">
        <f t="shared" si="75"/>
        <v>0</v>
      </c>
      <c r="BB342">
        <f t="shared" si="76"/>
        <v>0</v>
      </c>
      <c r="BC342">
        <f t="shared" si="77"/>
        <v>0</v>
      </c>
    </row>
    <row r="343" spans="1:55">
      <c r="A343" t="s">
        <v>0</v>
      </c>
      <c r="B343" t="s">
        <v>5</v>
      </c>
      <c r="C343">
        <v>0</v>
      </c>
      <c r="D343">
        <v>68630</v>
      </c>
      <c r="F343" t="s">
        <v>0</v>
      </c>
      <c r="G343" t="s">
        <v>5</v>
      </c>
      <c r="H343">
        <v>0</v>
      </c>
      <c r="I343">
        <v>57980</v>
      </c>
      <c r="K343" t="s">
        <v>0</v>
      </c>
      <c r="L343" t="s">
        <v>13</v>
      </c>
      <c r="M343">
        <v>0</v>
      </c>
      <c r="N343">
        <v>48223</v>
      </c>
      <c r="P343" t="s">
        <v>0</v>
      </c>
      <c r="Q343" t="s">
        <v>5</v>
      </c>
      <c r="R343">
        <v>0</v>
      </c>
      <c r="S343">
        <v>85639</v>
      </c>
      <c r="U343" t="s">
        <v>0</v>
      </c>
      <c r="V343" t="s">
        <v>12</v>
      </c>
      <c r="W343">
        <v>0</v>
      </c>
      <c r="X343">
        <v>272160</v>
      </c>
      <c r="Z343">
        <f t="shared" si="66"/>
        <v>0</v>
      </c>
      <c r="AA343">
        <f t="shared" si="67"/>
        <v>0</v>
      </c>
      <c r="AB343">
        <f t="shared" si="68"/>
        <v>0</v>
      </c>
      <c r="AD343" t="s">
        <v>0</v>
      </c>
      <c r="AE343" t="s">
        <v>14</v>
      </c>
      <c r="AF343">
        <v>0</v>
      </c>
      <c r="AG343">
        <v>517</v>
      </c>
      <c r="AI343">
        <f t="shared" si="69"/>
        <v>0</v>
      </c>
      <c r="AJ343">
        <f t="shared" si="70"/>
        <v>517</v>
      </c>
      <c r="AK343">
        <f t="shared" si="71"/>
        <v>0</v>
      </c>
      <c r="AM343" t="s">
        <v>0</v>
      </c>
      <c r="AN343" t="s">
        <v>11</v>
      </c>
      <c r="AO343">
        <v>0</v>
      </c>
      <c r="AP343">
        <v>8</v>
      </c>
      <c r="AR343">
        <f t="shared" si="72"/>
        <v>0</v>
      </c>
      <c r="AS343">
        <f t="shared" si="73"/>
        <v>0</v>
      </c>
      <c r="AT343">
        <f t="shared" si="74"/>
        <v>0</v>
      </c>
      <c r="AV343" t="s">
        <v>0</v>
      </c>
      <c r="AW343" t="s">
        <v>19</v>
      </c>
      <c r="AX343">
        <v>0</v>
      </c>
      <c r="AY343">
        <v>217494</v>
      </c>
      <c r="BA343">
        <f t="shared" si="75"/>
        <v>0</v>
      </c>
      <c r="BB343">
        <f t="shared" si="76"/>
        <v>0</v>
      </c>
      <c r="BC343">
        <f t="shared" si="77"/>
        <v>0</v>
      </c>
    </row>
    <row r="344" spans="1:55">
      <c r="A344" t="s">
        <v>0</v>
      </c>
      <c r="B344" t="s">
        <v>15</v>
      </c>
      <c r="C344">
        <v>0</v>
      </c>
      <c r="D344">
        <v>291</v>
      </c>
      <c r="F344" t="s">
        <v>0</v>
      </c>
      <c r="G344" t="s">
        <v>15</v>
      </c>
      <c r="H344">
        <v>0</v>
      </c>
      <c r="I344">
        <v>261</v>
      </c>
      <c r="K344" t="s">
        <v>0</v>
      </c>
      <c r="L344" t="s">
        <v>12</v>
      </c>
      <c r="M344">
        <v>0</v>
      </c>
      <c r="N344">
        <v>43122</v>
      </c>
      <c r="P344" t="s">
        <v>0</v>
      </c>
      <c r="Q344" t="s">
        <v>14</v>
      </c>
      <c r="R344">
        <v>0</v>
      </c>
      <c r="S344">
        <v>83803</v>
      </c>
      <c r="U344" t="s">
        <v>0</v>
      </c>
      <c r="V344" t="s">
        <v>14</v>
      </c>
      <c r="W344">
        <v>0</v>
      </c>
      <c r="X344">
        <v>342233</v>
      </c>
      <c r="Z344">
        <f t="shared" si="66"/>
        <v>0</v>
      </c>
      <c r="AA344">
        <f t="shared" si="67"/>
        <v>342233</v>
      </c>
      <c r="AB344">
        <f t="shared" si="68"/>
        <v>0</v>
      </c>
      <c r="AD344" t="s">
        <v>0</v>
      </c>
      <c r="AE344" t="s">
        <v>5</v>
      </c>
      <c r="AF344">
        <v>0</v>
      </c>
      <c r="AG344">
        <v>56983</v>
      </c>
      <c r="AI344">
        <f t="shared" si="69"/>
        <v>0</v>
      </c>
      <c r="AJ344">
        <f t="shared" si="70"/>
        <v>0</v>
      </c>
      <c r="AK344">
        <f t="shared" si="71"/>
        <v>0</v>
      </c>
      <c r="AM344" t="s">
        <v>0</v>
      </c>
      <c r="AN344" t="s">
        <v>12</v>
      </c>
      <c r="AO344">
        <v>0</v>
      </c>
      <c r="AP344">
        <v>109</v>
      </c>
      <c r="AR344">
        <f t="shared" si="72"/>
        <v>0</v>
      </c>
      <c r="AS344">
        <f t="shared" si="73"/>
        <v>0</v>
      </c>
      <c r="AT344">
        <f t="shared" si="74"/>
        <v>0</v>
      </c>
      <c r="AV344" t="s">
        <v>30</v>
      </c>
      <c r="AW344" t="s">
        <v>26</v>
      </c>
      <c r="AX344">
        <v>0</v>
      </c>
      <c r="AY344">
        <v>361367</v>
      </c>
      <c r="BA344">
        <f t="shared" si="75"/>
        <v>0</v>
      </c>
      <c r="BB344">
        <f t="shared" si="76"/>
        <v>0</v>
      </c>
      <c r="BC344">
        <f t="shared" si="77"/>
        <v>0</v>
      </c>
    </row>
    <row r="345" spans="1:55">
      <c r="A345" t="s">
        <v>0</v>
      </c>
      <c r="B345" t="s">
        <v>16</v>
      </c>
      <c r="C345">
        <v>0</v>
      </c>
      <c r="D345">
        <v>796273</v>
      </c>
      <c r="F345" t="s">
        <v>0</v>
      </c>
      <c r="G345" t="s">
        <v>16</v>
      </c>
      <c r="H345">
        <v>0</v>
      </c>
      <c r="I345">
        <v>779858</v>
      </c>
      <c r="K345" t="s">
        <v>0</v>
      </c>
      <c r="L345" t="s">
        <v>14</v>
      </c>
      <c r="M345">
        <v>0</v>
      </c>
      <c r="N345">
        <v>92081</v>
      </c>
      <c r="P345" t="s">
        <v>0</v>
      </c>
      <c r="Q345" t="s">
        <v>13</v>
      </c>
      <c r="R345">
        <v>0</v>
      </c>
      <c r="S345">
        <v>83690</v>
      </c>
      <c r="U345" t="s">
        <v>0</v>
      </c>
      <c r="V345" t="s">
        <v>5</v>
      </c>
      <c r="W345">
        <v>0</v>
      </c>
      <c r="X345">
        <v>56410</v>
      </c>
      <c r="Z345">
        <f t="shared" si="66"/>
        <v>0</v>
      </c>
      <c r="AA345">
        <f t="shared" si="67"/>
        <v>0</v>
      </c>
      <c r="AB345">
        <f t="shared" si="68"/>
        <v>0</v>
      </c>
      <c r="AD345" t="s">
        <v>0</v>
      </c>
      <c r="AE345" t="s">
        <v>15</v>
      </c>
      <c r="AF345">
        <v>0</v>
      </c>
      <c r="AG345">
        <v>256</v>
      </c>
      <c r="AI345">
        <f t="shared" si="69"/>
        <v>0</v>
      </c>
      <c r="AJ345">
        <f t="shared" si="70"/>
        <v>0</v>
      </c>
      <c r="AK345">
        <f t="shared" si="71"/>
        <v>0</v>
      </c>
      <c r="AM345" t="s">
        <v>0</v>
      </c>
      <c r="AN345" t="s">
        <v>13</v>
      </c>
      <c r="AO345">
        <v>0</v>
      </c>
      <c r="AP345">
        <v>235</v>
      </c>
      <c r="AR345">
        <f t="shared" si="72"/>
        <v>0</v>
      </c>
      <c r="AS345">
        <f t="shared" si="73"/>
        <v>0</v>
      </c>
      <c r="AT345">
        <f t="shared" si="74"/>
        <v>0</v>
      </c>
      <c r="AV345" t="s">
        <v>30</v>
      </c>
      <c r="AW345" t="s">
        <v>32</v>
      </c>
      <c r="AX345">
        <v>0</v>
      </c>
      <c r="AY345">
        <v>4</v>
      </c>
      <c r="BA345">
        <f t="shared" si="75"/>
        <v>0</v>
      </c>
      <c r="BB345">
        <f t="shared" si="76"/>
        <v>0</v>
      </c>
      <c r="BC345">
        <f t="shared" si="77"/>
        <v>0</v>
      </c>
    </row>
    <row r="346" spans="1:55">
      <c r="A346" t="s">
        <v>0</v>
      </c>
      <c r="B346" t="s">
        <v>21</v>
      </c>
      <c r="C346">
        <v>0</v>
      </c>
      <c r="D346">
        <v>2</v>
      </c>
      <c r="F346" t="s">
        <v>0</v>
      </c>
      <c r="G346" t="s">
        <v>11</v>
      </c>
      <c r="H346">
        <v>0</v>
      </c>
      <c r="I346">
        <v>6</v>
      </c>
      <c r="K346" t="s">
        <v>0</v>
      </c>
      <c r="L346" t="s">
        <v>5</v>
      </c>
      <c r="M346">
        <v>0</v>
      </c>
      <c r="N346">
        <v>57328</v>
      </c>
      <c r="P346" t="s">
        <v>0</v>
      </c>
      <c r="Q346" t="s">
        <v>14</v>
      </c>
      <c r="R346">
        <v>0</v>
      </c>
      <c r="S346">
        <v>83614</v>
      </c>
      <c r="U346" t="s">
        <v>0</v>
      </c>
      <c r="V346" t="s">
        <v>15</v>
      </c>
      <c r="W346">
        <v>0</v>
      </c>
      <c r="X346">
        <v>307</v>
      </c>
      <c r="Z346">
        <f t="shared" si="66"/>
        <v>0</v>
      </c>
      <c r="AA346">
        <f t="shared" si="67"/>
        <v>0</v>
      </c>
      <c r="AB346">
        <f t="shared" si="68"/>
        <v>0</v>
      </c>
      <c r="AD346" t="s">
        <v>35</v>
      </c>
      <c r="AE346" t="s">
        <v>39</v>
      </c>
      <c r="AF346">
        <v>0</v>
      </c>
      <c r="AG346">
        <v>634074</v>
      </c>
      <c r="AI346">
        <f t="shared" si="69"/>
        <v>0</v>
      </c>
      <c r="AJ346">
        <f t="shared" si="70"/>
        <v>0</v>
      </c>
      <c r="AK346">
        <f t="shared" si="71"/>
        <v>634074</v>
      </c>
      <c r="AM346" t="s">
        <v>0</v>
      </c>
      <c r="AN346" t="s">
        <v>12</v>
      </c>
      <c r="AO346">
        <v>0</v>
      </c>
      <c r="AP346">
        <v>7</v>
      </c>
      <c r="AR346">
        <f t="shared" si="72"/>
        <v>0</v>
      </c>
      <c r="AS346">
        <f t="shared" si="73"/>
        <v>0</v>
      </c>
      <c r="AT346">
        <f t="shared" si="74"/>
        <v>0</v>
      </c>
      <c r="AV346" t="s">
        <v>0</v>
      </c>
      <c r="AW346" t="s">
        <v>11</v>
      </c>
      <c r="AX346">
        <v>0</v>
      </c>
      <c r="AY346">
        <v>12</v>
      </c>
      <c r="BA346">
        <f t="shared" si="75"/>
        <v>0</v>
      </c>
      <c r="BB346">
        <f t="shared" si="76"/>
        <v>0</v>
      </c>
      <c r="BC346">
        <f t="shared" si="77"/>
        <v>0</v>
      </c>
    </row>
    <row r="347" spans="1:55">
      <c r="A347" t="s">
        <v>0</v>
      </c>
      <c r="B347" t="s">
        <v>6</v>
      </c>
      <c r="C347">
        <v>0</v>
      </c>
      <c r="D347">
        <v>4</v>
      </c>
      <c r="F347" t="s">
        <v>0</v>
      </c>
      <c r="G347" t="s">
        <v>12</v>
      </c>
      <c r="H347">
        <v>0</v>
      </c>
      <c r="I347">
        <v>75275</v>
      </c>
      <c r="K347" t="s">
        <v>0</v>
      </c>
      <c r="L347" t="s">
        <v>15</v>
      </c>
      <c r="M347">
        <v>0</v>
      </c>
      <c r="N347">
        <v>290</v>
      </c>
      <c r="P347" t="s">
        <v>0</v>
      </c>
      <c r="Q347" t="s">
        <v>19</v>
      </c>
      <c r="R347">
        <v>0</v>
      </c>
      <c r="S347">
        <v>83576</v>
      </c>
      <c r="U347" t="s">
        <v>35</v>
      </c>
      <c r="V347" t="s">
        <v>39</v>
      </c>
      <c r="W347">
        <v>0</v>
      </c>
      <c r="X347">
        <v>475241</v>
      </c>
      <c r="Z347">
        <f t="shared" si="66"/>
        <v>0</v>
      </c>
      <c r="AA347">
        <f t="shared" si="67"/>
        <v>0</v>
      </c>
      <c r="AB347">
        <f t="shared" si="68"/>
        <v>475241</v>
      </c>
      <c r="AD347" t="s">
        <v>35</v>
      </c>
      <c r="AE347" t="s">
        <v>39</v>
      </c>
      <c r="AF347">
        <v>0</v>
      </c>
      <c r="AG347">
        <v>668547</v>
      </c>
      <c r="AI347">
        <f t="shared" si="69"/>
        <v>0</v>
      </c>
      <c r="AJ347">
        <f t="shared" si="70"/>
        <v>0</v>
      </c>
      <c r="AK347">
        <f t="shared" si="71"/>
        <v>668547</v>
      </c>
      <c r="AM347" t="s">
        <v>0</v>
      </c>
      <c r="AN347" t="s">
        <v>14</v>
      </c>
      <c r="AO347">
        <v>0</v>
      </c>
      <c r="AP347">
        <v>504</v>
      </c>
      <c r="AR347">
        <f t="shared" si="72"/>
        <v>0</v>
      </c>
      <c r="AS347">
        <f t="shared" si="73"/>
        <v>504</v>
      </c>
      <c r="AT347">
        <f t="shared" si="74"/>
        <v>0</v>
      </c>
      <c r="AV347" t="s">
        <v>0</v>
      </c>
      <c r="AW347" t="s">
        <v>12</v>
      </c>
      <c r="AX347">
        <v>0</v>
      </c>
      <c r="AY347">
        <v>96</v>
      </c>
      <c r="BA347">
        <f t="shared" si="75"/>
        <v>0</v>
      </c>
      <c r="BB347">
        <f t="shared" si="76"/>
        <v>0</v>
      </c>
      <c r="BC347">
        <f t="shared" si="77"/>
        <v>0</v>
      </c>
    </row>
    <row r="348" spans="1:55">
      <c r="A348" t="s">
        <v>0</v>
      </c>
      <c r="B348" t="s">
        <v>23</v>
      </c>
      <c r="C348">
        <v>0</v>
      </c>
      <c r="D348">
        <v>4</v>
      </c>
      <c r="F348" t="s">
        <v>0</v>
      </c>
      <c r="G348" t="s">
        <v>13</v>
      </c>
      <c r="H348">
        <v>0</v>
      </c>
      <c r="I348">
        <v>71953</v>
      </c>
      <c r="K348" t="s">
        <v>0</v>
      </c>
      <c r="L348" t="s">
        <v>16</v>
      </c>
      <c r="M348">
        <v>0</v>
      </c>
      <c r="N348">
        <v>750315</v>
      </c>
      <c r="P348" t="s">
        <v>0</v>
      </c>
      <c r="Q348" t="s">
        <v>17</v>
      </c>
      <c r="R348">
        <v>0</v>
      </c>
      <c r="S348">
        <v>82920</v>
      </c>
      <c r="U348" t="s">
        <v>35</v>
      </c>
      <c r="V348" t="s">
        <v>39</v>
      </c>
      <c r="W348">
        <v>0</v>
      </c>
      <c r="X348">
        <v>507941</v>
      </c>
      <c r="Z348">
        <f t="shared" si="66"/>
        <v>0</v>
      </c>
      <c r="AA348">
        <f t="shared" si="67"/>
        <v>0</v>
      </c>
      <c r="AB348">
        <f t="shared" si="68"/>
        <v>507941</v>
      </c>
      <c r="AD348" t="s">
        <v>0</v>
      </c>
      <c r="AE348" t="s">
        <v>16</v>
      </c>
      <c r="AF348">
        <v>0</v>
      </c>
      <c r="AG348">
        <v>773324</v>
      </c>
      <c r="AI348">
        <f t="shared" si="69"/>
        <v>773324</v>
      </c>
      <c r="AJ348">
        <f t="shared" si="70"/>
        <v>0</v>
      </c>
      <c r="AK348">
        <f t="shared" si="71"/>
        <v>0</v>
      </c>
      <c r="AM348" t="s">
        <v>0</v>
      </c>
      <c r="AN348" t="s">
        <v>5</v>
      </c>
      <c r="AO348">
        <v>0</v>
      </c>
      <c r="AP348">
        <v>46155</v>
      </c>
      <c r="AR348">
        <f t="shared" si="72"/>
        <v>0</v>
      </c>
      <c r="AS348">
        <f t="shared" si="73"/>
        <v>0</v>
      </c>
      <c r="AT348">
        <f t="shared" si="74"/>
        <v>0</v>
      </c>
      <c r="AV348" t="s">
        <v>0</v>
      </c>
      <c r="AW348" t="s">
        <v>13</v>
      </c>
      <c r="AX348">
        <v>0</v>
      </c>
      <c r="AY348">
        <v>316</v>
      </c>
      <c r="BA348">
        <f t="shared" si="75"/>
        <v>0</v>
      </c>
      <c r="BB348">
        <f t="shared" si="76"/>
        <v>0</v>
      </c>
      <c r="BC348">
        <f t="shared" si="77"/>
        <v>0</v>
      </c>
    </row>
    <row r="349" spans="1:55">
      <c r="A349" t="s">
        <v>0</v>
      </c>
      <c r="B349" t="s">
        <v>11</v>
      </c>
      <c r="C349">
        <v>0</v>
      </c>
      <c r="D349">
        <v>6</v>
      </c>
      <c r="F349" t="s">
        <v>0</v>
      </c>
      <c r="G349" t="s">
        <v>12</v>
      </c>
      <c r="H349">
        <v>0</v>
      </c>
      <c r="I349">
        <v>71662</v>
      </c>
      <c r="K349" t="s">
        <v>0</v>
      </c>
      <c r="L349" t="s">
        <v>21</v>
      </c>
      <c r="M349">
        <v>0</v>
      </c>
      <c r="N349">
        <v>3</v>
      </c>
      <c r="P349" t="s">
        <v>0</v>
      </c>
      <c r="Q349" t="s">
        <v>14</v>
      </c>
      <c r="R349">
        <v>0</v>
      </c>
      <c r="S349">
        <v>82383</v>
      </c>
      <c r="U349" t="s">
        <v>0</v>
      </c>
      <c r="V349" t="s">
        <v>16</v>
      </c>
      <c r="W349">
        <v>0</v>
      </c>
      <c r="X349">
        <v>978557</v>
      </c>
      <c r="Z349">
        <f t="shared" si="66"/>
        <v>978557</v>
      </c>
      <c r="AA349">
        <f t="shared" si="67"/>
        <v>0</v>
      </c>
      <c r="AB349">
        <f t="shared" si="68"/>
        <v>0</v>
      </c>
      <c r="AD349" t="s">
        <v>30</v>
      </c>
      <c r="AE349" t="s">
        <v>25</v>
      </c>
      <c r="AF349">
        <v>0</v>
      </c>
      <c r="AG349">
        <v>774119</v>
      </c>
      <c r="AI349">
        <f t="shared" si="69"/>
        <v>0</v>
      </c>
      <c r="AJ349">
        <f t="shared" si="70"/>
        <v>0</v>
      </c>
      <c r="AK349">
        <f t="shared" si="71"/>
        <v>0</v>
      </c>
      <c r="AM349" t="s">
        <v>0</v>
      </c>
      <c r="AN349" t="s">
        <v>15</v>
      </c>
      <c r="AO349">
        <v>0</v>
      </c>
      <c r="AP349">
        <v>243</v>
      </c>
      <c r="AR349">
        <f t="shared" si="72"/>
        <v>0</v>
      </c>
      <c r="AS349">
        <f t="shared" si="73"/>
        <v>0</v>
      </c>
      <c r="AT349">
        <f t="shared" si="74"/>
        <v>0</v>
      </c>
      <c r="AV349" t="s">
        <v>0</v>
      </c>
      <c r="AW349" t="s">
        <v>12</v>
      </c>
      <c r="AX349">
        <v>0</v>
      </c>
      <c r="AY349">
        <v>7</v>
      </c>
      <c r="BA349">
        <f t="shared" si="75"/>
        <v>0</v>
      </c>
      <c r="BB349">
        <f t="shared" si="76"/>
        <v>0</v>
      </c>
      <c r="BC349">
        <f t="shared" si="77"/>
        <v>0</v>
      </c>
    </row>
    <row r="350" spans="1:55">
      <c r="A350" t="s">
        <v>0</v>
      </c>
      <c r="B350" t="s">
        <v>12</v>
      </c>
      <c r="C350">
        <v>0</v>
      </c>
      <c r="D350">
        <v>67090</v>
      </c>
      <c r="F350" t="s">
        <v>0</v>
      </c>
      <c r="G350" t="s">
        <v>14</v>
      </c>
      <c r="H350">
        <v>0</v>
      </c>
      <c r="I350">
        <v>144411</v>
      </c>
      <c r="K350" t="s">
        <v>0</v>
      </c>
      <c r="L350" t="s">
        <v>6</v>
      </c>
      <c r="M350">
        <v>0</v>
      </c>
      <c r="N350">
        <v>4</v>
      </c>
      <c r="P350" t="s">
        <v>0</v>
      </c>
      <c r="Q350" t="s">
        <v>5</v>
      </c>
      <c r="R350">
        <v>0</v>
      </c>
      <c r="S350">
        <v>81804</v>
      </c>
      <c r="U350" t="s">
        <v>30</v>
      </c>
      <c r="V350" t="s">
        <v>25</v>
      </c>
      <c r="W350">
        <v>0</v>
      </c>
      <c r="X350">
        <v>979628</v>
      </c>
      <c r="Z350">
        <f t="shared" si="66"/>
        <v>0</v>
      </c>
      <c r="AA350">
        <f t="shared" si="67"/>
        <v>0</v>
      </c>
      <c r="AB350">
        <f t="shared" si="68"/>
        <v>0</v>
      </c>
      <c r="AD350" t="s">
        <v>0</v>
      </c>
      <c r="AE350" t="s">
        <v>11</v>
      </c>
      <c r="AF350">
        <v>0</v>
      </c>
      <c r="AG350">
        <v>413</v>
      </c>
      <c r="AI350">
        <f t="shared" si="69"/>
        <v>0</v>
      </c>
      <c r="AJ350">
        <f t="shared" si="70"/>
        <v>0</v>
      </c>
      <c r="AK350">
        <f t="shared" si="71"/>
        <v>0</v>
      </c>
      <c r="AM350" t="s">
        <v>35</v>
      </c>
      <c r="AN350" t="s">
        <v>39</v>
      </c>
      <c r="AO350">
        <v>0</v>
      </c>
      <c r="AP350">
        <v>447047</v>
      </c>
      <c r="AR350">
        <f t="shared" si="72"/>
        <v>0</v>
      </c>
      <c r="AS350">
        <f t="shared" si="73"/>
        <v>0</v>
      </c>
      <c r="AT350">
        <f t="shared" si="74"/>
        <v>447047</v>
      </c>
      <c r="AV350" t="s">
        <v>0</v>
      </c>
      <c r="AW350" t="s">
        <v>14</v>
      </c>
      <c r="AX350">
        <v>0</v>
      </c>
      <c r="AY350">
        <v>4956</v>
      </c>
      <c r="BA350">
        <f t="shared" si="75"/>
        <v>0</v>
      </c>
      <c r="BB350">
        <f t="shared" si="76"/>
        <v>4956</v>
      </c>
      <c r="BC350">
        <f t="shared" si="77"/>
        <v>0</v>
      </c>
    </row>
    <row r="351" spans="1:55">
      <c r="A351" t="s">
        <v>0</v>
      </c>
      <c r="B351" t="s">
        <v>13</v>
      </c>
      <c r="C351">
        <v>0</v>
      </c>
      <c r="D351">
        <v>63894</v>
      </c>
      <c r="F351" t="s">
        <v>0</v>
      </c>
      <c r="G351" t="s">
        <v>5</v>
      </c>
      <c r="H351">
        <v>0</v>
      </c>
      <c r="I351">
        <v>77662</v>
      </c>
      <c r="K351" t="s">
        <v>0</v>
      </c>
      <c r="L351" t="s">
        <v>23</v>
      </c>
      <c r="M351">
        <v>0</v>
      </c>
      <c r="N351">
        <v>3</v>
      </c>
      <c r="P351" t="s">
        <v>0</v>
      </c>
      <c r="Q351" t="s">
        <v>5</v>
      </c>
      <c r="R351">
        <v>0</v>
      </c>
      <c r="S351">
        <v>80347</v>
      </c>
      <c r="U351" t="s">
        <v>0</v>
      </c>
      <c r="V351" t="s">
        <v>11</v>
      </c>
      <c r="W351">
        <v>0</v>
      </c>
      <c r="X351">
        <v>394</v>
      </c>
      <c r="Z351">
        <f t="shared" si="66"/>
        <v>0</v>
      </c>
      <c r="AA351">
        <f t="shared" si="67"/>
        <v>0</v>
      </c>
      <c r="AB351">
        <f t="shared" si="68"/>
        <v>0</v>
      </c>
      <c r="AD351" t="s">
        <v>0</v>
      </c>
      <c r="AE351" t="s">
        <v>12</v>
      </c>
      <c r="AF351">
        <v>0</v>
      </c>
      <c r="AG351">
        <v>250</v>
      </c>
      <c r="AI351">
        <f t="shared" si="69"/>
        <v>0</v>
      </c>
      <c r="AJ351">
        <f t="shared" si="70"/>
        <v>0</v>
      </c>
      <c r="AK351">
        <f t="shared" si="71"/>
        <v>0</v>
      </c>
      <c r="AM351" t="s">
        <v>0</v>
      </c>
      <c r="AN351" t="s">
        <v>16</v>
      </c>
      <c r="AO351">
        <v>0</v>
      </c>
      <c r="AP351">
        <v>529872</v>
      </c>
      <c r="AR351">
        <f t="shared" si="72"/>
        <v>529872</v>
      </c>
      <c r="AS351">
        <f t="shared" si="73"/>
        <v>0</v>
      </c>
      <c r="AT351">
        <f t="shared" si="74"/>
        <v>0</v>
      </c>
      <c r="AV351" t="s">
        <v>0</v>
      </c>
      <c r="AW351" t="s">
        <v>5</v>
      </c>
      <c r="AX351">
        <v>0</v>
      </c>
      <c r="AY351">
        <v>50066</v>
      </c>
      <c r="BA351">
        <f t="shared" si="75"/>
        <v>0</v>
      </c>
      <c r="BB351">
        <f t="shared" si="76"/>
        <v>0</v>
      </c>
      <c r="BC351">
        <f t="shared" si="77"/>
        <v>0</v>
      </c>
    </row>
    <row r="352" spans="1:55">
      <c r="A352" t="s">
        <v>0</v>
      </c>
      <c r="B352" t="s">
        <v>12</v>
      </c>
      <c r="C352">
        <v>0</v>
      </c>
      <c r="D352">
        <v>50839</v>
      </c>
      <c r="F352" t="s">
        <v>0</v>
      </c>
      <c r="G352" t="s">
        <v>15</v>
      </c>
      <c r="H352">
        <v>0</v>
      </c>
      <c r="I352">
        <v>316</v>
      </c>
      <c r="K352" t="s">
        <v>0</v>
      </c>
      <c r="L352" t="s">
        <v>11</v>
      </c>
      <c r="M352">
        <v>0</v>
      </c>
      <c r="N352">
        <v>8</v>
      </c>
      <c r="P352" t="s">
        <v>0</v>
      </c>
      <c r="Q352" t="s">
        <v>17</v>
      </c>
      <c r="R352">
        <v>0</v>
      </c>
      <c r="S352">
        <v>78856</v>
      </c>
      <c r="U352" t="s">
        <v>0</v>
      </c>
      <c r="V352" t="s">
        <v>12</v>
      </c>
      <c r="W352">
        <v>0</v>
      </c>
      <c r="X352">
        <v>50644</v>
      </c>
      <c r="Z352">
        <f t="shared" si="66"/>
        <v>0</v>
      </c>
      <c r="AA352">
        <f t="shared" si="67"/>
        <v>0</v>
      </c>
      <c r="AB352">
        <f t="shared" si="68"/>
        <v>0</v>
      </c>
      <c r="AD352" t="s">
        <v>0</v>
      </c>
      <c r="AE352" t="s">
        <v>13</v>
      </c>
      <c r="AF352">
        <v>0</v>
      </c>
      <c r="AG352">
        <v>269</v>
      </c>
      <c r="AI352">
        <f t="shared" si="69"/>
        <v>0</v>
      </c>
      <c r="AJ352">
        <f t="shared" si="70"/>
        <v>0</v>
      </c>
      <c r="AK352">
        <f t="shared" si="71"/>
        <v>0</v>
      </c>
      <c r="AM352" t="s">
        <v>30</v>
      </c>
      <c r="AN352" t="s">
        <v>31</v>
      </c>
      <c r="AO352">
        <v>0</v>
      </c>
      <c r="AP352">
        <v>7</v>
      </c>
      <c r="AR352">
        <f t="shared" si="72"/>
        <v>0</v>
      </c>
      <c r="AS352">
        <f t="shared" si="73"/>
        <v>0</v>
      </c>
      <c r="AT352">
        <f t="shared" si="74"/>
        <v>0</v>
      </c>
      <c r="AV352" t="s">
        <v>0</v>
      </c>
      <c r="AW352" t="s">
        <v>15</v>
      </c>
      <c r="AX352">
        <v>0</v>
      </c>
      <c r="AY352">
        <v>271</v>
      </c>
      <c r="BA352">
        <f t="shared" si="75"/>
        <v>0</v>
      </c>
      <c r="BB352">
        <f t="shared" si="76"/>
        <v>0</v>
      </c>
      <c r="BC352">
        <f t="shared" si="77"/>
        <v>0</v>
      </c>
    </row>
    <row r="353" spans="1:55">
      <c r="A353" t="s">
        <v>0</v>
      </c>
      <c r="B353" t="s">
        <v>14</v>
      </c>
      <c r="C353">
        <v>0</v>
      </c>
      <c r="D353">
        <v>115893</v>
      </c>
      <c r="F353" t="s">
        <v>0</v>
      </c>
      <c r="G353" t="s">
        <v>16</v>
      </c>
      <c r="H353">
        <v>0</v>
      </c>
      <c r="I353">
        <v>875200</v>
      </c>
      <c r="K353" t="s">
        <v>0</v>
      </c>
      <c r="L353" t="s">
        <v>12</v>
      </c>
      <c r="M353">
        <v>0</v>
      </c>
      <c r="N353">
        <v>65606</v>
      </c>
      <c r="P353" t="s">
        <v>0</v>
      </c>
      <c r="Q353" t="s">
        <v>12</v>
      </c>
      <c r="R353">
        <v>0</v>
      </c>
      <c r="S353">
        <v>78801</v>
      </c>
      <c r="U353" t="s">
        <v>0</v>
      </c>
      <c r="V353" t="s">
        <v>13</v>
      </c>
      <c r="W353">
        <v>0</v>
      </c>
      <c r="X353">
        <v>57665</v>
      </c>
      <c r="Z353">
        <f t="shared" si="66"/>
        <v>0</v>
      </c>
      <c r="AA353">
        <f t="shared" si="67"/>
        <v>0</v>
      </c>
      <c r="AB353">
        <f t="shared" si="68"/>
        <v>0</v>
      </c>
      <c r="AD353" t="s">
        <v>0</v>
      </c>
      <c r="AE353" t="s">
        <v>12</v>
      </c>
      <c r="AF353">
        <v>0</v>
      </c>
      <c r="AG353">
        <v>8</v>
      </c>
      <c r="AI353">
        <f t="shared" si="69"/>
        <v>0</v>
      </c>
      <c r="AJ353">
        <f t="shared" si="70"/>
        <v>0</v>
      </c>
      <c r="AK353">
        <f t="shared" si="71"/>
        <v>0</v>
      </c>
      <c r="AM353" t="s">
        <v>35</v>
      </c>
      <c r="AN353" t="s">
        <v>36</v>
      </c>
      <c r="AO353">
        <v>0</v>
      </c>
      <c r="AP353">
        <v>2</v>
      </c>
      <c r="AR353">
        <f t="shared" si="72"/>
        <v>0</v>
      </c>
      <c r="AS353">
        <f t="shared" si="73"/>
        <v>0</v>
      </c>
      <c r="AT353">
        <f t="shared" si="74"/>
        <v>0</v>
      </c>
      <c r="AV353" t="s">
        <v>35</v>
      </c>
      <c r="AW353" t="s">
        <v>39</v>
      </c>
      <c r="AX353">
        <v>0</v>
      </c>
      <c r="AY353">
        <v>95961</v>
      </c>
      <c r="BA353">
        <f t="shared" si="75"/>
        <v>0</v>
      </c>
      <c r="BB353">
        <f t="shared" si="76"/>
        <v>0</v>
      </c>
      <c r="BC353">
        <f t="shared" si="77"/>
        <v>95961</v>
      </c>
    </row>
    <row r="354" spans="1:55">
      <c r="A354" t="s">
        <v>0</v>
      </c>
      <c r="B354" t="s">
        <v>5</v>
      </c>
      <c r="C354">
        <v>0</v>
      </c>
      <c r="D354">
        <v>237463</v>
      </c>
      <c r="F354" t="s">
        <v>0</v>
      </c>
      <c r="G354" t="s">
        <v>21</v>
      </c>
      <c r="H354">
        <v>0</v>
      </c>
      <c r="I354">
        <v>2</v>
      </c>
      <c r="K354" t="s">
        <v>0</v>
      </c>
      <c r="L354" t="s">
        <v>13</v>
      </c>
      <c r="M354">
        <v>0</v>
      </c>
      <c r="N354">
        <v>55166</v>
      </c>
      <c r="P354" t="s">
        <v>0</v>
      </c>
      <c r="Q354" t="s">
        <v>12</v>
      </c>
      <c r="R354">
        <v>0</v>
      </c>
      <c r="S354">
        <v>77902</v>
      </c>
      <c r="U354" t="s">
        <v>0</v>
      </c>
      <c r="V354" t="s">
        <v>12</v>
      </c>
      <c r="W354">
        <v>0</v>
      </c>
      <c r="X354">
        <v>46878</v>
      </c>
      <c r="Z354">
        <f t="shared" si="66"/>
        <v>0</v>
      </c>
      <c r="AA354">
        <f t="shared" si="67"/>
        <v>0</v>
      </c>
      <c r="AB354">
        <f t="shared" si="68"/>
        <v>0</v>
      </c>
      <c r="AD354" t="s">
        <v>0</v>
      </c>
      <c r="AE354" t="s">
        <v>14</v>
      </c>
      <c r="AF354">
        <v>0</v>
      </c>
      <c r="AG354">
        <v>571</v>
      </c>
      <c r="AI354">
        <f t="shared" si="69"/>
        <v>0</v>
      </c>
      <c r="AJ354">
        <f t="shared" si="70"/>
        <v>571</v>
      </c>
      <c r="AK354">
        <f t="shared" si="71"/>
        <v>0</v>
      </c>
      <c r="AM354" t="s">
        <v>35</v>
      </c>
      <c r="AN354" t="s">
        <v>36</v>
      </c>
      <c r="AO354">
        <v>0</v>
      </c>
      <c r="AP354">
        <v>2</v>
      </c>
      <c r="AR354">
        <f t="shared" si="72"/>
        <v>0</v>
      </c>
      <c r="AS354">
        <f t="shared" si="73"/>
        <v>0</v>
      </c>
      <c r="AT354">
        <f t="shared" si="74"/>
        <v>0</v>
      </c>
      <c r="AV354" t="s">
        <v>0</v>
      </c>
      <c r="AW354" t="s">
        <v>16</v>
      </c>
      <c r="AX354">
        <v>0</v>
      </c>
      <c r="AY354">
        <v>197470</v>
      </c>
      <c r="BA354">
        <f t="shared" si="75"/>
        <v>197470</v>
      </c>
      <c r="BB354">
        <f t="shared" si="76"/>
        <v>0</v>
      </c>
      <c r="BC354">
        <f t="shared" si="77"/>
        <v>0</v>
      </c>
    </row>
    <row r="355" spans="1:55">
      <c r="A355" t="s">
        <v>0</v>
      </c>
      <c r="B355" t="s">
        <v>15</v>
      </c>
      <c r="C355">
        <v>0</v>
      </c>
      <c r="D355">
        <v>405</v>
      </c>
      <c r="F355" t="s">
        <v>0</v>
      </c>
      <c r="G355" t="s">
        <v>6</v>
      </c>
      <c r="H355">
        <v>0</v>
      </c>
      <c r="I355">
        <v>4</v>
      </c>
      <c r="K355" t="s">
        <v>0</v>
      </c>
      <c r="L355" t="s">
        <v>12</v>
      </c>
      <c r="M355">
        <v>0</v>
      </c>
      <c r="N355">
        <v>59435</v>
      </c>
      <c r="P355" t="s">
        <v>0</v>
      </c>
      <c r="Q355" t="s">
        <v>12</v>
      </c>
      <c r="R355">
        <v>0</v>
      </c>
      <c r="S355">
        <v>76694</v>
      </c>
      <c r="U355" t="s">
        <v>0</v>
      </c>
      <c r="V355" t="s">
        <v>14</v>
      </c>
      <c r="W355">
        <v>0</v>
      </c>
      <c r="X355">
        <v>105432</v>
      </c>
      <c r="Z355">
        <f t="shared" si="66"/>
        <v>0</v>
      </c>
      <c r="AA355">
        <f t="shared" si="67"/>
        <v>105432</v>
      </c>
      <c r="AB355">
        <f t="shared" si="68"/>
        <v>0</v>
      </c>
      <c r="AD355" t="s">
        <v>0</v>
      </c>
      <c r="AE355" t="s">
        <v>5</v>
      </c>
      <c r="AF355">
        <v>0</v>
      </c>
      <c r="AG355">
        <v>32072</v>
      </c>
      <c r="AI355">
        <f t="shared" si="69"/>
        <v>0</v>
      </c>
      <c r="AJ355">
        <f t="shared" si="70"/>
        <v>0</v>
      </c>
      <c r="AK355">
        <f t="shared" si="71"/>
        <v>0</v>
      </c>
      <c r="AM355" t="s">
        <v>35</v>
      </c>
      <c r="AN355" t="s">
        <v>37</v>
      </c>
      <c r="AO355">
        <v>0</v>
      </c>
      <c r="AP355">
        <v>2</v>
      </c>
      <c r="AR355">
        <f t="shared" si="72"/>
        <v>0</v>
      </c>
      <c r="AS355">
        <f t="shared" si="73"/>
        <v>0</v>
      </c>
      <c r="AT355">
        <f t="shared" si="74"/>
        <v>0</v>
      </c>
      <c r="AV355" t="s">
        <v>30</v>
      </c>
      <c r="AW355" t="s">
        <v>25</v>
      </c>
      <c r="AX355">
        <v>0</v>
      </c>
      <c r="AY355">
        <v>198413</v>
      </c>
      <c r="BA355">
        <f t="shared" si="75"/>
        <v>0</v>
      </c>
      <c r="BB355">
        <f t="shared" si="76"/>
        <v>0</v>
      </c>
      <c r="BC355">
        <f t="shared" si="77"/>
        <v>0</v>
      </c>
    </row>
    <row r="356" spans="1:55">
      <c r="A356" t="s">
        <v>0</v>
      </c>
      <c r="B356" t="s">
        <v>16</v>
      </c>
      <c r="C356">
        <v>0</v>
      </c>
      <c r="D356">
        <v>957887</v>
      </c>
      <c r="F356" t="s">
        <v>0</v>
      </c>
      <c r="G356" t="s">
        <v>23</v>
      </c>
      <c r="H356">
        <v>0</v>
      </c>
      <c r="I356">
        <v>4</v>
      </c>
      <c r="K356" t="s">
        <v>0</v>
      </c>
      <c r="L356" t="s">
        <v>14</v>
      </c>
      <c r="M356">
        <v>0</v>
      </c>
      <c r="N356">
        <v>115500</v>
      </c>
      <c r="P356" t="s">
        <v>0</v>
      </c>
      <c r="Q356" t="s">
        <v>14</v>
      </c>
      <c r="R356">
        <v>0</v>
      </c>
      <c r="S356">
        <v>76508</v>
      </c>
      <c r="U356" t="s">
        <v>0</v>
      </c>
      <c r="V356" t="s">
        <v>5</v>
      </c>
      <c r="W356">
        <v>0</v>
      </c>
      <c r="X356">
        <v>54101</v>
      </c>
      <c r="Z356">
        <f t="shared" si="66"/>
        <v>0</v>
      </c>
      <c r="AA356">
        <f t="shared" si="67"/>
        <v>0</v>
      </c>
      <c r="AB356">
        <f t="shared" si="68"/>
        <v>0</v>
      </c>
      <c r="AD356" t="s">
        <v>0</v>
      </c>
      <c r="AE356" t="s">
        <v>15</v>
      </c>
      <c r="AF356">
        <v>0</v>
      </c>
      <c r="AG356">
        <v>269</v>
      </c>
      <c r="AI356">
        <f t="shared" si="69"/>
        <v>0</v>
      </c>
      <c r="AJ356">
        <f t="shared" si="70"/>
        <v>0</v>
      </c>
      <c r="AK356">
        <f t="shared" si="71"/>
        <v>0</v>
      </c>
      <c r="AM356" t="s">
        <v>35</v>
      </c>
      <c r="AN356" t="s">
        <v>38</v>
      </c>
      <c r="AO356">
        <v>0</v>
      </c>
      <c r="AP356">
        <v>266715</v>
      </c>
      <c r="AR356">
        <f t="shared" si="72"/>
        <v>0</v>
      </c>
      <c r="AS356">
        <f t="shared" si="73"/>
        <v>0</v>
      </c>
      <c r="AT356">
        <f t="shared" si="74"/>
        <v>0</v>
      </c>
      <c r="AV356" t="s">
        <v>2</v>
      </c>
      <c r="AW356" t="s">
        <v>20</v>
      </c>
      <c r="AX356">
        <v>0</v>
      </c>
      <c r="AY356">
        <v>664352</v>
      </c>
      <c r="BA356">
        <f t="shared" si="75"/>
        <v>0</v>
      </c>
      <c r="BB356">
        <f t="shared" si="76"/>
        <v>0</v>
      </c>
      <c r="BC356">
        <f t="shared" si="77"/>
        <v>0</v>
      </c>
    </row>
    <row r="357" spans="1:55">
      <c r="A357" t="s">
        <v>0</v>
      </c>
      <c r="B357" t="s">
        <v>11</v>
      </c>
      <c r="C357">
        <v>0</v>
      </c>
      <c r="D357">
        <v>3431</v>
      </c>
      <c r="F357" t="s">
        <v>0</v>
      </c>
      <c r="G357" t="s">
        <v>11</v>
      </c>
      <c r="H357">
        <v>0</v>
      </c>
      <c r="I357">
        <v>7</v>
      </c>
      <c r="K357" t="s">
        <v>0</v>
      </c>
      <c r="L357" t="s">
        <v>5</v>
      </c>
      <c r="M357">
        <v>0</v>
      </c>
      <c r="N357">
        <v>72019</v>
      </c>
      <c r="P357" t="s">
        <v>0</v>
      </c>
      <c r="Q357" t="s">
        <v>5</v>
      </c>
      <c r="R357">
        <v>0</v>
      </c>
      <c r="S357">
        <v>75814</v>
      </c>
      <c r="U357" t="s">
        <v>0</v>
      </c>
      <c r="V357" t="s">
        <v>15</v>
      </c>
      <c r="W357">
        <v>0</v>
      </c>
      <c r="X357">
        <v>343</v>
      </c>
      <c r="Z357">
        <f t="shared" si="66"/>
        <v>0</v>
      </c>
      <c r="AA357">
        <f t="shared" si="67"/>
        <v>0</v>
      </c>
      <c r="AB357">
        <f t="shared" si="68"/>
        <v>0</v>
      </c>
      <c r="AD357" t="s">
        <v>35</v>
      </c>
      <c r="AE357" t="s">
        <v>39</v>
      </c>
      <c r="AF357">
        <v>0</v>
      </c>
      <c r="AG357">
        <v>373567</v>
      </c>
      <c r="AI357">
        <f t="shared" si="69"/>
        <v>0</v>
      </c>
      <c r="AJ357">
        <f t="shared" si="70"/>
        <v>0</v>
      </c>
      <c r="AK357">
        <f t="shared" si="71"/>
        <v>373567</v>
      </c>
      <c r="AM357" t="s">
        <v>0</v>
      </c>
      <c r="AN357" t="s">
        <v>22</v>
      </c>
      <c r="AO357">
        <v>0</v>
      </c>
      <c r="AP357">
        <v>267029</v>
      </c>
      <c r="AR357">
        <f t="shared" si="72"/>
        <v>0</v>
      </c>
      <c r="AS357">
        <f t="shared" si="73"/>
        <v>0</v>
      </c>
      <c r="AT357">
        <f t="shared" si="74"/>
        <v>0</v>
      </c>
      <c r="AV357" t="s">
        <v>0</v>
      </c>
      <c r="AW357" t="s">
        <v>11</v>
      </c>
      <c r="AX357">
        <v>0</v>
      </c>
      <c r="AY357">
        <v>10</v>
      </c>
      <c r="BA357">
        <f t="shared" si="75"/>
        <v>0</v>
      </c>
      <c r="BB357">
        <f t="shared" si="76"/>
        <v>0</v>
      </c>
      <c r="BC357">
        <f t="shared" si="77"/>
        <v>0</v>
      </c>
    </row>
    <row r="358" spans="1:55">
      <c r="A358" t="s">
        <v>0</v>
      </c>
      <c r="B358" t="s">
        <v>12</v>
      </c>
      <c r="C358">
        <v>0</v>
      </c>
      <c r="D358">
        <v>49950</v>
      </c>
      <c r="F358" t="s">
        <v>0</v>
      </c>
      <c r="G358" t="s">
        <v>12</v>
      </c>
      <c r="H358">
        <v>0</v>
      </c>
      <c r="I358">
        <v>43383</v>
      </c>
      <c r="K358" t="s">
        <v>0</v>
      </c>
      <c r="L358" t="s">
        <v>15</v>
      </c>
      <c r="M358">
        <v>0</v>
      </c>
      <c r="N358">
        <v>253</v>
      </c>
      <c r="P358" t="s">
        <v>0</v>
      </c>
      <c r="Q358" t="s">
        <v>13</v>
      </c>
      <c r="R358">
        <v>0</v>
      </c>
      <c r="S358">
        <v>75640</v>
      </c>
      <c r="U358" t="s">
        <v>35</v>
      </c>
      <c r="V358" t="s">
        <v>39</v>
      </c>
      <c r="W358">
        <v>0</v>
      </c>
      <c r="X358">
        <v>552493</v>
      </c>
      <c r="Z358">
        <f t="shared" si="66"/>
        <v>0</v>
      </c>
      <c r="AA358">
        <f t="shared" si="67"/>
        <v>0</v>
      </c>
      <c r="AB358">
        <f t="shared" si="68"/>
        <v>552493</v>
      </c>
      <c r="AD358" t="s">
        <v>0</v>
      </c>
      <c r="AE358" t="s">
        <v>16</v>
      </c>
      <c r="AF358">
        <v>0</v>
      </c>
      <c r="AG358">
        <v>454844</v>
      </c>
      <c r="AI358">
        <f t="shared" si="69"/>
        <v>454844</v>
      </c>
      <c r="AJ358">
        <f t="shared" si="70"/>
        <v>0</v>
      </c>
      <c r="AK358">
        <f t="shared" si="71"/>
        <v>0</v>
      </c>
      <c r="AM358" t="s">
        <v>0</v>
      </c>
      <c r="AN358" t="s">
        <v>19</v>
      </c>
      <c r="AO358">
        <v>0</v>
      </c>
      <c r="AP358">
        <v>267455</v>
      </c>
      <c r="AR358">
        <f t="shared" si="72"/>
        <v>0</v>
      </c>
      <c r="AS358">
        <f t="shared" si="73"/>
        <v>0</v>
      </c>
      <c r="AT358">
        <f t="shared" si="74"/>
        <v>0</v>
      </c>
      <c r="AV358" t="s">
        <v>0</v>
      </c>
      <c r="AW358" t="s">
        <v>12</v>
      </c>
      <c r="AX358">
        <v>0</v>
      </c>
      <c r="AY358">
        <v>96</v>
      </c>
      <c r="BA358">
        <f t="shared" si="75"/>
        <v>0</v>
      </c>
      <c r="BB358">
        <f t="shared" si="76"/>
        <v>0</v>
      </c>
      <c r="BC358">
        <f t="shared" si="77"/>
        <v>0</v>
      </c>
    </row>
    <row r="359" spans="1:55">
      <c r="A359" t="s">
        <v>0</v>
      </c>
      <c r="B359" t="s">
        <v>13</v>
      </c>
      <c r="C359">
        <v>0</v>
      </c>
      <c r="D359">
        <v>38050</v>
      </c>
      <c r="F359" t="s">
        <v>0</v>
      </c>
      <c r="G359" t="s">
        <v>13</v>
      </c>
      <c r="H359">
        <v>0</v>
      </c>
      <c r="I359">
        <v>50058</v>
      </c>
      <c r="K359" t="s">
        <v>30</v>
      </c>
      <c r="L359" t="s">
        <v>31</v>
      </c>
      <c r="M359">
        <v>0</v>
      </c>
      <c r="N359">
        <v>5</v>
      </c>
      <c r="P359" t="s">
        <v>0</v>
      </c>
      <c r="Q359" t="s">
        <v>5</v>
      </c>
      <c r="R359">
        <v>0</v>
      </c>
      <c r="S359">
        <v>74725</v>
      </c>
      <c r="U359" t="s">
        <v>0</v>
      </c>
      <c r="V359" t="s">
        <v>16</v>
      </c>
      <c r="W359">
        <v>0</v>
      </c>
      <c r="X359">
        <v>766207</v>
      </c>
      <c r="Z359">
        <f t="shared" si="66"/>
        <v>766207</v>
      </c>
      <c r="AA359">
        <f t="shared" si="67"/>
        <v>0</v>
      </c>
      <c r="AB359">
        <f t="shared" si="68"/>
        <v>0</v>
      </c>
      <c r="AD359" t="s">
        <v>0</v>
      </c>
      <c r="AE359" t="s">
        <v>21</v>
      </c>
      <c r="AF359">
        <v>0</v>
      </c>
      <c r="AG359">
        <v>2</v>
      </c>
      <c r="AI359">
        <f t="shared" si="69"/>
        <v>0</v>
      </c>
      <c r="AJ359">
        <f t="shared" si="70"/>
        <v>0</v>
      </c>
      <c r="AK359">
        <f t="shared" si="71"/>
        <v>0</v>
      </c>
      <c r="AM359" t="s">
        <v>30</v>
      </c>
      <c r="AN359" t="s">
        <v>26</v>
      </c>
      <c r="AO359">
        <v>0</v>
      </c>
      <c r="AP359">
        <v>797867</v>
      </c>
      <c r="AR359">
        <f t="shared" si="72"/>
        <v>0</v>
      </c>
      <c r="AS359">
        <f t="shared" si="73"/>
        <v>0</v>
      </c>
      <c r="AT359">
        <f t="shared" si="74"/>
        <v>0</v>
      </c>
      <c r="AV359" t="s">
        <v>0</v>
      </c>
      <c r="AW359" t="s">
        <v>13</v>
      </c>
      <c r="AX359">
        <v>0</v>
      </c>
      <c r="AY359">
        <v>230</v>
      </c>
      <c r="BA359">
        <f t="shared" si="75"/>
        <v>0</v>
      </c>
      <c r="BB359">
        <f t="shared" si="76"/>
        <v>0</v>
      </c>
      <c r="BC359">
        <f t="shared" si="77"/>
        <v>0</v>
      </c>
    </row>
    <row r="360" spans="1:55">
      <c r="A360" t="s">
        <v>0</v>
      </c>
      <c r="B360" t="s">
        <v>12</v>
      </c>
      <c r="C360">
        <v>0</v>
      </c>
      <c r="D360">
        <v>46316</v>
      </c>
      <c r="F360" t="s">
        <v>0</v>
      </c>
      <c r="G360" t="s">
        <v>12</v>
      </c>
      <c r="H360">
        <v>0</v>
      </c>
      <c r="I360">
        <v>60511</v>
      </c>
      <c r="K360" t="s">
        <v>0</v>
      </c>
      <c r="L360" t="s">
        <v>24</v>
      </c>
      <c r="M360">
        <v>0</v>
      </c>
      <c r="N360">
        <v>70470</v>
      </c>
      <c r="P360" t="s">
        <v>0</v>
      </c>
      <c r="Q360" t="s">
        <v>14</v>
      </c>
      <c r="R360">
        <v>0</v>
      </c>
      <c r="S360">
        <v>74230</v>
      </c>
      <c r="U360" t="s">
        <v>0</v>
      </c>
      <c r="V360" t="s">
        <v>21</v>
      </c>
      <c r="W360">
        <v>0</v>
      </c>
      <c r="X360">
        <v>17</v>
      </c>
      <c r="Z360">
        <f t="shared" si="66"/>
        <v>0</v>
      </c>
      <c r="AA360">
        <f t="shared" si="67"/>
        <v>0</v>
      </c>
      <c r="AB360">
        <f t="shared" si="68"/>
        <v>0</v>
      </c>
      <c r="AD360" t="s">
        <v>0</v>
      </c>
      <c r="AE360" t="s">
        <v>6</v>
      </c>
      <c r="AF360">
        <v>0</v>
      </c>
      <c r="AG360">
        <v>4</v>
      </c>
      <c r="AI360">
        <f t="shared" si="69"/>
        <v>0</v>
      </c>
      <c r="AJ360">
        <f t="shared" si="70"/>
        <v>0</v>
      </c>
      <c r="AK360">
        <f t="shared" si="71"/>
        <v>0</v>
      </c>
      <c r="AM360" t="s">
        <v>30</v>
      </c>
      <c r="AN360" t="s">
        <v>32</v>
      </c>
      <c r="AO360">
        <v>0</v>
      </c>
      <c r="AP360">
        <v>3</v>
      </c>
      <c r="AR360">
        <f t="shared" si="72"/>
        <v>0</v>
      </c>
      <c r="AS360">
        <f t="shared" si="73"/>
        <v>0</v>
      </c>
      <c r="AT360">
        <f t="shared" si="74"/>
        <v>0</v>
      </c>
      <c r="AV360" t="s">
        <v>0</v>
      </c>
      <c r="AW360" t="s">
        <v>12</v>
      </c>
      <c r="AX360">
        <v>0</v>
      </c>
      <c r="AY360">
        <v>7</v>
      </c>
      <c r="BA360">
        <f t="shared" si="75"/>
        <v>0</v>
      </c>
      <c r="BB360">
        <f t="shared" si="76"/>
        <v>0</v>
      </c>
      <c r="BC360">
        <f t="shared" si="77"/>
        <v>0</v>
      </c>
    </row>
    <row r="361" spans="1:55">
      <c r="A361" t="s">
        <v>0</v>
      </c>
      <c r="B361" t="s">
        <v>14</v>
      </c>
      <c r="C361">
        <v>0</v>
      </c>
      <c r="D361">
        <v>85195</v>
      </c>
      <c r="F361" t="s">
        <v>0</v>
      </c>
      <c r="G361" t="s">
        <v>14</v>
      </c>
      <c r="H361">
        <v>0</v>
      </c>
      <c r="I361">
        <v>111397</v>
      </c>
      <c r="K361" t="s">
        <v>30</v>
      </c>
      <c r="L361" t="s">
        <v>32</v>
      </c>
      <c r="M361">
        <v>0</v>
      </c>
      <c r="N361">
        <v>3</v>
      </c>
      <c r="P361" t="s">
        <v>0</v>
      </c>
      <c r="Q361" t="s">
        <v>12</v>
      </c>
      <c r="R361">
        <v>0</v>
      </c>
      <c r="S361">
        <v>73126</v>
      </c>
      <c r="U361" t="s">
        <v>0</v>
      </c>
      <c r="V361" t="s">
        <v>6</v>
      </c>
      <c r="W361">
        <v>0</v>
      </c>
      <c r="X361">
        <v>5</v>
      </c>
      <c r="Z361">
        <f t="shared" si="66"/>
        <v>0</v>
      </c>
      <c r="AA361">
        <f t="shared" si="67"/>
        <v>0</v>
      </c>
      <c r="AB361">
        <f t="shared" si="68"/>
        <v>0</v>
      </c>
      <c r="AD361" t="s">
        <v>0</v>
      </c>
      <c r="AE361" t="s">
        <v>23</v>
      </c>
      <c r="AF361">
        <v>0</v>
      </c>
      <c r="AG361">
        <v>4</v>
      </c>
      <c r="AI361">
        <f t="shared" si="69"/>
        <v>0</v>
      </c>
      <c r="AJ361">
        <f t="shared" si="70"/>
        <v>0</v>
      </c>
      <c r="AK361">
        <f t="shared" si="71"/>
        <v>0</v>
      </c>
      <c r="AM361" t="s">
        <v>0</v>
      </c>
      <c r="AN361" t="s">
        <v>11</v>
      </c>
      <c r="AO361">
        <v>0</v>
      </c>
      <c r="AP361">
        <v>28</v>
      </c>
      <c r="AR361">
        <f t="shared" si="72"/>
        <v>0</v>
      </c>
      <c r="AS361">
        <f t="shared" si="73"/>
        <v>0</v>
      </c>
      <c r="AT361">
        <f t="shared" si="74"/>
        <v>0</v>
      </c>
      <c r="AV361" t="s">
        <v>0</v>
      </c>
      <c r="AW361" t="s">
        <v>14</v>
      </c>
      <c r="AX361">
        <v>0</v>
      </c>
      <c r="AY361">
        <v>530</v>
      </c>
      <c r="BA361">
        <f t="shared" si="75"/>
        <v>0</v>
      </c>
      <c r="BB361">
        <f t="shared" si="76"/>
        <v>530</v>
      </c>
      <c r="BC361">
        <f t="shared" si="77"/>
        <v>0</v>
      </c>
    </row>
    <row r="362" spans="1:55">
      <c r="A362" t="s">
        <v>0</v>
      </c>
      <c r="B362" t="s">
        <v>5</v>
      </c>
      <c r="C362">
        <v>0</v>
      </c>
      <c r="D362">
        <v>49403</v>
      </c>
      <c r="F362" t="s">
        <v>0</v>
      </c>
      <c r="G362" t="s">
        <v>5</v>
      </c>
      <c r="H362">
        <v>0</v>
      </c>
      <c r="I362">
        <v>70628</v>
      </c>
      <c r="K362" t="s">
        <v>0</v>
      </c>
      <c r="L362" t="s">
        <v>11</v>
      </c>
      <c r="M362">
        <v>0</v>
      </c>
      <c r="N362">
        <v>704</v>
      </c>
      <c r="P362" t="s">
        <v>0</v>
      </c>
      <c r="Q362" t="s">
        <v>12</v>
      </c>
      <c r="R362">
        <v>0</v>
      </c>
      <c r="S362">
        <v>72977</v>
      </c>
      <c r="U362" t="s">
        <v>0</v>
      </c>
      <c r="V362" t="s">
        <v>11</v>
      </c>
      <c r="W362">
        <v>0</v>
      </c>
      <c r="X362">
        <v>6</v>
      </c>
      <c r="Z362">
        <f t="shared" si="66"/>
        <v>0</v>
      </c>
      <c r="AA362">
        <f t="shared" si="67"/>
        <v>0</v>
      </c>
      <c r="AB362">
        <f t="shared" si="68"/>
        <v>0</v>
      </c>
      <c r="AD362" t="s">
        <v>0</v>
      </c>
      <c r="AE362" t="s">
        <v>11</v>
      </c>
      <c r="AF362">
        <v>0</v>
      </c>
      <c r="AG362">
        <v>24</v>
      </c>
      <c r="AI362">
        <f t="shared" si="69"/>
        <v>0</v>
      </c>
      <c r="AJ362">
        <f t="shared" si="70"/>
        <v>0</v>
      </c>
      <c r="AK362">
        <f t="shared" si="71"/>
        <v>0</v>
      </c>
      <c r="AM362" t="s">
        <v>0</v>
      </c>
      <c r="AN362" t="s">
        <v>12</v>
      </c>
      <c r="AO362">
        <v>0</v>
      </c>
      <c r="AP362">
        <v>200</v>
      </c>
      <c r="AR362">
        <f t="shared" si="72"/>
        <v>0</v>
      </c>
      <c r="AS362">
        <f t="shared" si="73"/>
        <v>0</v>
      </c>
      <c r="AT362">
        <f t="shared" si="74"/>
        <v>0</v>
      </c>
      <c r="AV362" t="s">
        <v>0</v>
      </c>
      <c r="AW362" t="s">
        <v>5</v>
      </c>
      <c r="AX362">
        <v>0</v>
      </c>
      <c r="AY362">
        <v>69644</v>
      </c>
      <c r="BA362">
        <f t="shared" si="75"/>
        <v>0</v>
      </c>
      <c r="BB362">
        <f t="shared" si="76"/>
        <v>0</v>
      </c>
      <c r="BC362">
        <f t="shared" si="77"/>
        <v>0</v>
      </c>
    </row>
    <row r="363" spans="1:55">
      <c r="A363" t="s">
        <v>0</v>
      </c>
      <c r="B363" t="s">
        <v>15</v>
      </c>
      <c r="C363">
        <v>0</v>
      </c>
      <c r="D363">
        <v>372</v>
      </c>
      <c r="F363" t="s">
        <v>0</v>
      </c>
      <c r="G363" t="s">
        <v>15</v>
      </c>
      <c r="H363">
        <v>0</v>
      </c>
      <c r="I363">
        <v>255</v>
      </c>
      <c r="K363" t="s">
        <v>0</v>
      </c>
      <c r="L363" t="s">
        <v>12</v>
      </c>
      <c r="M363">
        <v>0</v>
      </c>
      <c r="N363">
        <v>273736</v>
      </c>
      <c r="P363" t="s">
        <v>0</v>
      </c>
      <c r="Q363" t="s">
        <v>13</v>
      </c>
      <c r="R363">
        <v>0</v>
      </c>
      <c r="S363">
        <v>71770</v>
      </c>
      <c r="U363" t="s">
        <v>0</v>
      </c>
      <c r="V363" t="s">
        <v>12</v>
      </c>
      <c r="W363">
        <v>0</v>
      </c>
      <c r="X363">
        <v>63604</v>
      </c>
      <c r="Z363">
        <f t="shared" si="66"/>
        <v>0</v>
      </c>
      <c r="AA363">
        <f t="shared" si="67"/>
        <v>0</v>
      </c>
      <c r="AB363">
        <f t="shared" si="68"/>
        <v>0</v>
      </c>
      <c r="AD363" t="s">
        <v>0</v>
      </c>
      <c r="AE363" t="s">
        <v>12</v>
      </c>
      <c r="AF363">
        <v>0</v>
      </c>
      <c r="AG363">
        <v>122</v>
      </c>
      <c r="AI363">
        <f t="shared" si="69"/>
        <v>0</v>
      </c>
      <c r="AJ363">
        <f t="shared" si="70"/>
        <v>0</v>
      </c>
      <c r="AK363">
        <f t="shared" si="71"/>
        <v>0</v>
      </c>
      <c r="AM363" t="s">
        <v>0</v>
      </c>
      <c r="AN363" t="s">
        <v>13</v>
      </c>
      <c r="AO363">
        <v>0</v>
      </c>
      <c r="AP363">
        <v>257</v>
      </c>
      <c r="AR363">
        <f t="shared" si="72"/>
        <v>0</v>
      </c>
      <c r="AS363">
        <f t="shared" si="73"/>
        <v>0</v>
      </c>
      <c r="AT363">
        <f t="shared" si="74"/>
        <v>0</v>
      </c>
      <c r="AV363" t="s">
        <v>0</v>
      </c>
      <c r="AW363" t="s">
        <v>15</v>
      </c>
      <c r="AX363">
        <v>0</v>
      </c>
      <c r="AY363">
        <v>277</v>
      </c>
      <c r="BA363">
        <f t="shared" si="75"/>
        <v>0</v>
      </c>
      <c r="BB363">
        <f t="shared" si="76"/>
        <v>0</v>
      </c>
      <c r="BC363">
        <f t="shared" si="77"/>
        <v>0</v>
      </c>
    </row>
    <row r="364" spans="1:55">
      <c r="A364" t="s">
        <v>0</v>
      </c>
      <c r="B364" t="s">
        <v>16</v>
      </c>
      <c r="C364">
        <v>0</v>
      </c>
      <c r="D364">
        <v>924142</v>
      </c>
      <c r="F364" t="s">
        <v>0</v>
      </c>
      <c r="G364" t="s">
        <v>16</v>
      </c>
      <c r="H364">
        <v>0</v>
      </c>
      <c r="I364">
        <v>803174</v>
      </c>
      <c r="K364" t="s">
        <v>0</v>
      </c>
      <c r="L364" t="s">
        <v>13</v>
      </c>
      <c r="M364">
        <v>0</v>
      </c>
      <c r="N364">
        <v>52246</v>
      </c>
      <c r="P364" t="s">
        <v>0</v>
      </c>
      <c r="Q364" t="s">
        <v>13</v>
      </c>
      <c r="R364">
        <v>0</v>
      </c>
      <c r="S364">
        <v>71472</v>
      </c>
      <c r="U364" t="s">
        <v>0</v>
      </c>
      <c r="V364" t="s">
        <v>13</v>
      </c>
      <c r="W364">
        <v>0</v>
      </c>
      <c r="X364">
        <v>51665</v>
      </c>
      <c r="Z364">
        <f t="shared" si="66"/>
        <v>0</v>
      </c>
      <c r="AA364">
        <f t="shared" si="67"/>
        <v>0</v>
      </c>
      <c r="AB364">
        <f t="shared" si="68"/>
        <v>0</v>
      </c>
      <c r="AD364" t="s">
        <v>0</v>
      </c>
      <c r="AE364" t="s">
        <v>13</v>
      </c>
      <c r="AF364">
        <v>0</v>
      </c>
      <c r="AG364">
        <v>275</v>
      </c>
      <c r="AI364">
        <f t="shared" si="69"/>
        <v>0</v>
      </c>
      <c r="AJ364">
        <f t="shared" si="70"/>
        <v>0</v>
      </c>
      <c r="AK364">
        <f t="shared" si="71"/>
        <v>0</v>
      </c>
      <c r="AM364" t="s">
        <v>0</v>
      </c>
      <c r="AN364" t="s">
        <v>12</v>
      </c>
      <c r="AO364">
        <v>0</v>
      </c>
      <c r="AP364">
        <v>11</v>
      </c>
      <c r="AR364">
        <f t="shared" si="72"/>
        <v>0</v>
      </c>
      <c r="AS364">
        <f t="shared" si="73"/>
        <v>0</v>
      </c>
      <c r="AT364">
        <f t="shared" si="74"/>
        <v>0</v>
      </c>
      <c r="AV364" t="s">
        <v>35</v>
      </c>
      <c r="AW364" t="s">
        <v>39</v>
      </c>
      <c r="AX364">
        <v>0</v>
      </c>
      <c r="AY364">
        <v>72513</v>
      </c>
      <c r="BA364">
        <f t="shared" si="75"/>
        <v>0</v>
      </c>
      <c r="BB364">
        <f t="shared" si="76"/>
        <v>0</v>
      </c>
      <c r="BC364">
        <f t="shared" si="77"/>
        <v>72513</v>
      </c>
    </row>
    <row r="365" spans="1:55">
      <c r="A365" t="s">
        <v>0</v>
      </c>
      <c r="B365" t="s">
        <v>11</v>
      </c>
      <c r="C365">
        <v>0</v>
      </c>
      <c r="D365">
        <v>3232</v>
      </c>
      <c r="F365" t="s">
        <v>0</v>
      </c>
      <c r="G365" t="s">
        <v>11</v>
      </c>
      <c r="H365">
        <v>0</v>
      </c>
      <c r="I365">
        <v>1257</v>
      </c>
      <c r="K365" t="s">
        <v>0</v>
      </c>
      <c r="L365" t="s">
        <v>12</v>
      </c>
      <c r="M365">
        <v>0</v>
      </c>
      <c r="N365">
        <v>43793</v>
      </c>
      <c r="P365" t="s">
        <v>0</v>
      </c>
      <c r="Q365" t="s">
        <v>12</v>
      </c>
      <c r="R365">
        <v>0</v>
      </c>
      <c r="S365">
        <v>71126</v>
      </c>
      <c r="U365" t="s">
        <v>0</v>
      </c>
      <c r="V365" t="s">
        <v>12</v>
      </c>
      <c r="W365">
        <v>0</v>
      </c>
      <c r="X365">
        <v>62949</v>
      </c>
      <c r="Z365">
        <f t="shared" si="66"/>
        <v>0</v>
      </c>
      <c r="AA365">
        <f t="shared" si="67"/>
        <v>0</v>
      </c>
      <c r="AB365">
        <f t="shared" si="68"/>
        <v>0</v>
      </c>
      <c r="AD365" t="s">
        <v>0</v>
      </c>
      <c r="AE365" t="s">
        <v>12</v>
      </c>
      <c r="AF365">
        <v>0</v>
      </c>
      <c r="AG365">
        <v>9</v>
      </c>
      <c r="AI365">
        <f t="shared" si="69"/>
        <v>0</v>
      </c>
      <c r="AJ365">
        <f t="shared" si="70"/>
        <v>0</v>
      </c>
      <c r="AK365">
        <f t="shared" si="71"/>
        <v>0</v>
      </c>
      <c r="AM365" t="s">
        <v>0</v>
      </c>
      <c r="AN365" t="s">
        <v>14</v>
      </c>
      <c r="AO365">
        <v>0</v>
      </c>
      <c r="AP365">
        <v>561</v>
      </c>
      <c r="AR365">
        <f t="shared" si="72"/>
        <v>0</v>
      </c>
      <c r="AS365">
        <f t="shared" si="73"/>
        <v>561</v>
      </c>
      <c r="AT365">
        <f t="shared" si="74"/>
        <v>0</v>
      </c>
      <c r="AV365" t="s">
        <v>0</v>
      </c>
      <c r="AW365" t="s">
        <v>16</v>
      </c>
      <c r="AX365">
        <v>0</v>
      </c>
      <c r="AY365">
        <v>189219</v>
      </c>
      <c r="BA365">
        <f t="shared" si="75"/>
        <v>189219</v>
      </c>
      <c r="BB365">
        <f t="shared" si="76"/>
        <v>0</v>
      </c>
      <c r="BC365">
        <f t="shared" si="77"/>
        <v>0</v>
      </c>
    </row>
    <row r="366" spans="1:55">
      <c r="A366" t="s">
        <v>0</v>
      </c>
      <c r="B366" t="s">
        <v>12</v>
      </c>
      <c r="C366">
        <v>0</v>
      </c>
      <c r="D366">
        <v>43257</v>
      </c>
      <c r="F366" t="s">
        <v>0</v>
      </c>
      <c r="G366" t="s">
        <v>12</v>
      </c>
      <c r="H366">
        <v>0</v>
      </c>
      <c r="I366">
        <v>93982</v>
      </c>
      <c r="K366" t="s">
        <v>0</v>
      </c>
      <c r="L366" t="s">
        <v>14</v>
      </c>
      <c r="M366">
        <v>0</v>
      </c>
      <c r="N366">
        <v>96804</v>
      </c>
      <c r="P366" t="s">
        <v>0</v>
      </c>
      <c r="Q366" t="s">
        <v>12</v>
      </c>
      <c r="R366">
        <v>0</v>
      </c>
      <c r="S366">
        <v>71033</v>
      </c>
      <c r="U366" t="s">
        <v>0</v>
      </c>
      <c r="V366" t="s">
        <v>14</v>
      </c>
      <c r="W366">
        <v>0</v>
      </c>
      <c r="X366">
        <v>115559</v>
      </c>
      <c r="Z366">
        <f t="shared" si="66"/>
        <v>0</v>
      </c>
      <c r="AA366">
        <f t="shared" si="67"/>
        <v>115559</v>
      </c>
      <c r="AB366">
        <f t="shared" si="68"/>
        <v>0</v>
      </c>
      <c r="AD366" t="s">
        <v>0</v>
      </c>
      <c r="AE366" t="s">
        <v>14</v>
      </c>
      <c r="AF366">
        <v>0</v>
      </c>
      <c r="AG366">
        <v>580</v>
      </c>
      <c r="AI366">
        <f t="shared" si="69"/>
        <v>0</v>
      </c>
      <c r="AJ366">
        <f t="shared" si="70"/>
        <v>580</v>
      </c>
      <c r="AK366">
        <f t="shared" si="71"/>
        <v>0</v>
      </c>
      <c r="AM366" t="s">
        <v>0</v>
      </c>
      <c r="AN366" t="s">
        <v>5</v>
      </c>
      <c r="AO366">
        <v>0</v>
      </c>
      <c r="AP366">
        <v>114746</v>
      </c>
      <c r="AR366">
        <f t="shared" si="72"/>
        <v>0</v>
      </c>
      <c r="AS366">
        <f t="shared" si="73"/>
        <v>0</v>
      </c>
      <c r="AT366">
        <f t="shared" si="74"/>
        <v>0</v>
      </c>
      <c r="AV366" t="s">
        <v>0</v>
      </c>
      <c r="AW366" t="s">
        <v>11</v>
      </c>
      <c r="AX366">
        <v>0</v>
      </c>
      <c r="AY366">
        <v>8</v>
      </c>
      <c r="BA366">
        <f t="shared" si="75"/>
        <v>0</v>
      </c>
      <c r="BB366">
        <f t="shared" si="76"/>
        <v>0</v>
      </c>
      <c r="BC366">
        <f t="shared" si="77"/>
        <v>0</v>
      </c>
    </row>
    <row r="367" spans="1:55">
      <c r="A367" t="s">
        <v>0</v>
      </c>
      <c r="B367" t="s">
        <v>13</v>
      </c>
      <c r="C367">
        <v>0</v>
      </c>
      <c r="D367">
        <v>34627</v>
      </c>
      <c r="F367" t="s">
        <v>0</v>
      </c>
      <c r="G367" t="s">
        <v>13</v>
      </c>
      <c r="H367">
        <v>0</v>
      </c>
      <c r="I367">
        <v>56020</v>
      </c>
      <c r="K367" t="s">
        <v>0</v>
      </c>
      <c r="L367" t="s">
        <v>5</v>
      </c>
      <c r="M367">
        <v>0</v>
      </c>
      <c r="N367">
        <v>57726</v>
      </c>
      <c r="P367" t="s">
        <v>0</v>
      </c>
      <c r="Q367" t="s">
        <v>12</v>
      </c>
      <c r="R367">
        <v>0</v>
      </c>
      <c r="S367">
        <v>70790</v>
      </c>
      <c r="U367" t="s">
        <v>0</v>
      </c>
      <c r="V367" t="s">
        <v>5</v>
      </c>
      <c r="W367">
        <v>0</v>
      </c>
      <c r="X367">
        <v>88699</v>
      </c>
      <c r="Z367">
        <f t="shared" si="66"/>
        <v>0</v>
      </c>
      <c r="AA367">
        <f t="shared" si="67"/>
        <v>0</v>
      </c>
      <c r="AB367">
        <f t="shared" si="68"/>
        <v>0</v>
      </c>
      <c r="AD367" t="s">
        <v>0</v>
      </c>
      <c r="AE367" t="s">
        <v>5</v>
      </c>
      <c r="AF367">
        <v>0</v>
      </c>
      <c r="AG367">
        <v>56517</v>
      </c>
      <c r="AI367">
        <f t="shared" si="69"/>
        <v>0</v>
      </c>
      <c r="AJ367">
        <f t="shared" si="70"/>
        <v>0</v>
      </c>
      <c r="AK367">
        <f t="shared" si="71"/>
        <v>0</v>
      </c>
      <c r="AM367" t="s">
        <v>0</v>
      </c>
      <c r="AN367" t="s">
        <v>15</v>
      </c>
      <c r="AO367">
        <v>0</v>
      </c>
      <c r="AP367">
        <v>272</v>
      </c>
      <c r="AR367">
        <f t="shared" si="72"/>
        <v>0</v>
      </c>
      <c r="AS367">
        <f t="shared" si="73"/>
        <v>0</v>
      </c>
      <c r="AT367">
        <f t="shared" si="74"/>
        <v>0</v>
      </c>
      <c r="AV367" t="s">
        <v>0</v>
      </c>
      <c r="AW367" t="s">
        <v>12</v>
      </c>
      <c r="AX367">
        <v>0</v>
      </c>
      <c r="AY367">
        <v>100</v>
      </c>
      <c r="BA367">
        <f t="shared" si="75"/>
        <v>0</v>
      </c>
      <c r="BB367">
        <f t="shared" si="76"/>
        <v>0</v>
      </c>
      <c r="BC367">
        <f t="shared" si="77"/>
        <v>0</v>
      </c>
    </row>
    <row r="368" spans="1:55">
      <c r="A368" t="s">
        <v>0</v>
      </c>
      <c r="B368" t="s">
        <v>12</v>
      </c>
      <c r="C368">
        <v>0</v>
      </c>
      <c r="D368">
        <v>68828</v>
      </c>
      <c r="F368" t="s">
        <v>0</v>
      </c>
      <c r="G368" t="s">
        <v>12</v>
      </c>
      <c r="H368">
        <v>0</v>
      </c>
      <c r="I368">
        <v>49085</v>
      </c>
      <c r="K368" t="s">
        <v>0</v>
      </c>
      <c r="L368" t="s">
        <v>15</v>
      </c>
      <c r="M368">
        <v>0</v>
      </c>
      <c r="N368">
        <v>249</v>
      </c>
      <c r="P368" t="s">
        <v>0</v>
      </c>
      <c r="Q368" t="s">
        <v>13</v>
      </c>
      <c r="R368">
        <v>0</v>
      </c>
      <c r="S368">
        <v>70734</v>
      </c>
      <c r="U368" t="s">
        <v>0</v>
      </c>
      <c r="V368" t="s">
        <v>15</v>
      </c>
      <c r="W368">
        <v>0</v>
      </c>
      <c r="X368">
        <v>280</v>
      </c>
      <c r="Z368">
        <f t="shared" si="66"/>
        <v>0</v>
      </c>
      <c r="AA368">
        <f t="shared" si="67"/>
        <v>0</v>
      </c>
      <c r="AB368">
        <f t="shared" si="68"/>
        <v>0</v>
      </c>
      <c r="AD368" t="s">
        <v>0</v>
      </c>
      <c r="AE368" t="s">
        <v>15</v>
      </c>
      <c r="AF368">
        <v>0</v>
      </c>
      <c r="AG368">
        <v>292</v>
      </c>
      <c r="AI368">
        <f t="shared" si="69"/>
        <v>0</v>
      </c>
      <c r="AJ368">
        <f t="shared" si="70"/>
        <v>0</v>
      </c>
      <c r="AK368">
        <f t="shared" si="71"/>
        <v>0</v>
      </c>
      <c r="AM368" t="s">
        <v>35</v>
      </c>
      <c r="AN368" t="s">
        <v>39</v>
      </c>
      <c r="AO368">
        <v>0</v>
      </c>
      <c r="AP368">
        <v>633244</v>
      </c>
      <c r="AR368">
        <f t="shared" si="72"/>
        <v>0</v>
      </c>
      <c r="AS368">
        <f t="shared" si="73"/>
        <v>0</v>
      </c>
      <c r="AT368">
        <f t="shared" si="74"/>
        <v>633244</v>
      </c>
      <c r="AV368" t="s">
        <v>0</v>
      </c>
      <c r="AW368" t="s">
        <v>13</v>
      </c>
      <c r="AX368">
        <v>0</v>
      </c>
      <c r="AY368">
        <v>254</v>
      </c>
      <c r="BA368">
        <f t="shared" si="75"/>
        <v>0</v>
      </c>
      <c r="BB368">
        <f t="shared" si="76"/>
        <v>0</v>
      </c>
      <c r="BC368">
        <f t="shared" si="77"/>
        <v>0</v>
      </c>
    </row>
    <row r="369" spans="1:55">
      <c r="A369" t="s">
        <v>0</v>
      </c>
      <c r="B369" t="s">
        <v>14</v>
      </c>
      <c r="C369">
        <v>0</v>
      </c>
      <c r="D369">
        <v>104123</v>
      </c>
      <c r="F369" t="s">
        <v>0</v>
      </c>
      <c r="G369" t="s">
        <v>14</v>
      </c>
      <c r="H369">
        <v>0</v>
      </c>
      <c r="I369">
        <v>106033</v>
      </c>
      <c r="K369" t="s">
        <v>0</v>
      </c>
      <c r="L369" t="s">
        <v>16</v>
      </c>
      <c r="M369">
        <v>0</v>
      </c>
      <c r="N369">
        <v>927160</v>
      </c>
      <c r="P369" t="s">
        <v>0</v>
      </c>
      <c r="Q369" t="s">
        <v>5</v>
      </c>
      <c r="R369">
        <v>0</v>
      </c>
      <c r="S369">
        <v>70514</v>
      </c>
      <c r="U369" t="s">
        <v>35</v>
      </c>
      <c r="V369" t="s">
        <v>39</v>
      </c>
      <c r="W369">
        <v>0</v>
      </c>
      <c r="X369">
        <v>565681</v>
      </c>
      <c r="Z369">
        <f t="shared" si="66"/>
        <v>0</v>
      </c>
      <c r="AA369">
        <f t="shared" si="67"/>
        <v>0</v>
      </c>
      <c r="AB369">
        <f t="shared" si="68"/>
        <v>565681</v>
      </c>
      <c r="AD369" t="s">
        <v>35</v>
      </c>
      <c r="AE369" t="s">
        <v>39</v>
      </c>
      <c r="AF369">
        <v>0</v>
      </c>
      <c r="AG369">
        <v>472468</v>
      </c>
      <c r="AI369">
        <f t="shared" si="69"/>
        <v>0</v>
      </c>
      <c r="AJ369">
        <f t="shared" si="70"/>
        <v>0</v>
      </c>
      <c r="AK369">
        <f t="shared" si="71"/>
        <v>472468</v>
      </c>
      <c r="AM369" t="s">
        <v>35</v>
      </c>
      <c r="AN369" t="s">
        <v>39</v>
      </c>
      <c r="AO369">
        <v>0</v>
      </c>
      <c r="AP369">
        <v>562161</v>
      </c>
      <c r="AR369">
        <f t="shared" si="72"/>
        <v>0</v>
      </c>
      <c r="AS369">
        <f t="shared" si="73"/>
        <v>0</v>
      </c>
      <c r="AT369">
        <f t="shared" si="74"/>
        <v>562161</v>
      </c>
      <c r="AV369" t="s">
        <v>0</v>
      </c>
      <c r="AW369" t="s">
        <v>12</v>
      </c>
      <c r="AX369">
        <v>0</v>
      </c>
      <c r="AY369">
        <v>24</v>
      </c>
      <c r="BA369">
        <f t="shared" si="75"/>
        <v>0</v>
      </c>
      <c r="BB369">
        <f t="shared" si="76"/>
        <v>0</v>
      </c>
      <c r="BC369">
        <f t="shared" si="77"/>
        <v>0</v>
      </c>
    </row>
    <row r="370" spans="1:55">
      <c r="A370" t="s">
        <v>0</v>
      </c>
      <c r="B370" t="s">
        <v>5</v>
      </c>
      <c r="C370">
        <v>0</v>
      </c>
      <c r="D370">
        <v>59243</v>
      </c>
      <c r="F370" t="s">
        <v>0</v>
      </c>
      <c r="G370" t="s">
        <v>5</v>
      </c>
      <c r="H370">
        <v>0</v>
      </c>
      <c r="I370">
        <v>71404</v>
      </c>
      <c r="K370" t="s">
        <v>30</v>
      </c>
      <c r="L370" t="s">
        <v>25</v>
      </c>
      <c r="M370">
        <v>0</v>
      </c>
      <c r="N370">
        <v>928245</v>
      </c>
      <c r="P370" t="s">
        <v>0</v>
      </c>
      <c r="Q370" t="s">
        <v>5</v>
      </c>
      <c r="R370">
        <v>0</v>
      </c>
      <c r="S370">
        <v>70311</v>
      </c>
      <c r="U370" t="s">
        <v>0</v>
      </c>
      <c r="V370" t="s">
        <v>16</v>
      </c>
      <c r="W370">
        <v>0</v>
      </c>
      <c r="X370">
        <v>836419</v>
      </c>
      <c r="Z370">
        <f t="shared" si="66"/>
        <v>836419</v>
      </c>
      <c r="AA370">
        <f t="shared" si="67"/>
        <v>0</v>
      </c>
      <c r="AB370">
        <f t="shared" si="68"/>
        <v>0</v>
      </c>
      <c r="AD370" t="s">
        <v>0</v>
      </c>
      <c r="AE370" t="s">
        <v>16</v>
      </c>
      <c r="AF370">
        <v>0</v>
      </c>
      <c r="AG370">
        <v>568520</v>
      </c>
      <c r="AI370">
        <f t="shared" si="69"/>
        <v>568520</v>
      </c>
      <c r="AJ370">
        <f t="shared" si="70"/>
        <v>0</v>
      </c>
      <c r="AK370">
        <f t="shared" si="71"/>
        <v>0</v>
      </c>
      <c r="AM370" t="s">
        <v>0</v>
      </c>
      <c r="AN370" t="s">
        <v>16</v>
      </c>
      <c r="AO370">
        <v>0</v>
      </c>
      <c r="AP370">
        <v>782561</v>
      </c>
      <c r="AR370">
        <f t="shared" si="72"/>
        <v>782561</v>
      </c>
      <c r="AS370">
        <f t="shared" si="73"/>
        <v>0</v>
      </c>
      <c r="AT370">
        <f t="shared" si="74"/>
        <v>0</v>
      </c>
      <c r="AV370" t="s">
        <v>0</v>
      </c>
      <c r="AW370" t="s">
        <v>14</v>
      </c>
      <c r="AX370">
        <v>0</v>
      </c>
      <c r="AY370">
        <v>1351</v>
      </c>
      <c r="BA370">
        <f t="shared" si="75"/>
        <v>0</v>
      </c>
      <c r="BB370">
        <f t="shared" si="76"/>
        <v>1351</v>
      </c>
      <c r="BC370">
        <f t="shared" si="77"/>
        <v>0</v>
      </c>
    </row>
    <row r="371" spans="1:55">
      <c r="A371" t="s">
        <v>0</v>
      </c>
      <c r="B371" t="s">
        <v>15</v>
      </c>
      <c r="C371">
        <v>0</v>
      </c>
      <c r="D371">
        <v>305</v>
      </c>
      <c r="F371" t="s">
        <v>0</v>
      </c>
      <c r="G371" t="s">
        <v>15</v>
      </c>
      <c r="H371">
        <v>0</v>
      </c>
      <c r="I371">
        <v>295</v>
      </c>
      <c r="K371" t="s">
        <v>0</v>
      </c>
      <c r="L371" t="s">
        <v>11</v>
      </c>
      <c r="M371">
        <v>0</v>
      </c>
      <c r="N371">
        <v>614</v>
      </c>
      <c r="P371" t="s">
        <v>0</v>
      </c>
      <c r="Q371" t="s">
        <v>5</v>
      </c>
      <c r="R371">
        <v>0</v>
      </c>
      <c r="S371">
        <v>70041</v>
      </c>
      <c r="U371" t="s">
        <v>30</v>
      </c>
      <c r="V371" t="s">
        <v>31</v>
      </c>
      <c r="W371">
        <v>0</v>
      </c>
      <c r="X371">
        <v>7</v>
      </c>
      <c r="Z371">
        <f t="shared" si="66"/>
        <v>0</v>
      </c>
      <c r="AA371">
        <f t="shared" si="67"/>
        <v>0</v>
      </c>
      <c r="AB371">
        <f t="shared" si="68"/>
        <v>0</v>
      </c>
      <c r="AD371" t="s">
        <v>30</v>
      </c>
      <c r="AE371" t="s">
        <v>31</v>
      </c>
      <c r="AF371">
        <v>0</v>
      </c>
      <c r="AG371">
        <v>7</v>
      </c>
      <c r="AI371">
        <f t="shared" si="69"/>
        <v>0</v>
      </c>
      <c r="AJ371">
        <f t="shared" si="70"/>
        <v>0</v>
      </c>
      <c r="AK371">
        <f t="shared" si="71"/>
        <v>0</v>
      </c>
      <c r="AM371" t="s">
        <v>30</v>
      </c>
      <c r="AN371" t="s">
        <v>25</v>
      </c>
      <c r="AO371">
        <v>0</v>
      </c>
      <c r="AP371">
        <v>783307</v>
      </c>
      <c r="AR371">
        <f t="shared" si="72"/>
        <v>0</v>
      </c>
      <c r="AS371">
        <f t="shared" si="73"/>
        <v>0</v>
      </c>
      <c r="AT371">
        <f t="shared" si="74"/>
        <v>0</v>
      </c>
      <c r="AV371" t="s">
        <v>0</v>
      </c>
      <c r="AW371" t="s">
        <v>5</v>
      </c>
      <c r="AX371">
        <v>0</v>
      </c>
      <c r="AY371">
        <v>61447</v>
      </c>
      <c r="BA371">
        <f t="shared" si="75"/>
        <v>0</v>
      </c>
      <c r="BB371">
        <f t="shared" si="76"/>
        <v>0</v>
      </c>
      <c r="BC371">
        <f t="shared" si="77"/>
        <v>0</v>
      </c>
    </row>
    <row r="372" spans="1:55">
      <c r="A372" t="s">
        <v>0</v>
      </c>
      <c r="B372" t="s">
        <v>16</v>
      </c>
      <c r="C372">
        <v>0</v>
      </c>
      <c r="D372">
        <v>952579</v>
      </c>
      <c r="F372" t="s">
        <v>0</v>
      </c>
      <c r="G372" t="s">
        <v>11</v>
      </c>
      <c r="H372">
        <v>0</v>
      </c>
      <c r="I372">
        <v>1083</v>
      </c>
      <c r="K372" t="s">
        <v>0</v>
      </c>
      <c r="L372" t="s">
        <v>12</v>
      </c>
      <c r="M372">
        <v>0</v>
      </c>
      <c r="N372">
        <v>36842</v>
      </c>
      <c r="P372" t="s">
        <v>0</v>
      </c>
      <c r="Q372" t="s">
        <v>5</v>
      </c>
      <c r="R372">
        <v>0</v>
      </c>
      <c r="S372">
        <v>69843</v>
      </c>
      <c r="U372" t="s">
        <v>35</v>
      </c>
      <c r="V372" t="s">
        <v>36</v>
      </c>
      <c r="W372">
        <v>0</v>
      </c>
      <c r="X372">
        <v>1</v>
      </c>
      <c r="Z372">
        <f t="shared" si="66"/>
        <v>0</v>
      </c>
      <c r="AA372">
        <f t="shared" si="67"/>
        <v>0</v>
      </c>
      <c r="AB372">
        <f t="shared" si="68"/>
        <v>0</v>
      </c>
      <c r="AD372" t="s">
        <v>35</v>
      </c>
      <c r="AE372" t="s">
        <v>36</v>
      </c>
      <c r="AF372">
        <v>0</v>
      </c>
      <c r="AG372">
        <v>1</v>
      </c>
      <c r="AI372">
        <f t="shared" si="69"/>
        <v>0</v>
      </c>
      <c r="AJ372">
        <f t="shared" si="70"/>
        <v>0</v>
      </c>
      <c r="AK372">
        <f t="shared" si="71"/>
        <v>0</v>
      </c>
      <c r="AM372" t="s">
        <v>2</v>
      </c>
      <c r="AN372" t="s">
        <v>20</v>
      </c>
      <c r="AO372">
        <v>1</v>
      </c>
      <c r="AP372">
        <v>581595</v>
      </c>
      <c r="AR372">
        <f t="shared" si="72"/>
        <v>0</v>
      </c>
      <c r="AS372">
        <f t="shared" si="73"/>
        <v>0</v>
      </c>
      <c r="AT372">
        <f t="shared" si="74"/>
        <v>0</v>
      </c>
      <c r="AV372" t="s">
        <v>0</v>
      </c>
      <c r="AW372" t="s">
        <v>15</v>
      </c>
      <c r="AX372">
        <v>0</v>
      </c>
      <c r="AY372">
        <v>245</v>
      </c>
      <c r="BA372">
        <f t="shared" si="75"/>
        <v>0</v>
      </c>
      <c r="BB372">
        <f t="shared" si="76"/>
        <v>0</v>
      </c>
      <c r="BC372">
        <f t="shared" si="77"/>
        <v>0</v>
      </c>
    </row>
    <row r="373" spans="1:55">
      <c r="A373" t="s">
        <v>0</v>
      </c>
      <c r="B373" t="s">
        <v>21</v>
      </c>
      <c r="C373">
        <v>0</v>
      </c>
      <c r="D373">
        <v>2</v>
      </c>
      <c r="F373" t="s">
        <v>0</v>
      </c>
      <c r="G373" t="s">
        <v>12</v>
      </c>
      <c r="H373">
        <v>0</v>
      </c>
      <c r="I373">
        <v>56943</v>
      </c>
      <c r="K373" t="s">
        <v>0</v>
      </c>
      <c r="L373" t="s">
        <v>13</v>
      </c>
      <c r="M373">
        <v>0</v>
      </c>
      <c r="N373">
        <v>44381</v>
      </c>
      <c r="P373" t="s">
        <v>0</v>
      </c>
      <c r="Q373" t="s">
        <v>5</v>
      </c>
      <c r="R373">
        <v>0</v>
      </c>
      <c r="S373">
        <v>69614</v>
      </c>
      <c r="U373" t="s">
        <v>35</v>
      </c>
      <c r="V373" t="s">
        <v>36</v>
      </c>
      <c r="W373">
        <v>0</v>
      </c>
      <c r="X373">
        <v>2</v>
      </c>
      <c r="Z373">
        <f t="shared" si="66"/>
        <v>0</v>
      </c>
      <c r="AA373">
        <f t="shared" si="67"/>
        <v>0</v>
      </c>
      <c r="AB373">
        <f t="shared" si="68"/>
        <v>0</v>
      </c>
      <c r="AD373" t="s">
        <v>35</v>
      </c>
      <c r="AE373" t="s">
        <v>36</v>
      </c>
      <c r="AF373">
        <v>0</v>
      </c>
      <c r="AG373">
        <v>2</v>
      </c>
      <c r="AI373">
        <f t="shared" si="69"/>
        <v>0</v>
      </c>
      <c r="AJ373">
        <f t="shared" si="70"/>
        <v>0</v>
      </c>
      <c r="AK373">
        <f t="shared" si="71"/>
        <v>0</v>
      </c>
      <c r="AM373" t="s">
        <v>0</v>
      </c>
      <c r="AN373" t="s">
        <v>11</v>
      </c>
      <c r="AO373">
        <v>0</v>
      </c>
      <c r="AP373">
        <v>590</v>
      </c>
      <c r="AR373">
        <f t="shared" si="72"/>
        <v>0</v>
      </c>
      <c r="AS373">
        <f t="shared" si="73"/>
        <v>0</v>
      </c>
      <c r="AT373">
        <f t="shared" si="74"/>
        <v>0</v>
      </c>
      <c r="AV373" t="s">
        <v>35</v>
      </c>
      <c r="AW373" t="s">
        <v>39</v>
      </c>
      <c r="AX373">
        <v>0</v>
      </c>
      <c r="AY373">
        <v>94340</v>
      </c>
      <c r="BA373">
        <f t="shared" si="75"/>
        <v>0</v>
      </c>
      <c r="BB373">
        <f t="shared" si="76"/>
        <v>0</v>
      </c>
      <c r="BC373">
        <f t="shared" si="77"/>
        <v>94340</v>
      </c>
    </row>
    <row r="374" spans="1:55">
      <c r="A374" t="s">
        <v>0</v>
      </c>
      <c r="B374" t="s">
        <v>6</v>
      </c>
      <c r="C374">
        <v>0</v>
      </c>
      <c r="D374">
        <v>5</v>
      </c>
      <c r="F374" t="s">
        <v>0</v>
      </c>
      <c r="G374" t="s">
        <v>13</v>
      </c>
      <c r="H374">
        <v>0</v>
      </c>
      <c r="I374">
        <v>52676</v>
      </c>
      <c r="K374" t="s">
        <v>0</v>
      </c>
      <c r="L374" t="s">
        <v>12</v>
      </c>
      <c r="M374">
        <v>0</v>
      </c>
      <c r="N374">
        <v>54829</v>
      </c>
      <c r="P374" t="s">
        <v>0</v>
      </c>
      <c r="Q374" t="s">
        <v>12</v>
      </c>
      <c r="R374">
        <v>0</v>
      </c>
      <c r="S374">
        <v>69522</v>
      </c>
      <c r="U374" t="s">
        <v>35</v>
      </c>
      <c r="V374" t="s">
        <v>37</v>
      </c>
      <c r="W374">
        <v>0</v>
      </c>
      <c r="X374">
        <v>5</v>
      </c>
      <c r="Z374">
        <f t="shared" si="66"/>
        <v>0</v>
      </c>
      <c r="AA374">
        <f t="shared" si="67"/>
        <v>0</v>
      </c>
      <c r="AB374">
        <f t="shared" si="68"/>
        <v>0</v>
      </c>
      <c r="AD374" t="s">
        <v>35</v>
      </c>
      <c r="AE374" t="s">
        <v>37</v>
      </c>
      <c r="AF374">
        <v>0</v>
      </c>
      <c r="AG374">
        <v>2</v>
      </c>
      <c r="AI374">
        <f t="shared" si="69"/>
        <v>0</v>
      </c>
      <c r="AJ374">
        <f t="shared" si="70"/>
        <v>0</v>
      </c>
      <c r="AK374">
        <f t="shared" si="71"/>
        <v>0</v>
      </c>
      <c r="AM374" t="s">
        <v>0</v>
      </c>
      <c r="AN374" t="s">
        <v>12</v>
      </c>
      <c r="AO374">
        <v>0</v>
      </c>
      <c r="AP374">
        <v>168</v>
      </c>
      <c r="AR374">
        <f t="shared" si="72"/>
        <v>0</v>
      </c>
      <c r="AS374">
        <f t="shared" si="73"/>
        <v>0</v>
      </c>
      <c r="AT374">
        <f t="shared" si="74"/>
        <v>0</v>
      </c>
      <c r="AV374" t="s">
        <v>0</v>
      </c>
      <c r="AW374" t="s">
        <v>16</v>
      </c>
      <c r="AX374">
        <v>0</v>
      </c>
      <c r="AY374">
        <v>212084</v>
      </c>
      <c r="BA374">
        <f t="shared" si="75"/>
        <v>212084</v>
      </c>
      <c r="BB374">
        <f t="shared" si="76"/>
        <v>0</v>
      </c>
      <c r="BC374">
        <f t="shared" si="77"/>
        <v>0</v>
      </c>
    </row>
    <row r="375" spans="1:55">
      <c r="A375" t="s">
        <v>0</v>
      </c>
      <c r="B375" t="s">
        <v>11</v>
      </c>
      <c r="C375">
        <v>0</v>
      </c>
      <c r="D375">
        <v>5411</v>
      </c>
      <c r="F375" t="s">
        <v>0</v>
      </c>
      <c r="G375" t="s">
        <v>12</v>
      </c>
      <c r="H375">
        <v>0</v>
      </c>
      <c r="I375">
        <v>57542</v>
      </c>
      <c r="K375" t="s">
        <v>0</v>
      </c>
      <c r="L375" t="s">
        <v>14</v>
      </c>
      <c r="M375">
        <v>0</v>
      </c>
      <c r="N375">
        <v>100213</v>
      </c>
      <c r="P375" t="s">
        <v>0</v>
      </c>
      <c r="Q375" t="s">
        <v>5</v>
      </c>
      <c r="R375">
        <v>0</v>
      </c>
      <c r="S375">
        <v>69481</v>
      </c>
      <c r="U375" t="s">
        <v>35</v>
      </c>
      <c r="V375" t="s">
        <v>38</v>
      </c>
      <c r="W375">
        <v>0</v>
      </c>
      <c r="X375">
        <v>310114</v>
      </c>
      <c r="Z375">
        <f t="shared" si="66"/>
        <v>0</v>
      </c>
      <c r="AA375">
        <f t="shared" si="67"/>
        <v>0</v>
      </c>
      <c r="AB375">
        <f t="shared" si="68"/>
        <v>0</v>
      </c>
      <c r="AD375" t="s">
        <v>35</v>
      </c>
      <c r="AE375" t="s">
        <v>38</v>
      </c>
      <c r="AF375">
        <v>0</v>
      </c>
      <c r="AG375">
        <v>353239</v>
      </c>
      <c r="AI375">
        <f t="shared" si="69"/>
        <v>0</v>
      </c>
      <c r="AJ375">
        <f t="shared" si="70"/>
        <v>0</v>
      </c>
      <c r="AK375">
        <f t="shared" si="71"/>
        <v>0</v>
      </c>
      <c r="AM375" t="s">
        <v>0</v>
      </c>
      <c r="AN375" t="s">
        <v>13</v>
      </c>
      <c r="AO375">
        <v>0</v>
      </c>
      <c r="AP375">
        <v>233</v>
      </c>
      <c r="AR375">
        <f t="shared" si="72"/>
        <v>0</v>
      </c>
      <c r="AS375">
        <f t="shared" si="73"/>
        <v>0</v>
      </c>
      <c r="AT375">
        <f t="shared" si="74"/>
        <v>0</v>
      </c>
      <c r="AV375" t="s">
        <v>30</v>
      </c>
      <c r="AW375" t="s">
        <v>31</v>
      </c>
      <c r="AX375">
        <v>0</v>
      </c>
      <c r="AY375">
        <v>8</v>
      </c>
      <c r="BA375">
        <f t="shared" si="75"/>
        <v>0</v>
      </c>
      <c r="BB375">
        <f t="shared" si="76"/>
        <v>0</v>
      </c>
      <c r="BC375">
        <f t="shared" si="77"/>
        <v>0</v>
      </c>
    </row>
    <row r="376" spans="1:55">
      <c r="A376" t="s">
        <v>0</v>
      </c>
      <c r="B376" t="s">
        <v>12</v>
      </c>
      <c r="C376">
        <v>0</v>
      </c>
      <c r="D376">
        <v>44818</v>
      </c>
      <c r="F376" t="s">
        <v>0</v>
      </c>
      <c r="G376" t="s">
        <v>14</v>
      </c>
      <c r="H376">
        <v>0</v>
      </c>
      <c r="I376">
        <v>111063</v>
      </c>
      <c r="K376" t="s">
        <v>0</v>
      </c>
      <c r="L376" t="s">
        <v>5</v>
      </c>
      <c r="M376">
        <v>0</v>
      </c>
      <c r="N376">
        <v>50490</v>
      </c>
      <c r="P376" t="s">
        <v>0</v>
      </c>
      <c r="Q376" t="s">
        <v>13</v>
      </c>
      <c r="R376">
        <v>0</v>
      </c>
      <c r="S376">
        <v>69290</v>
      </c>
      <c r="U376" t="s">
        <v>0</v>
      </c>
      <c r="V376" t="s">
        <v>22</v>
      </c>
      <c r="W376">
        <v>0</v>
      </c>
      <c r="X376">
        <v>310757</v>
      </c>
      <c r="Z376">
        <f t="shared" si="66"/>
        <v>0</v>
      </c>
      <c r="AA376">
        <f t="shared" si="67"/>
        <v>0</v>
      </c>
      <c r="AB376">
        <f t="shared" si="68"/>
        <v>0</v>
      </c>
      <c r="AD376" t="s">
        <v>0</v>
      </c>
      <c r="AE376" t="s">
        <v>22</v>
      </c>
      <c r="AF376">
        <v>0</v>
      </c>
      <c r="AG376">
        <v>353754</v>
      </c>
      <c r="AI376">
        <f t="shared" si="69"/>
        <v>0</v>
      </c>
      <c r="AJ376">
        <f t="shared" si="70"/>
        <v>0</v>
      </c>
      <c r="AK376">
        <f t="shared" si="71"/>
        <v>0</v>
      </c>
      <c r="AM376" t="s">
        <v>0</v>
      </c>
      <c r="AN376" t="s">
        <v>12</v>
      </c>
      <c r="AO376">
        <v>0</v>
      </c>
      <c r="AP376">
        <v>9</v>
      </c>
      <c r="AR376">
        <f t="shared" si="72"/>
        <v>0</v>
      </c>
      <c r="AS376">
        <f t="shared" si="73"/>
        <v>0</v>
      </c>
      <c r="AT376">
        <f t="shared" si="74"/>
        <v>0</v>
      </c>
      <c r="AV376" t="s">
        <v>35</v>
      </c>
      <c r="AW376" t="s">
        <v>36</v>
      </c>
      <c r="AX376">
        <v>0</v>
      </c>
      <c r="AY376">
        <v>1</v>
      </c>
      <c r="BA376">
        <f t="shared" si="75"/>
        <v>0</v>
      </c>
      <c r="BB376">
        <f t="shared" si="76"/>
        <v>0</v>
      </c>
      <c r="BC376">
        <f t="shared" si="77"/>
        <v>0</v>
      </c>
    </row>
    <row r="377" spans="1:55">
      <c r="A377" t="s">
        <v>0</v>
      </c>
      <c r="B377" t="s">
        <v>13</v>
      </c>
      <c r="C377">
        <v>0</v>
      </c>
      <c r="D377">
        <v>47775</v>
      </c>
      <c r="F377" t="s">
        <v>0</v>
      </c>
      <c r="G377" t="s">
        <v>5</v>
      </c>
      <c r="H377">
        <v>0</v>
      </c>
      <c r="I377">
        <v>68630</v>
      </c>
      <c r="K377" t="s">
        <v>0</v>
      </c>
      <c r="L377" t="s">
        <v>15</v>
      </c>
      <c r="M377">
        <v>0</v>
      </c>
      <c r="N377">
        <v>289</v>
      </c>
      <c r="P377" t="s">
        <v>0</v>
      </c>
      <c r="Q377" t="s">
        <v>14</v>
      </c>
      <c r="R377">
        <v>0</v>
      </c>
      <c r="S377">
        <v>69271</v>
      </c>
      <c r="U377" t="s">
        <v>0</v>
      </c>
      <c r="V377" t="s">
        <v>19</v>
      </c>
      <c r="W377">
        <v>0</v>
      </c>
      <c r="X377">
        <v>311041</v>
      </c>
      <c r="Z377">
        <f t="shared" si="66"/>
        <v>0</v>
      </c>
      <c r="AA377">
        <f t="shared" si="67"/>
        <v>0</v>
      </c>
      <c r="AB377">
        <f t="shared" si="68"/>
        <v>0</v>
      </c>
      <c r="AD377" t="s">
        <v>0</v>
      </c>
      <c r="AE377" t="s">
        <v>19</v>
      </c>
      <c r="AF377">
        <v>0</v>
      </c>
      <c r="AG377">
        <v>354164</v>
      </c>
      <c r="AI377">
        <f t="shared" si="69"/>
        <v>0</v>
      </c>
      <c r="AJ377">
        <f t="shared" si="70"/>
        <v>0</v>
      </c>
      <c r="AK377">
        <f t="shared" si="71"/>
        <v>0</v>
      </c>
      <c r="AM377" t="s">
        <v>0</v>
      </c>
      <c r="AN377" t="s">
        <v>14</v>
      </c>
      <c r="AO377">
        <v>0</v>
      </c>
      <c r="AP377">
        <v>559</v>
      </c>
      <c r="AR377">
        <f t="shared" si="72"/>
        <v>0</v>
      </c>
      <c r="AS377">
        <f t="shared" si="73"/>
        <v>559</v>
      </c>
      <c r="AT377">
        <f t="shared" si="74"/>
        <v>0</v>
      </c>
      <c r="AV377" t="s">
        <v>35</v>
      </c>
      <c r="AW377" t="s">
        <v>36</v>
      </c>
      <c r="AX377">
        <v>0</v>
      </c>
      <c r="AY377">
        <v>2</v>
      </c>
      <c r="BA377">
        <f t="shared" si="75"/>
        <v>0</v>
      </c>
      <c r="BB377">
        <f t="shared" si="76"/>
        <v>0</v>
      </c>
      <c r="BC377">
        <f t="shared" si="77"/>
        <v>0</v>
      </c>
    </row>
    <row r="378" spans="1:55">
      <c r="A378" t="s">
        <v>0</v>
      </c>
      <c r="B378" t="s">
        <v>12</v>
      </c>
      <c r="C378">
        <v>0</v>
      </c>
      <c r="D378">
        <v>57667</v>
      </c>
      <c r="F378" t="s">
        <v>0</v>
      </c>
      <c r="G378" t="s">
        <v>15</v>
      </c>
      <c r="H378">
        <v>0</v>
      </c>
      <c r="I378">
        <v>291</v>
      </c>
      <c r="K378" t="s">
        <v>0</v>
      </c>
      <c r="L378" t="s">
        <v>16</v>
      </c>
      <c r="M378">
        <v>0</v>
      </c>
      <c r="N378">
        <v>924042</v>
      </c>
      <c r="P378" t="s">
        <v>0</v>
      </c>
      <c r="Q378" t="s">
        <v>13</v>
      </c>
      <c r="R378">
        <v>0</v>
      </c>
      <c r="S378">
        <v>68015</v>
      </c>
      <c r="U378" t="s">
        <v>30</v>
      </c>
      <c r="V378" t="s">
        <v>32</v>
      </c>
      <c r="W378">
        <v>0</v>
      </c>
      <c r="X378">
        <v>4</v>
      </c>
      <c r="Z378">
        <f t="shared" si="66"/>
        <v>0</v>
      </c>
      <c r="AA378">
        <f t="shared" si="67"/>
        <v>0</v>
      </c>
      <c r="AB378">
        <f t="shared" si="68"/>
        <v>0</v>
      </c>
      <c r="AD378" t="s">
        <v>30</v>
      </c>
      <c r="AE378" t="s">
        <v>26</v>
      </c>
      <c r="AF378">
        <v>0</v>
      </c>
      <c r="AG378">
        <v>923374</v>
      </c>
      <c r="AI378">
        <f t="shared" si="69"/>
        <v>0</v>
      </c>
      <c r="AJ378">
        <f t="shared" si="70"/>
        <v>0</v>
      </c>
      <c r="AK378">
        <f t="shared" si="71"/>
        <v>0</v>
      </c>
      <c r="AM378" t="s">
        <v>0</v>
      </c>
      <c r="AN378" t="s">
        <v>5</v>
      </c>
      <c r="AO378">
        <v>0</v>
      </c>
      <c r="AP378">
        <v>31060</v>
      </c>
      <c r="AR378">
        <f t="shared" si="72"/>
        <v>0</v>
      </c>
      <c r="AS378">
        <f t="shared" si="73"/>
        <v>0</v>
      </c>
      <c r="AT378">
        <f t="shared" si="74"/>
        <v>0</v>
      </c>
      <c r="AV378" t="s">
        <v>35</v>
      </c>
      <c r="AW378" t="s">
        <v>37</v>
      </c>
      <c r="AX378">
        <v>0</v>
      </c>
      <c r="AY378">
        <v>3</v>
      </c>
      <c r="BA378">
        <f t="shared" si="75"/>
        <v>0</v>
      </c>
      <c r="BB378">
        <f t="shared" si="76"/>
        <v>0</v>
      </c>
      <c r="BC378">
        <f t="shared" si="77"/>
        <v>0</v>
      </c>
    </row>
    <row r="379" spans="1:55">
      <c r="A379" t="s">
        <v>0</v>
      </c>
      <c r="B379" t="s">
        <v>14</v>
      </c>
      <c r="C379">
        <v>0</v>
      </c>
      <c r="D379">
        <v>106142</v>
      </c>
      <c r="F379" t="s">
        <v>0</v>
      </c>
      <c r="G379" t="s">
        <v>16</v>
      </c>
      <c r="H379">
        <v>0</v>
      </c>
      <c r="I379">
        <v>796273</v>
      </c>
      <c r="K379" t="s">
        <v>0</v>
      </c>
      <c r="L379" t="s">
        <v>21</v>
      </c>
      <c r="M379">
        <v>0</v>
      </c>
      <c r="N379">
        <v>2</v>
      </c>
      <c r="P379" t="s">
        <v>0</v>
      </c>
      <c r="Q379" t="s">
        <v>12</v>
      </c>
      <c r="R379">
        <v>0</v>
      </c>
      <c r="S379">
        <v>67114</v>
      </c>
      <c r="U379" t="s">
        <v>0</v>
      </c>
      <c r="V379" t="s">
        <v>11</v>
      </c>
      <c r="W379">
        <v>0</v>
      </c>
      <c r="X379">
        <v>40</v>
      </c>
      <c r="Z379">
        <f t="shared" si="66"/>
        <v>0</v>
      </c>
      <c r="AA379">
        <f t="shared" si="67"/>
        <v>0</v>
      </c>
      <c r="AB379">
        <f t="shared" si="68"/>
        <v>0</v>
      </c>
      <c r="AD379" t="s">
        <v>30</v>
      </c>
      <c r="AE379" t="s">
        <v>32</v>
      </c>
      <c r="AF379">
        <v>0</v>
      </c>
      <c r="AG379">
        <v>3</v>
      </c>
      <c r="AI379">
        <f t="shared" si="69"/>
        <v>0</v>
      </c>
      <c r="AJ379">
        <f t="shared" si="70"/>
        <v>0</v>
      </c>
      <c r="AK379">
        <f t="shared" si="71"/>
        <v>0</v>
      </c>
      <c r="AM379" t="s">
        <v>0</v>
      </c>
      <c r="AN379" t="s">
        <v>15</v>
      </c>
      <c r="AO379">
        <v>0</v>
      </c>
      <c r="AP379">
        <v>229</v>
      </c>
      <c r="AR379">
        <f t="shared" si="72"/>
        <v>0</v>
      </c>
      <c r="AS379">
        <f t="shared" si="73"/>
        <v>0</v>
      </c>
      <c r="AT379">
        <f t="shared" si="74"/>
        <v>0</v>
      </c>
      <c r="AV379" t="s">
        <v>35</v>
      </c>
      <c r="AW379" t="s">
        <v>38</v>
      </c>
      <c r="AX379">
        <v>0</v>
      </c>
      <c r="AY379">
        <v>274045</v>
      </c>
      <c r="BA379">
        <f t="shared" si="75"/>
        <v>0</v>
      </c>
      <c r="BB379">
        <f t="shared" si="76"/>
        <v>0</v>
      </c>
      <c r="BC379">
        <f t="shared" si="77"/>
        <v>0</v>
      </c>
    </row>
    <row r="380" spans="1:55">
      <c r="A380" t="s">
        <v>0</v>
      </c>
      <c r="B380" t="s">
        <v>5</v>
      </c>
      <c r="C380">
        <v>0</v>
      </c>
      <c r="D380">
        <v>50380</v>
      </c>
      <c r="F380" t="s">
        <v>0</v>
      </c>
      <c r="G380" t="s">
        <v>21</v>
      </c>
      <c r="H380">
        <v>0</v>
      </c>
      <c r="I380">
        <v>2</v>
      </c>
      <c r="K380" t="s">
        <v>0</v>
      </c>
      <c r="L380" t="s">
        <v>6</v>
      </c>
      <c r="M380">
        <v>0</v>
      </c>
      <c r="N380">
        <v>4</v>
      </c>
      <c r="P380" t="s">
        <v>0</v>
      </c>
      <c r="Q380" t="s">
        <v>12</v>
      </c>
      <c r="R380">
        <v>0</v>
      </c>
      <c r="S380">
        <v>66887</v>
      </c>
      <c r="U380" t="s">
        <v>0</v>
      </c>
      <c r="V380" t="s">
        <v>12</v>
      </c>
      <c r="W380">
        <v>0</v>
      </c>
      <c r="X380">
        <v>54782</v>
      </c>
      <c r="Z380">
        <f t="shared" si="66"/>
        <v>0</v>
      </c>
      <c r="AA380">
        <f t="shared" si="67"/>
        <v>0</v>
      </c>
      <c r="AB380">
        <f t="shared" si="68"/>
        <v>0</v>
      </c>
      <c r="AD380" t="s">
        <v>0</v>
      </c>
      <c r="AE380" t="s">
        <v>11</v>
      </c>
      <c r="AF380">
        <v>0</v>
      </c>
      <c r="AG380">
        <v>40</v>
      </c>
      <c r="AI380">
        <f t="shared" si="69"/>
        <v>0</v>
      </c>
      <c r="AJ380">
        <f t="shared" si="70"/>
        <v>0</v>
      </c>
      <c r="AK380">
        <f t="shared" si="71"/>
        <v>0</v>
      </c>
      <c r="AM380" t="s">
        <v>35</v>
      </c>
      <c r="AN380" t="s">
        <v>39</v>
      </c>
      <c r="AO380">
        <v>0</v>
      </c>
      <c r="AP380">
        <v>373320</v>
      </c>
      <c r="AR380">
        <f t="shared" si="72"/>
        <v>0</v>
      </c>
      <c r="AS380">
        <f t="shared" si="73"/>
        <v>0</v>
      </c>
      <c r="AT380">
        <f t="shared" si="74"/>
        <v>373320</v>
      </c>
      <c r="AV380" t="s">
        <v>0</v>
      </c>
      <c r="AW380" t="s">
        <v>22</v>
      </c>
      <c r="AX380">
        <v>0</v>
      </c>
      <c r="AY380">
        <v>274371</v>
      </c>
      <c r="BA380">
        <f t="shared" si="75"/>
        <v>0</v>
      </c>
      <c r="BB380">
        <f t="shared" si="76"/>
        <v>0</v>
      </c>
      <c r="BC380">
        <f t="shared" si="77"/>
        <v>0</v>
      </c>
    </row>
    <row r="381" spans="1:55">
      <c r="A381" t="s">
        <v>0</v>
      </c>
      <c r="B381" t="s">
        <v>15</v>
      </c>
      <c r="C381">
        <v>0</v>
      </c>
      <c r="D381">
        <v>283</v>
      </c>
      <c r="F381" t="s">
        <v>0</v>
      </c>
      <c r="G381" t="s">
        <v>6</v>
      </c>
      <c r="H381">
        <v>0</v>
      </c>
      <c r="I381">
        <v>4</v>
      </c>
      <c r="K381" t="s">
        <v>0</v>
      </c>
      <c r="L381" t="s">
        <v>23</v>
      </c>
      <c r="M381">
        <v>0</v>
      </c>
      <c r="N381">
        <v>5</v>
      </c>
      <c r="P381" t="s">
        <v>0</v>
      </c>
      <c r="Q381" t="s">
        <v>12</v>
      </c>
      <c r="R381">
        <v>0</v>
      </c>
      <c r="S381">
        <v>66706</v>
      </c>
      <c r="U381" t="s">
        <v>0</v>
      </c>
      <c r="V381" t="s">
        <v>13</v>
      </c>
      <c r="W381">
        <v>0</v>
      </c>
      <c r="X381">
        <v>59558</v>
      </c>
      <c r="Z381">
        <f t="shared" si="66"/>
        <v>0</v>
      </c>
      <c r="AA381">
        <f t="shared" si="67"/>
        <v>0</v>
      </c>
      <c r="AB381">
        <f t="shared" si="68"/>
        <v>0</v>
      </c>
      <c r="AD381" t="s">
        <v>0</v>
      </c>
      <c r="AE381" t="s">
        <v>12</v>
      </c>
      <c r="AF381">
        <v>0</v>
      </c>
      <c r="AG381">
        <v>133</v>
      </c>
      <c r="AI381">
        <f t="shared" si="69"/>
        <v>0</v>
      </c>
      <c r="AJ381">
        <f t="shared" si="70"/>
        <v>0</v>
      </c>
      <c r="AK381">
        <f t="shared" si="71"/>
        <v>0</v>
      </c>
      <c r="AM381" t="s">
        <v>0</v>
      </c>
      <c r="AN381" t="s">
        <v>16</v>
      </c>
      <c r="AO381">
        <v>0</v>
      </c>
      <c r="AP381">
        <v>438726</v>
      </c>
      <c r="AR381">
        <f t="shared" si="72"/>
        <v>438726</v>
      </c>
      <c r="AS381">
        <f t="shared" si="73"/>
        <v>0</v>
      </c>
      <c r="AT381">
        <f t="shared" si="74"/>
        <v>0</v>
      </c>
      <c r="AV381" t="s">
        <v>0</v>
      </c>
      <c r="AW381" t="s">
        <v>19</v>
      </c>
      <c r="AX381">
        <v>0</v>
      </c>
      <c r="AY381">
        <v>274597</v>
      </c>
      <c r="BA381">
        <f t="shared" si="75"/>
        <v>0</v>
      </c>
      <c r="BB381">
        <f t="shared" si="76"/>
        <v>0</v>
      </c>
      <c r="BC381">
        <f t="shared" si="77"/>
        <v>0</v>
      </c>
    </row>
    <row r="382" spans="1:55">
      <c r="A382" t="s">
        <v>0</v>
      </c>
      <c r="B382" t="s">
        <v>16</v>
      </c>
      <c r="C382">
        <v>0</v>
      </c>
      <c r="D382">
        <v>924172</v>
      </c>
      <c r="F382" t="s">
        <v>0</v>
      </c>
      <c r="G382" t="s">
        <v>23</v>
      </c>
      <c r="H382">
        <v>0</v>
      </c>
      <c r="I382">
        <v>4</v>
      </c>
      <c r="K382" t="s">
        <v>0</v>
      </c>
      <c r="L382" t="s">
        <v>11</v>
      </c>
      <c r="M382">
        <v>0</v>
      </c>
      <c r="N382">
        <v>9</v>
      </c>
      <c r="P382" t="s">
        <v>0</v>
      </c>
      <c r="Q382" t="s">
        <v>5</v>
      </c>
      <c r="R382">
        <v>0</v>
      </c>
      <c r="S382">
        <v>66344</v>
      </c>
      <c r="U382" t="s">
        <v>0</v>
      </c>
      <c r="V382" t="s">
        <v>12</v>
      </c>
      <c r="W382">
        <v>0</v>
      </c>
      <c r="X382">
        <v>255063</v>
      </c>
      <c r="Z382">
        <f t="shared" si="66"/>
        <v>0</v>
      </c>
      <c r="AA382">
        <f t="shared" si="67"/>
        <v>0</v>
      </c>
      <c r="AB382">
        <f t="shared" si="68"/>
        <v>0</v>
      </c>
      <c r="AD382" t="s">
        <v>0</v>
      </c>
      <c r="AE382" t="s">
        <v>13</v>
      </c>
      <c r="AF382">
        <v>0</v>
      </c>
      <c r="AG382">
        <v>248</v>
      </c>
      <c r="AI382">
        <f t="shared" si="69"/>
        <v>0</v>
      </c>
      <c r="AJ382">
        <f t="shared" si="70"/>
        <v>0</v>
      </c>
      <c r="AK382">
        <f t="shared" si="71"/>
        <v>0</v>
      </c>
      <c r="AM382" t="s">
        <v>0</v>
      </c>
      <c r="AN382" t="s">
        <v>21</v>
      </c>
      <c r="AO382">
        <v>0</v>
      </c>
      <c r="AP382">
        <v>2</v>
      </c>
      <c r="AR382">
        <f t="shared" si="72"/>
        <v>0</v>
      </c>
      <c r="AS382">
        <f t="shared" si="73"/>
        <v>0</v>
      </c>
      <c r="AT382">
        <f t="shared" si="74"/>
        <v>0</v>
      </c>
      <c r="AV382" t="s">
        <v>30</v>
      </c>
      <c r="AW382" t="s">
        <v>26</v>
      </c>
      <c r="AX382">
        <v>0</v>
      </c>
      <c r="AY382">
        <v>487799</v>
      </c>
      <c r="BA382">
        <f t="shared" si="75"/>
        <v>0</v>
      </c>
      <c r="BB382">
        <f t="shared" si="76"/>
        <v>0</v>
      </c>
      <c r="BC382">
        <f t="shared" si="77"/>
        <v>0</v>
      </c>
    </row>
    <row r="383" spans="1:55">
      <c r="A383" t="s">
        <v>2</v>
      </c>
      <c r="B383" t="s">
        <v>25</v>
      </c>
      <c r="C383">
        <v>0</v>
      </c>
      <c r="D383">
        <v>70</v>
      </c>
      <c r="F383" t="s">
        <v>0</v>
      </c>
      <c r="G383" t="s">
        <v>11</v>
      </c>
      <c r="H383">
        <v>0</v>
      </c>
      <c r="I383">
        <v>6</v>
      </c>
      <c r="K383" t="s">
        <v>0</v>
      </c>
      <c r="L383" t="s">
        <v>12</v>
      </c>
      <c r="M383">
        <v>0</v>
      </c>
      <c r="N383">
        <v>55928</v>
      </c>
      <c r="P383" t="s">
        <v>0</v>
      </c>
      <c r="Q383" t="s">
        <v>13</v>
      </c>
      <c r="R383">
        <v>0</v>
      </c>
      <c r="S383">
        <v>66162</v>
      </c>
      <c r="U383" t="s">
        <v>0</v>
      </c>
      <c r="V383" t="s">
        <v>14</v>
      </c>
      <c r="W383">
        <v>0</v>
      </c>
      <c r="X383">
        <v>315450</v>
      </c>
      <c r="Z383">
        <f t="shared" si="66"/>
        <v>0</v>
      </c>
      <c r="AA383">
        <f t="shared" si="67"/>
        <v>315450</v>
      </c>
      <c r="AB383">
        <f t="shared" si="68"/>
        <v>0</v>
      </c>
      <c r="AD383" t="s">
        <v>0</v>
      </c>
      <c r="AE383" t="s">
        <v>12</v>
      </c>
      <c r="AF383">
        <v>0</v>
      </c>
      <c r="AG383">
        <v>10</v>
      </c>
      <c r="AI383">
        <f t="shared" si="69"/>
        <v>0</v>
      </c>
      <c r="AJ383">
        <f t="shared" si="70"/>
        <v>0</v>
      </c>
      <c r="AK383">
        <f t="shared" si="71"/>
        <v>0</v>
      </c>
      <c r="AM383" t="s">
        <v>0</v>
      </c>
      <c r="AN383" t="s">
        <v>6</v>
      </c>
      <c r="AO383">
        <v>0</v>
      </c>
      <c r="AP383">
        <v>4</v>
      </c>
      <c r="AR383">
        <f t="shared" si="72"/>
        <v>0</v>
      </c>
      <c r="AS383">
        <f t="shared" si="73"/>
        <v>0</v>
      </c>
      <c r="AT383">
        <f t="shared" si="74"/>
        <v>0</v>
      </c>
      <c r="AV383" t="s">
        <v>30</v>
      </c>
      <c r="AW383" t="s">
        <v>32</v>
      </c>
      <c r="AX383">
        <v>0</v>
      </c>
      <c r="AY383">
        <v>6</v>
      </c>
      <c r="BA383">
        <f t="shared" si="75"/>
        <v>0</v>
      </c>
      <c r="BB383">
        <f t="shared" si="76"/>
        <v>0</v>
      </c>
      <c r="BC383">
        <f t="shared" si="77"/>
        <v>0</v>
      </c>
    </row>
    <row r="384" spans="1:55">
      <c r="A384" t="s">
        <v>2</v>
      </c>
      <c r="B384" t="s">
        <v>25</v>
      </c>
      <c r="C384">
        <v>0</v>
      </c>
      <c r="D384">
        <v>4</v>
      </c>
      <c r="F384" t="s">
        <v>0</v>
      </c>
      <c r="G384" t="s">
        <v>12</v>
      </c>
      <c r="H384">
        <v>0</v>
      </c>
      <c r="I384">
        <v>67090</v>
      </c>
      <c r="K384" t="s">
        <v>0</v>
      </c>
      <c r="L384" t="s">
        <v>13</v>
      </c>
      <c r="M384">
        <v>0</v>
      </c>
      <c r="N384">
        <v>56307</v>
      </c>
      <c r="P384" t="s">
        <v>0</v>
      </c>
      <c r="Q384" t="s">
        <v>12</v>
      </c>
      <c r="R384">
        <v>0</v>
      </c>
      <c r="S384">
        <v>66042</v>
      </c>
      <c r="U384" t="s">
        <v>0</v>
      </c>
      <c r="V384" t="s">
        <v>5</v>
      </c>
      <c r="W384">
        <v>0</v>
      </c>
      <c r="X384">
        <v>60030</v>
      </c>
      <c r="Z384">
        <f t="shared" si="66"/>
        <v>0</v>
      </c>
      <c r="AA384">
        <f t="shared" si="67"/>
        <v>0</v>
      </c>
      <c r="AB384">
        <f t="shared" si="68"/>
        <v>0</v>
      </c>
      <c r="AD384" t="s">
        <v>0</v>
      </c>
      <c r="AE384" t="s">
        <v>14</v>
      </c>
      <c r="AF384">
        <v>0</v>
      </c>
      <c r="AG384">
        <v>551</v>
      </c>
      <c r="AI384">
        <f t="shared" si="69"/>
        <v>0</v>
      </c>
      <c r="AJ384">
        <f t="shared" si="70"/>
        <v>551</v>
      </c>
      <c r="AK384">
        <f t="shared" si="71"/>
        <v>0</v>
      </c>
      <c r="AM384" t="s">
        <v>0</v>
      </c>
      <c r="AN384" t="s">
        <v>23</v>
      </c>
      <c r="AO384">
        <v>0</v>
      </c>
      <c r="AP384">
        <v>3</v>
      </c>
      <c r="AR384">
        <f t="shared" si="72"/>
        <v>0</v>
      </c>
      <c r="AS384">
        <f t="shared" si="73"/>
        <v>0</v>
      </c>
      <c r="AT384">
        <f t="shared" si="74"/>
        <v>0</v>
      </c>
      <c r="AV384" t="s">
        <v>35</v>
      </c>
      <c r="AW384" t="s">
        <v>39</v>
      </c>
      <c r="AX384">
        <v>0</v>
      </c>
      <c r="AY384">
        <v>78441</v>
      </c>
      <c r="BA384">
        <f t="shared" si="75"/>
        <v>0</v>
      </c>
      <c r="BB384">
        <f t="shared" si="76"/>
        <v>0</v>
      </c>
      <c r="BC384">
        <f t="shared" si="77"/>
        <v>78441</v>
      </c>
    </row>
    <row r="385" spans="1:55">
      <c r="A385" t="s">
        <v>0</v>
      </c>
      <c r="B385" t="s">
        <v>27</v>
      </c>
      <c r="C385">
        <v>0</v>
      </c>
      <c r="D385">
        <v>88997</v>
      </c>
      <c r="F385" t="s">
        <v>0</v>
      </c>
      <c r="G385" t="s">
        <v>13</v>
      </c>
      <c r="H385">
        <v>0</v>
      </c>
      <c r="I385">
        <v>63894</v>
      </c>
      <c r="K385" t="s">
        <v>0</v>
      </c>
      <c r="L385" t="s">
        <v>12</v>
      </c>
      <c r="M385">
        <v>0</v>
      </c>
      <c r="N385">
        <v>71083</v>
      </c>
      <c r="P385" t="s">
        <v>0</v>
      </c>
      <c r="Q385" t="s">
        <v>5</v>
      </c>
      <c r="R385">
        <v>0</v>
      </c>
      <c r="S385">
        <v>65558</v>
      </c>
      <c r="U385" t="s">
        <v>0</v>
      </c>
      <c r="V385" t="s">
        <v>15</v>
      </c>
      <c r="W385">
        <v>0</v>
      </c>
      <c r="X385">
        <v>276</v>
      </c>
      <c r="Z385">
        <f t="shared" si="66"/>
        <v>0</v>
      </c>
      <c r="AA385">
        <f t="shared" si="67"/>
        <v>0</v>
      </c>
      <c r="AB385">
        <f t="shared" si="68"/>
        <v>0</v>
      </c>
      <c r="AD385" t="s">
        <v>0</v>
      </c>
      <c r="AE385" t="s">
        <v>5</v>
      </c>
      <c r="AF385">
        <v>0</v>
      </c>
      <c r="AG385">
        <v>49890</v>
      </c>
      <c r="AI385">
        <f t="shared" si="69"/>
        <v>0</v>
      </c>
      <c r="AJ385">
        <f t="shared" si="70"/>
        <v>0</v>
      </c>
      <c r="AK385">
        <f t="shared" si="71"/>
        <v>0</v>
      </c>
      <c r="AM385" t="s">
        <v>0</v>
      </c>
      <c r="AN385" t="s">
        <v>11</v>
      </c>
      <c r="AO385">
        <v>0</v>
      </c>
      <c r="AP385">
        <v>8</v>
      </c>
      <c r="AR385">
        <f t="shared" si="72"/>
        <v>0</v>
      </c>
      <c r="AS385">
        <f t="shared" si="73"/>
        <v>0</v>
      </c>
      <c r="AT385">
        <f t="shared" si="74"/>
        <v>0</v>
      </c>
      <c r="AV385" t="s">
        <v>0</v>
      </c>
      <c r="AW385" t="s">
        <v>11</v>
      </c>
      <c r="AX385">
        <v>0</v>
      </c>
      <c r="AY385">
        <v>539</v>
      </c>
      <c r="BA385">
        <f t="shared" si="75"/>
        <v>0</v>
      </c>
      <c r="BB385">
        <f t="shared" si="76"/>
        <v>0</v>
      </c>
      <c r="BC385">
        <f t="shared" si="77"/>
        <v>0</v>
      </c>
    </row>
    <row r="386" spans="1:55">
      <c r="A386" t="s">
        <v>0</v>
      </c>
      <c r="B386" t="s">
        <v>28</v>
      </c>
      <c r="C386">
        <v>0</v>
      </c>
      <c r="D386">
        <v>372862</v>
      </c>
      <c r="F386" t="s">
        <v>0</v>
      </c>
      <c r="G386" t="s">
        <v>12</v>
      </c>
      <c r="H386">
        <v>0</v>
      </c>
      <c r="I386">
        <v>50839</v>
      </c>
      <c r="K386" t="s">
        <v>0</v>
      </c>
      <c r="L386" t="s">
        <v>14</v>
      </c>
      <c r="M386">
        <v>0</v>
      </c>
      <c r="N386">
        <v>128182</v>
      </c>
      <c r="P386" t="s">
        <v>0</v>
      </c>
      <c r="Q386" t="s">
        <v>5</v>
      </c>
      <c r="R386">
        <v>0</v>
      </c>
      <c r="S386">
        <v>65304</v>
      </c>
      <c r="U386" t="s">
        <v>35</v>
      </c>
      <c r="V386" t="s">
        <v>39</v>
      </c>
      <c r="W386">
        <v>0</v>
      </c>
      <c r="X386">
        <v>438653</v>
      </c>
      <c r="Z386">
        <f t="shared" si="66"/>
        <v>0</v>
      </c>
      <c r="AA386">
        <f t="shared" si="67"/>
        <v>0</v>
      </c>
      <c r="AB386">
        <f t="shared" si="68"/>
        <v>438653</v>
      </c>
      <c r="AD386" t="s">
        <v>0</v>
      </c>
      <c r="AE386" t="s">
        <v>15</v>
      </c>
      <c r="AF386">
        <v>0</v>
      </c>
      <c r="AG386">
        <v>298</v>
      </c>
      <c r="AI386">
        <f t="shared" si="69"/>
        <v>0</v>
      </c>
      <c r="AJ386">
        <f t="shared" si="70"/>
        <v>0</v>
      </c>
      <c r="AK386">
        <f t="shared" si="71"/>
        <v>0</v>
      </c>
      <c r="AM386" t="s">
        <v>0</v>
      </c>
      <c r="AN386" t="s">
        <v>12</v>
      </c>
      <c r="AO386">
        <v>0</v>
      </c>
      <c r="AP386">
        <v>130</v>
      </c>
      <c r="AR386">
        <f t="shared" si="72"/>
        <v>0</v>
      </c>
      <c r="AS386">
        <f t="shared" si="73"/>
        <v>0</v>
      </c>
      <c r="AT386">
        <f t="shared" si="74"/>
        <v>0</v>
      </c>
      <c r="AV386" t="s">
        <v>0</v>
      </c>
      <c r="AW386" t="s">
        <v>12</v>
      </c>
      <c r="AX386">
        <v>0</v>
      </c>
      <c r="AY386">
        <v>79</v>
      </c>
      <c r="BA386">
        <f t="shared" si="75"/>
        <v>0</v>
      </c>
      <c r="BB386">
        <f t="shared" si="76"/>
        <v>0</v>
      </c>
      <c r="BC386">
        <f t="shared" si="77"/>
        <v>0</v>
      </c>
    </row>
    <row r="387" spans="1:55">
      <c r="A387" t="s">
        <v>0</v>
      </c>
      <c r="B387" t="s">
        <v>28</v>
      </c>
      <c r="C387">
        <v>0</v>
      </c>
      <c r="D387">
        <v>147449</v>
      </c>
      <c r="F387" t="s">
        <v>0</v>
      </c>
      <c r="G387" t="s">
        <v>14</v>
      </c>
      <c r="H387">
        <v>0</v>
      </c>
      <c r="I387">
        <v>115893</v>
      </c>
      <c r="K387" t="s">
        <v>0</v>
      </c>
      <c r="L387" t="s">
        <v>5</v>
      </c>
      <c r="M387">
        <v>0</v>
      </c>
      <c r="N387">
        <v>60783</v>
      </c>
      <c r="P387" t="s">
        <v>0</v>
      </c>
      <c r="Q387" t="s">
        <v>5</v>
      </c>
      <c r="R387">
        <v>0</v>
      </c>
      <c r="S387">
        <v>65274</v>
      </c>
      <c r="U387" t="s">
        <v>35</v>
      </c>
      <c r="V387" t="s">
        <v>39</v>
      </c>
      <c r="W387">
        <v>0</v>
      </c>
      <c r="X387">
        <v>422268</v>
      </c>
      <c r="Z387">
        <f t="shared" si="66"/>
        <v>0</v>
      </c>
      <c r="AA387">
        <f t="shared" si="67"/>
        <v>0</v>
      </c>
      <c r="AB387">
        <f t="shared" si="68"/>
        <v>422268</v>
      </c>
      <c r="AD387" t="s">
        <v>35</v>
      </c>
      <c r="AE387" t="s">
        <v>39</v>
      </c>
      <c r="AF387">
        <v>0</v>
      </c>
      <c r="AG387">
        <v>662509</v>
      </c>
      <c r="AI387">
        <f t="shared" si="69"/>
        <v>0</v>
      </c>
      <c r="AJ387">
        <f t="shared" si="70"/>
        <v>0</v>
      </c>
      <c r="AK387">
        <f t="shared" si="71"/>
        <v>662509</v>
      </c>
      <c r="AM387" t="s">
        <v>0</v>
      </c>
      <c r="AN387" t="s">
        <v>13</v>
      </c>
      <c r="AO387">
        <v>0</v>
      </c>
      <c r="AP387">
        <v>251</v>
      </c>
      <c r="AR387">
        <f t="shared" si="72"/>
        <v>0</v>
      </c>
      <c r="AS387">
        <f t="shared" si="73"/>
        <v>0</v>
      </c>
      <c r="AT387">
        <f t="shared" si="74"/>
        <v>0</v>
      </c>
      <c r="AV387" t="s">
        <v>0</v>
      </c>
      <c r="AW387" t="s">
        <v>13</v>
      </c>
      <c r="AX387">
        <v>0</v>
      </c>
      <c r="AY387">
        <v>173</v>
      </c>
      <c r="BA387">
        <f t="shared" si="75"/>
        <v>0</v>
      </c>
      <c r="BB387">
        <f t="shared" si="76"/>
        <v>0</v>
      </c>
      <c r="BC387">
        <f t="shared" si="77"/>
        <v>0</v>
      </c>
    </row>
    <row r="388" spans="1:55">
      <c r="A388" t="s">
        <v>0</v>
      </c>
      <c r="B388" t="s">
        <v>29</v>
      </c>
      <c r="C388">
        <v>0</v>
      </c>
      <c r="D388">
        <v>565211</v>
      </c>
      <c r="F388" t="s">
        <v>0</v>
      </c>
      <c r="G388" t="s">
        <v>5</v>
      </c>
      <c r="H388">
        <v>0</v>
      </c>
      <c r="I388">
        <v>237463</v>
      </c>
      <c r="K388" t="s">
        <v>0</v>
      </c>
      <c r="L388" t="s">
        <v>15</v>
      </c>
      <c r="M388">
        <v>0</v>
      </c>
      <c r="N388">
        <v>259</v>
      </c>
      <c r="P388" t="s">
        <v>0</v>
      </c>
      <c r="Q388" t="s">
        <v>5</v>
      </c>
      <c r="R388">
        <v>0</v>
      </c>
      <c r="S388">
        <v>65046</v>
      </c>
      <c r="U388" t="s">
        <v>0</v>
      </c>
      <c r="V388" t="s">
        <v>16</v>
      </c>
      <c r="W388">
        <v>0</v>
      </c>
      <c r="X388">
        <v>855406</v>
      </c>
      <c r="Z388">
        <f t="shared" ref="Z388:Z451" si="78">IF(V388="get_current_state", X388,0)</f>
        <v>855406</v>
      </c>
      <c r="AA388">
        <f t="shared" ref="AA388:AA451" si="79">IF(V388="get_current_activity_stack", X388,0)</f>
        <v>0</v>
      </c>
      <c r="AB388">
        <f t="shared" ref="AB388:AB451" si="80">IF(V388="get_display_info", X388,0)</f>
        <v>0</v>
      </c>
      <c r="AD388" t="s">
        <v>35</v>
      </c>
      <c r="AE388" t="s">
        <v>39</v>
      </c>
      <c r="AF388">
        <v>0</v>
      </c>
      <c r="AG388">
        <v>585298</v>
      </c>
      <c r="AI388">
        <f t="shared" ref="AI388:AI451" si="81">IF(AE388="get_current_state", AG388,0)</f>
        <v>0</v>
      </c>
      <c r="AJ388">
        <f t="shared" ref="AJ388:AJ451" si="82">IF(AE388="get_current_activity_stack", AG388,0)</f>
        <v>0</v>
      </c>
      <c r="AK388">
        <f t="shared" ref="AK388:AK451" si="83">IF(AE388="get_display_info", AG388,0)</f>
        <v>585298</v>
      </c>
      <c r="AM388" t="s">
        <v>0</v>
      </c>
      <c r="AN388" t="s">
        <v>12</v>
      </c>
      <c r="AO388">
        <v>0</v>
      </c>
      <c r="AP388">
        <v>7</v>
      </c>
      <c r="AR388">
        <f t="shared" ref="AR388:AR451" si="84">IF(AN388="get_current_state", AP388,0)</f>
        <v>0</v>
      </c>
      <c r="AS388">
        <f t="shared" ref="AS388:AS451" si="85">IF(AN388="get_current_activity_stack", AP388,0)</f>
        <v>0</v>
      </c>
      <c r="AT388">
        <f t="shared" ref="AT388:AT451" si="86">IF(AN388="get_display_info", AP388,0)</f>
        <v>0</v>
      </c>
      <c r="AV388" t="s">
        <v>0</v>
      </c>
      <c r="AW388" t="s">
        <v>12</v>
      </c>
      <c r="AX388">
        <v>0</v>
      </c>
      <c r="AY388">
        <v>8</v>
      </c>
      <c r="BA388">
        <f t="shared" ref="BA388:BA451" si="87">IF(AW388="get_current_state", AY388,0)</f>
        <v>0</v>
      </c>
      <c r="BB388">
        <f t="shared" ref="BB388:BB451" si="88">IF(AW388="get_current_activity_stack", AY388,0)</f>
        <v>0</v>
      </c>
      <c r="BC388">
        <f t="shared" ref="BC388:BC451" si="89">IF(AW388="get_display_info", AY388,0)</f>
        <v>0</v>
      </c>
    </row>
    <row r="389" spans="1:55">
      <c r="F389" t="s">
        <v>0</v>
      </c>
      <c r="G389" t="s">
        <v>15</v>
      </c>
      <c r="H389">
        <v>0</v>
      </c>
      <c r="I389">
        <v>405</v>
      </c>
      <c r="K389" t="s">
        <v>0</v>
      </c>
      <c r="L389" t="s">
        <v>16</v>
      </c>
      <c r="M389">
        <v>0</v>
      </c>
      <c r="N389">
        <v>815142</v>
      </c>
      <c r="P389" t="s">
        <v>0</v>
      </c>
      <c r="Q389" t="s">
        <v>5</v>
      </c>
      <c r="R389">
        <v>0</v>
      </c>
      <c r="S389">
        <v>64862</v>
      </c>
      <c r="U389" t="s">
        <v>30</v>
      </c>
      <c r="V389" t="s">
        <v>25</v>
      </c>
      <c r="W389">
        <v>0</v>
      </c>
      <c r="X389">
        <v>856419</v>
      </c>
      <c r="Z389">
        <f t="shared" si="78"/>
        <v>0</v>
      </c>
      <c r="AA389">
        <f t="shared" si="79"/>
        <v>0</v>
      </c>
      <c r="AB389">
        <f t="shared" si="80"/>
        <v>0</v>
      </c>
      <c r="AD389" t="s">
        <v>0</v>
      </c>
      <c r="AE389" t="s">
        <v>16</v>
      </c>
      <c r="AF389">
        <v>0</v>
      </c>
      <c r="AG389">
        <v>699545</v>
      </c>
      <c r="AI389">
        <f t="shared" si="81"/>
        <v>699545</v>
      </c>
      <c r="AJ389">
        <f t="shared" si="82"/>
        <v>0</v>
      </c>
      <c r="AK389">
        <f t="shared" si="83"/>
        <v>0</v>
      </c>
      <c r="AM389" t="s">
        <v>0</v>
      </c>
      <c r="AN389" t="s">
        <v>14</v>
      </c>
      <c r="AO389">
        <v>0</v>
      </c>
      <c r="AP389">
        <v>537</v>
      </c>
      <c r="AR389">
        <f t="shared" si="84"/>
        <v>0</v>
      </c>
      <c r="AS389">
        <f t="shared" si="85"/>
        <v>537</v>
      </c>
      <c r="AT389">
        <f t="shared" si="86"/>
        <v>0</v>
      </c>
      <c r="AV389" t="s">
        <v>0</v>
      </c>
      <c r="AW389" t="s">
        <v>14</v>
      </c>
      <c r="AX389">
        <v>0</v>
      </c>
      <c r="AY389">
        <v>448</v>
      </c>
      <c r="BA389">
        <f t="shared" si="87"/>
        <v>0</v>
      </c>
      <c r="BB389">
        <f t="shared" si="88"/>
        <v>448</v>
      </c>
      <c r="BC389">
        <f t="shared" si="89"/>
        <v>0</v>
      </c>
    </row>
    <row r="390" spans="1:55">
      <c r="F390" t="s">
        <v>0</v>
      </c>
      <c r="G390" t="s">
        <v>16</v>
      </c>
      <c r="H390">
        <v>0</v>
      </c>
      <c r="I390">
        <v>957887</v>
      </c>
      <c r="K390" t="s">
        <v>30</v>
      </c>
      <c r="L390" t="s">
        <v>31</v>
      </c>
      <c r="M390">
        <v>0</v>
      </c>
      <c r="N390">
        <v>6</v>
      </c>
      <c r="P390" t="s">
        <v>0</v>
      </c>
      <c r="Q390" t="s">
        <v>5</v>
      </c>
      <c r="R390">
        <v>0</v>
      </c>
      <c r="S390">
        <v>64564</v>
      </c>
      <c r="U390" t="s">
        <v>0</v>
      </c>
      <c r="V390" t="s">
        <v>11</v>
      </c>
      <c r="W390">
        <v>0</v>
      </c>
      <c r="X390">
        <v>391</v>
      </c>
      <c r="Z390">
        <f t="shared" si="78"/>
        <v>0</v>
      </c>
      <c r="AA390">
        <f t="shared" si="79"/>
        <v>0</v>
      </c>
      <c r="AB390">
        <f t="shared" si="80"/>
        <v>0</v>
      </c>
      <c r="AD390" t="s">
        <v>30</v>
      </c>
      <c r="AE390" t="s">
        <v>25</v>
      </c>
      <c r="AF390">
        <v>0</v>
      </c>
      <c r="AG390">
        <v>700361</v>
      </c>
      <c r="AI390">
        <f t="shared" si="81"/>
        <v>0</v>
      </c>
      <c r="AJ390">
        <f t="shared" si="82"/>
        <v>0</v>
      </c>
      <c r="AK390">
        <f t="shared" si="83"/>
        <v>0</v>
      </c>
      <c r="AM390" t="s">
        <v>0</v>
      </c>
      <c r="AN390" t="s">
        <v>5</v>
      </c>
      <c r="AO390">
        <v>0</v>
      </c>
      <c r="AP390">
        <v>33113</v>
      </c>
      <c r="AR390">
        <f t="shared" si="84"/>
        <v>0</v>
      </c>
      <c r="AS390">
        <f t="shared" si="85"/>
        <v>0</v>
      </c>
      <c r="AT390">
        <f t="shared" si="86"/>
        <v>0</v>
      </c>
      <c r="AV390" t="s">
        <v>0</v>
      </c>
      <c r="AW390" t="s">
        <v>5</v>
      </c>
      <c r="AX390">
        <v>0</v>
      </c>
      <c r="AY390">
        <v>49564</v>
      </c>
      <c r="BA390">
        <f t="shared" si="87"/>
        <v>0</v>
      </c>
      <c r="BB390">
        <f t="shared" si="88"/>
        <v>0</v>
      </c>
      <c r="BC390">
        <f t="shared" si="89"/>
        <v>0</v>
      </c>
    </row>
    <row r="391" spans="1:55">
      <c r="F391" t="s">
        <v>0</v>
      </c>
      <c r="G391" t="s">
        <v>11</v>
      </c>
      <c r="H391">
        <v>0</v>
      </c>
      <c r="I391">
        <v>3431</v>
      </c>
      <c r="K391" t="s">
        <v>30</v>
      </c>
      <c r="L391" t="s">
        <v>32</v>
      </c>
      <c r="M391">
        <v>0</v>
      </c>
      <c r="N391">
        <v>4</v>
      </c>
      <c r="P391" t="s">
        <v>0</v>
      </c>
      <c r="Q391" t="s">
        <v>12</v>
      </c>
      <c r="R391">
        <v>0</v>
      </c>
      <c r="S391">
        <v>64556</v>
      </c>
      <c r="U391" t="s">
        <v>0</v>
      </c>
      <c r="V391" t="s">
        <v>12</v>
      </c>
      <c r="W391">
        <v>0</v>
      </c>
      <c r="X391">
        <v>51489</v>
      </c>
      <c r="Z391">
        <f t="shared" si="78"/>
        <v>0</v>
      </c>
      <c r="AA391">
        <f t="shared" si="79"/>
        <v>0</v>
      </c>
      <c r="AB391">
        <f t="shared" si="80"/>
        <v>0</v>
      </c>
      <c r="AD391" t="s">
        <v>0</v>
      </c>
      <c r="AE391" t="s">
        <v>11</v>
      </c>
      <c r="AF391">
        <v>0</v>
      </c>
      <c r="AG391">
        <v>655</v>
      </c>
      <c r="AI391">
        <f t="shared" si="81"/>
        <v>0</v>
      </c>
      <c r="AJ391">
        <f t="shared" si="82"/>
        <v>0</v>
      </c>
      <c r="AK391">
        <f t="shared" si="83"/>
        <v>0</v>
      </c>
      <c r="AM391" t="s">
        <v>0</v>
      </c>
      <c r="AN391" t="s">
        <v>15</v>
      </c>
      <c r="AO391">
        <v>0</v>
      </c>
      <c r="AP391">
        <v>242</v>
      </c>
      <c r="AR391">
        <f t="shared" si="84"/>
        <v>0</v>
      </c>
      <c r="AS391">
        <f t="shared" si="85"/>
        <v>0</v>
      </c>
      <c r="AT391">
        <f t="shared" si="86"/>
        <v>0</v>
      </c>
      <c r="AV391" t="s">
        <v>0</v>
      </c>
      <c r="AW391" t="s">
        <v>15</v>
      </c>
      <c r="AX391">
        <v>0</v>
      </c>
      <c r="AY391">
        <v>243</v>
      </c>
      <c r="BA391">
        <f t="shared" si="87"/>
        <v>0</v>
      </c>
      <c r="BB391">
        <f t="shared" si="88"/>
        <v>0</v>
      </c>
      <c r="BC391">
        <f t="shared" si="89"/>
        <v>0</v>
      </c>
    </row>
    <row r="392" spans="1:55">
      <c r="F392" t="s">
        <v>0</v>
      </c>
      <c r="G392" t="s">
        <v>12</v>
      </c>
      <c r="H392">
        <v>0</v>
      </c>
      <c r="I392">
        <v>49950</v>
      </c>
      <c r="K392" t="s">
        <v>0</v>
      </c>
      <c r="L392" t="s">
        <v>11</v>
      </c>
      <c r="M392">
        <v>0</v>
      </c>
      <c r="N392">
        <v>31</v>
      </c>
      <c r="P392" t="s">
        <v>0</v>
      </c>
      <c r="Q392" t="s">
        <v>5</v>
      </c>
      <c r="R392">
        <v>0</v>
      </c>
      <c r="S392">
        <v>63942</v>
      </c>
      <c r="U392" t="s">
        <v>0</v>
      </c>
      <c r="V392" t="s">
        <v>13</v>
      </c>
      <c r="W392">
        <v>0</v>
      </c>
      <c r="X392">
        <v>30171</v>
      </c>
      <c r="Z392">
        <f t="shared" si="78"/>
        <v>0</v>
      </c>
      <c r="AA392">
        <f t="shared" si="79"/>
        <v>0</v>
      </c>
      <c r="AB392">
        <f t="shared" si="80"/>
        <v>0</v>
      </c>
      <c r="AD392" t="s">
        <v>0</v>
      </c>
      <c r="AE392" t="s">
        <v>12</v>
      </c>
      <c r="AF392">
        <v>0</v>
      </c>
      <c r="AG392">
        <v>109</v>
      </c>
      <c r="AI392">
        <f t="shared" si="81"/>
        <v>0</v>
      </c>
      <c r="AJ392">
        <f t="shared" si="82"/>
        <v>0</v>
      </c>
      <c r="AK392">
        <f t="shared" si="83"/>
        <v>0</v>
      </c>
      <c r="AM392" t="s">
        <v>35</v>
      </c>
      <c r="AN392" t="s">
        <v>39</v>
      </c>
      <c r="AO392">
        <v>0</v>
      </c>
      <c r="AP392">
        <v>438415</v>
      </c>
      <c r="AR392">
        <f t="shared" si="84"/>
        <v>0</v>
      </c>
      <c r="AS392">
        <f t="shared" si="85"/>
        <v>0</v>
      </c>
      <c r="AT392">
        <f t="shared" si="86"/>
        <v>438415</v>
      </c>
      <c r="AV392" t="s">
        <v>35</v>
      </c>
      <c r="AW392" t="s">
        <v>39</v>
      </c>
      <c r="AX392">
        <v>0</v>
      </c>
      <c r="AY392">
        <v>119638</v>
      </c>
      <c r="BA392">
        <f t="shared" si="87"/>
        <v>0</v>
      </c>
      <c r="BB392">
        <f t="shared" si="88"/>
        <v>0</v>
      </c>
      <c r="BC392">
        <f t="shared" si="89"/>
        <v>119638</v>
      </c>
    </row>
    <row r="393" spans="1:55">
      <c r="F393" t="s">
        <v>0</v>
      </c>
      <c r="G393" t="s">
        <v>13</v>
      </c>
      <c r="H393">
        <v>0</v>
      </c>
      <c r="I393">
        <v>38050</v>
      </c>
      <c r="K393" t="s">
        <v>0</v>
      </c>
      <c r="L393" t="s">
        <v>12</v>
      </c>
      <c r="M393">
        <v>0</v>
      </c>
      <c r="N393">
        <v>58479</v>
      </c>
      <c r="P393" t="s">
        <v>0</v>
      </c>
      <c r="Q393" t="s">
        <v>12</v>
      </c>
      <c r="R393">
        <v>0</v>
      </c>
      <c r="S393">
        <v>63805</v>
      </c>
      <c r="U393" t="s">
        <v>0</v>
      </c>
      <c r="V393" t="s">
        <v>12</v>
      </c>
      <c r="W393">
        <v>0</v>
      </c>
      <c r="X393">
        <v>46289</v>
      </c>
      <c r="Z393">
        <f t="shared" si="78"/>
        <v>0</v>
      </c>
      <c r="AA393">
        <f t="shared" si="79"/>
        <v>0</v>
      </c>
      <c r="AB393">
        <f t="shared" si="80"/>
        <v>0</v>
      </c>
      <c r="AD393" t="s">
        <v>0</v>
      </c>
      <c r="AE393" t="s">
        <v>13</v>
      </c>
      <c r="AF393">
        <v>0</v>
      </c>
      <c r="AG393">
        <v>250</v>
      </c>
      <c r="AI393">
        <f t="shared" si="81"/>
        <v>0</v>
      </c>
      <c r="AJ393">
        <f t="shared" si="82"/>
        <v>0</v>
      </c>
      <c r="AK393">
        <f t="shared" si="83"/>
        <v>0</v>
      </c>
      <c r="AM393" t="s">
        <v>0</v>
      </c>
      <c r="AN393" t="s">
        <v>16</v>
      </c>
      <c r="AO393">
        <v>0</v>
      </c>
      <c r="AP393">
        <v>505873</v>
      </c>
      <c r="AR393">
        <f t="shared" si="84"/>
        <v>505873</v>
      </c>
      <c r="AS393">
        <f t="shared" si="85"/>
        <v>0</v>
      </c>
      <c r="AT393">
        <f t="shared" si="86"/>
        <v>0</v>
      </c>
      <c r="AV393" t="s">
        <v>0</v>
      </c>
      <c r="AW393" t="s">
        <v>16</v>
      </c>
      <c r="AX393">
        <v>0</v>
      </c>
      <c r="AY393">
        <v>212876</v>
      </c>
      <c r="BA393">
        <f t="shared" si="87"/>
        <v>212876</v>
      </c>
      <c r="BB393">
        <f t="shared" si="88"/>
        <v>0</v>
      </c>
      <c r="BC393">
        <f t="shared" si="89"/>
        <v>0</v>
      </c>
    </row>
    <row r="394" spans="1:55">
      <c r="F394" t="s">
        <v>0</v>
      </c>
      <c r="G394" t="s">
        <v>12</v>
      </c>
      <c r="H394">
        <v>0</v>
      </c>
      <c r="I394">
        <v>46316</v>
      </c>
      <c r="K394" t="s">
        <v>0</v>
      </c>
      <c r="L394" t="s">
        <v>13</v>
      </c>
      <c r="M394">
        <v>0</v>
      </c>
      <c r="N394">
        <v>45527</v>
      </c>
      <c r="P394" t="s">
        <v>0</v>
      </c>
      <c r="Q394" t="s">
        <v>12</v>
      </c>
      <c r="R394">
        <v>0</v>
      </c>
      <c r="S394">
        <v>63728</v>
      </c>
      <c r="U394" t="s">
        <v>0</v>
      </c>
      <c r="V394" t="s">
        <v>14</v>
      </c>
      <c r="W394">
        <v>0</v>
      </c>
      <c r="X394">
        <v>77706</v>
      </c>
      <c r="Z394">
        <f t="shared" si="78"/>
        <v>0</v>
      </c>
      <c r="AA394">
        <f t="shared" si="79"/>
        <v>77706</v>
      </c>
      <c r="AB394">
        <f t="shared" si="80"/>
        <v>0</v>
      </c>
      <c r="AD394" t="s">
        <v>0</v>
      </c>
      <c r="AE394" t="s">
        <v>12</v>
      </c>
      <c r="AF394">
        <v>0</v>
      </c>
      <c r="AG394">
        <v>7</v>
      </c>
      <c r="AI394">
        <f t="shared" si="81"/>
        <v>0</v>
      </c>
      <c r="AJ394">
        <f t="shared" si="82"/>
        <v>0</v>
      </c>
      <c r="AK394">
        <f t="shared" si="83"/>
        <v>0</v>
      </c>
      <c r="AM394" t="s">
        <v>30</v>
      </c>
      <c r="AN394" t="s">
        <v>31</v>
      </c>
      <c r="AO394">
        <v>0</v>
      </c>
      <c r="AP394">
        <v>7</v>
      </c>
      <c r="AR394">
        <f t="shared" si="84"/>
        <v>0</v>
      </c>
      <c r="AS394">
        <f t="shared" si="85"/>
        <v>0</v>
      </c>
      <c r="AT394">
        <f t="shared" si="86"/>
        <v>0</v>
      </c>
      <c r="AV394" t="s">
        <v>30</v>
      </c>
      <c r="AW394" t="s">
        <v>25</v>
      </c>
      <c r="AX394">
        <v>0</v>
      </c>
      <c r="AY394">
        <v>215746</v>
      </c>
      <c r="BA394">
        <f t="shared" si="87"/>
        <v>0</v>
      </c>
      <c r="BB394">
        <f t="shared" si="88"/>
        <v>0</v>
      </c>
      <c r="BC394">
        <f t="shared" si="89"/>
        <v>0</v>
      </c>
    </row>
    <row r="395" spans="1:55">
      <c r="F395" t="s">
        <v>0</v>
      </c>
      <c r="G395" t="s">
        <v>14</v>
      </c>
      <c r="H395">
        <v>0</v>
      </c>
      <c r="I395">
        <v>85195</v>
      </c>
      <c r="K395" t="s">
        <v>0</v>
      </c>
      <c r="L395" t="s">
        <v>12</v>
      </c>
      <c r="M395">
        <v>0</v>
      </c>
      <c r="N395">
        <v>54632</v>
      </c>
      <c r="P395" t="s">
        <v>0</v>
      </c>
      <c r="Q395" t="s">
        <v>12</v>
      </c>
      <c r="R395">
        <v>0</v>
      </c>
      <c r="S395">
        <v>63308</v>
      </c>
      <c r="U395" t="s">
        <v>0</v>
      </c>
      <c r="V395" t="s">
        <v>5</v>
      </c>
      <c r="W395">
        <v>0</v>
      </c>
      <c r="X395">
        <v>55255</v>
      </c>
      <c r="Z395">
        <f t="shared" si="78"/>
        <v>0</v>
      </c>
      <c r="AA395">
        <f t="shared" si="79"/>
        <v>0</v>
      </c>
      <c r="AB395">
        <f t="shared" si="80"/>
        <v>0</v>
      </c>
      <c r="AD395" t="s">
        <v>0</v>
      </c>
      <c r="AE395" t="s">
        <v>14</v>
      </c>
      <c r="AF395">
        <v>0</v>
      </c>
      <c r="AG395">
        <v>545</v>
      </c>
      <c r="AI395">
        <f t="shared" si="81"/>
        <v>0</v>
      </c>
      <c r="AJ395">
        <f t="shared" si="82"/>
        <v>545</v>
      </c>
      <c r="AK395">
        <f t="shared" si="83"/>
        <v>0</v>
      </c>
      <c r="AM395" t="s">
        <v>35</v>
      </c>
      <c r="AN395" t="s">
        <v>36</v>
      </c>
      <c r="AO395">
        <v>0</v>
      </c>
      <c r="AP395">
        <v>2</v>
      </c>
      <c r="AR395">
        <f t="shared" si="84"/>
        <v>0</v>
      </c>
      <c r="AS395">
        <f t="shared" si="85"/>
        <v>0</v>
      </c>
      <c r="AT395">
        <f t="shared" si="86"/>
        <v>0</v>
      </c>
      <c r="AV395" t="s">
        <v>2</v>
      </c>
      <c r="AW395" t="s">
        <v>20</v>
      </c>
      <c r="AX395">
        <v>0</v>
      </c>
      <c r="AY395">
        <v>804563</v>
      </c>
      <c r="BA395">
        <f t="shared" si="87"/>
        <v>0</v>
      </c>
      <c r="BB395">
        <f t="shared" si="88"/>
        <v>0</v>
      </c>
      <c r="BC395">
        <f t="shared" si="89"/>
        <v>0</v>
      </c>
    </row>
    <row r="396" spans="1:55">
      <c r="F396" t="s">
        <v>0</v>
      </c>
      <c r="G396" t="s">
        <v>5</v>
      </c>
      <c r="H396">
        <v>0</v>
      </c>
      <c r="I396">
        <v>49403</v>
      </c>
      <c r="K396" t="s">
        <v>0</v>
      </c>
      <c r="L396" t="s">
        <v>14</v>
      </c>
      <c r="M396">
        <v>0</v>
      </c>
      <c r="N396">
        <v>100891</v>
      </c>
      <c r="P396" t="s">
        <v>0</v>
      </c>
      <c r="Q396" t="s">
        <v>13</v>
      </c>
      <c r="R396">
        <v>0</v>
      </c>
      <c r="S396">
        <v>63034</v>
      </c>
      <c r="U396" t="s">
        <v>0</v>
      </c>
      <c r="V396" t="s">
        <v>15</v>
      </c>
      <c r="W396">
        <v>0</v>
      </c>
      <c r="X396">
        <v>258</v>
      </c>
      <c r="Z396">
        <f t="shared" si="78"/>
        <v>0</v>
      </c>
      <c r="AA396">
        <f t="shared" si="79"/>
        <v>0</v>
      </c>
      <c r="AB396">
        <f t="shared" si="80"/>
        <v>0</v>
      </c>
      <c r="AD396" t="s">
        <v>0</v>
      </c>
      <c r="AE396" t="s">
        <v>5</v>
      </c>
      <c r="AF396">
        <v>0</v>
      </c>
      <c r="AG396">
        <v>37048</v>
      </c>
      <c r="AI396">
        <f t="shared" si="81"/>
        <v>0</v>
      </c>
      <c r="AJ396">
        <f t="shared" si="82"/>
        <v>0</v>
      </c>
      <c r="AK396">
        <f t="shared" si="83"/>
        <v>0</v>
      </c>
      <c r="AM396" t="s">
        <v>35</v>
      </c>
      <c r="AN396" t="s">
        <v>36</v>
      </c>
      <c r="AO396">
        <v>0</v>
      </c>
      <c r="AP396">
        <v>2</v>
      </c>
      <c r="AR396">
        <f t="shared" si="84"/>
        <v>0</v>
      </c>
      <c r="AS396">
        <f t="shared" si="85"/>
        <v>0</v>
      </c>
      <c r="AT396">
        <f t="shared" si="86"/>
        <v>0</v>
      </c>
      <c r="AV396" t="s">
        <v>0</v>
      </c>
      <c r="AW396" t="s">
        <v>11</v>
      </c>
      <c r="AX396">
        <v>0</v>
      </c>
      <c r="AY396">
        <v>309</v>
      </c>
      <c r="BA396">
        <f t="shared" si="87"/>
        <v>0</v>
      </c>
      <c r="BB396">
        <f t="shared" si="88"/>
        <v>0</v>
      </c>
      <c r="BC396">
        <f t="shared" si="89"/>
        <v>0</v>
      </c>
    </row>
    <row r="397" spans="1:55">
      <c r="F397" t="s">
        <v>0</v>
      </c>
      <c r="G397" t="s">
        <v>15</v>
      </c>
      <c r="H397">
        <v>0</v>
      </c>
      <c r="I397">
        <v>372</v>
      </c>
      <c r="K397" t="s">
        <v>0</v>
      </c>
      <c r="L397" t="s">
        <v>5</v>
      </c>
      <c r="M397">
        <v>0</v>
      </c>
      <c r="N397">
        <v>45909</v>
      </c>
      <c r="P397" t="s">
        <v>0</v>
      </c>
      <c r="Q397" t="s">
        <v>5</v>
      </c>
      <c r="R397">
        <v>0</v>
      </c>
      <c r="S397">
        <v>62389</v>
      </c>
      <c r="U397" t="s">
        <v>35</v>
      </c>
      <c r="V397" t="s">
        <v>39</v>
      </c>
      <c r="W397">
        <v>0</v>
      </c>
      <c r="X397">
        <v>644924</v>
      </c>
      <c r="Z397">
        <f t="shared" si="78"/>
        <v>0</v>
      </c>
      <c r="AA397">
        <f t="shared" si="79"/>
        <v>0</v>
      </c>
      <c r="AB397">
        <f t="shared" si="80"/>
        <v>644924</v>
      </c>
      <c r="AD397" t="s">
        <v>0</v>
      </c>
      <c r="AE397" t="s">
        <v>15</v>
      </c>
      <c r="AF397">
        <v>0</v>
      </c>
      <c r="AG397">
        <v>255</v>
      </c>
      <c r="AI397">
        <f t="shared" si="81"/>
        <v>0</v>
      </c>
      <c r="AJ397">
        <f t="shared" si="82"/>
        <v>0</v>
      </c>
      <c r="AK397">
        <f t="shared" si="83"/>
        <v>0</v>
      </c>
      <c r="AM397" t="s">
        <v>35</v>
      </c>
      <c r="AN397" t="s">
        <v>37</v>
      </c>
      <c r="AO397">
        <v>0</v>
      </c>
      <c r="AP397">
        <v>3</v>
      </c>
      <c r="AR397">
        <f t="shared" si="84"/>
        <v>0</v>
      </c>
      <c r="AS397">
        <f t="shared" si="85"/>
        <v>0</v>
      </c>
      <c r="AT397">
        <f t="shared" si="86"/>
        <v>0</v>
      </c>
      <c r="AV397" t="s">
        <v>0</v>
      </c>
      <c r="AW397" t="s">
        <v>12</v>
      </c>
      <c r="AX397">
        <v>0</v>
      </c>
      <c r="AY397">
        <v>77</v>
      </c>
      <c r="BA397">
        <f t="shared" si="87"/>
        <v>0</v>
      </c>
      <c r="BB397">
        <f t="shared" si="88"/>
        <v>0</v>
      </c>
      <c r="BC397">
        <f t="shared" si="89"/>
        <v>0</v>
      </c>
    </row>
    <row r="398" spans="1:55">
      <c r="F398" t="s">
        <v>0</v>
      </c>
      <c r="G398" t="s">
        <v>16</v>
      </c>
      <c r="H398">
        <v>0</v>
      </c>
      <c r="I398">
        <v>924142</v>
      </c>
      <c r="K398" t="s">
        <v>0</v>
      </c>
      <c r="L398" t="s">
        <v>15</v>
      </c>
      <c r="M398">
        <v>0</v>
      </c>
      <c r="N398">
        <v>285</v>
      </c>
      <c r="P398" t="s">
        <v>0</v>
      </c>
      <c r="Q398" t="s">
        <v>5</v>
      </c>
      <c r="R398">
        <v>0</v>
      </c>
      <c r="S398">
        <v>62118</v>
      </c>
      <c r="U398" t="s">
        <v>0</v>
      </c>
      <c r="V398" t="s">
        <v>16</v>
      </c>
      <c r="W398">
        <v>0</v>
      </c>
      <c r="X398">
        <v>832769</v>
      </c>
      <c r="Z398">
        <f t="shared" si="78"/>
        <v>832769</v>
      </c>
      <c r="AA398">
        <f t="shared" si="79"/>
        <v>0</v>
      </c>
      <c r="AB398">
        <f t="shared" si="80"/>
        <v>0</v>
      </c>
      <c r="AD398" t="s">
        <v>35</v>
      </c>
      <c r="AE398" t="s">
        <v>39</v>
      </c>
      <c r="AF398">
        <v>0</v>
      </c>
      <c r="AG398">
        <v>391473</v>
      </c>
      <c r="AI398">
        <f t="shared" si="81"/>
        <v>0</v>
      </c>
      <c r="AJ398">
        <f t="shared" si="82"/>
        <v>0</v>
      </c>
      <c r="AK398">
        <f t="shared" si="83"/>
        <v>391473</v>
      </c>
      <c r="AM398" t="s">
        <v>35</v>
      </c>
      <c r="AN398" t="s">
        <v>38</v>
      </c>
      <c r="AO398">
        <v>0</v>
      </c>
      <c r="AP398">
        <v>287118</v>
      </c>
      <c r="AR398">
        <f t="shared" si="84"/>
        <v>0</v>
      </c>
      <c r="AS398">
        <f t="shared" si="85"/>
        <v>0</v>
      </c>
      <c r="AT398">
        <f t="shared" si="86"/>
        <v>0</v>
      </c>
      <c r="AV398" t="s">
        <v>0</v>
      </c>
      <c r="AW398" t="s">
        <v>13</v>
      </c>
      <c r="AX398">
        <v>0</v>
      </c>
      <c r="AY398">
        <v>196</v>
      </c>
      <c r="BA398">
        <f t="shared" si="87"/>
        <v>0</v>
      </c>
      <c r="BB398">
        <f t="shared" si="88"/>
        <v>0</v>
      </c>
      <c r="BC398">
        <f t="shared" si="89"/>
        <v>0</v>
      </c>
    </row>
    <row r="399" spans="1:55">
      <c r="F399" t="s">
        <v>0</v>
      </c>
      <c r="G399" t="s">
        <v>11</v>
      </c>
      <c r="H399">
        <v>0</v>
      </c>
      <c r="I399">
        <v>3232</v>
      </c>
      <c r="K399" t="s">
        <v>0</v>
      </c>
      <c r="L399" t="s">
        <v>16</v>
      </c>
      <c r="M399">
        <v>0</v>
      </c>
      <c r="N399">
        <v>889053</v>
      </c>
      <c r="P399" t="s">
        <v>0</v>
      </c>
      <c r="Q399" t="s">
        <v>5</v>
      </c>
      <c r="R399">
        <v>0</v>
      </c>
      <c r="S399">
        <v>61941</v>
      </c>
      <c r="U399" t="s">
        <v>0</v>
      </c>
      <c r="V399" t="s">
        <v>21</v>
      </c>
      <c r="W399">
        <v>0</v>
      </c>
      <c r="X399">
        <v>20</v>
      </c>
      <c r="Z399">
        <f t="shared" si="78"/>
        <v>0</v>
      </c>
      <c r="AA399">
        <f t="shared" si="79"/>
        <v>0</v>
      </c>
      <c r="AB399">
        <f t="shared" si="80"/>
        <v>0</v>
      </c>
      <c r="AD399" t="s">
        <v>0</v>
      </c>
      <c r="AE399" t="s">
        <v>16</v>
      </c>
      <c r="AF399">
        <v>0</v>
      </c>
      <c r="AG399">
        <v>475837</v>
      </c>
      <c r="AI399">
        <f t="shared" si="81"/>
        <v>475837</v>
      </c>
      <c r="AJ399">
        <f t="shared" si="82"/>
        <v>0</v>
      </c>
      <c r="AK399">
        <f t="shared" si="83"/>
        <v>0</v>
      </c>
      <c r="AM399" t="s">
        <v>0</v>
      </c>
      <c r="AN399" t="s">
        <v>22</v>
      </c>
      <c r="AO399">
        <v>0</v>
      </c>
      <c r="AP399">
        <v>287701</v>
      </c>
      <c r="AR399">
        <f t="shared" si="84"/>
        <v>0</v>
      </c>
      <c r="AS399">
        <f t="shared" si="85"/>
        <v>0</v>
      </c>
      <c r="AT399">
        <f t="shared" si="86"/>
        <v>0</v>
      </c>
      <c r="AV399" t="s">
        <v>0</v>
      </c>
      <c r="AW399" t="s">
        <v>12</v>
      </c>
      <c r="AX399">
        <v>0</v>
      </c>
      <c r="AY399">
        <v>8</v>
      </c>
      <c r="BA399">
        <f t="shared" si="87"/>
        <v>0</v>
      </c>
      <c r="BB399">
        <f t="shared" si="88"/>
        <v>0</v>
      </c>
      <c r="BC399">
        <f t="shared" si="89"/>
        <v>0</v>
      </c>
    </row>
    <row r="400" spans="1:55">
      <c r="F400" t="s">
        <v>0</v>
      </c>
      <c r="G400" t="s">
        <v>12</v>
      </c>
      <c r="H400">
        <v>0</v>
      </c>
      <c r="I400">
        <v>43257</v>
      </c>
      <c r="K400" t="s">
        <v>30</v>
      </c>
      <c r="L400" t="s">
        <v>25</v>
      </c>
      <c r="M400">
        <v>0</v>
      </c>
      <c r="N400">
        <v>890100</v>
      </c>
      <c r="P400" t="s">
        <v>0</v>
      </c>
      <c r="Q400" t="s">
        <v>5</v>
      </c>
      <c r="R400">
        <v>0</v>
      </c>
      <c r="S400">
        <v>61914</v>
      </c>
      <c r="U400" t="s">
        <v>0</v>
      </c>
      <c r="V400" t="s">
        <v>6</v>
      </c>
      <c r="W400">
        <v>0</v>
      </c>
      <c r="X400">
        <v>5</v>
      </c>
      <c r="Z400">
        <f t="shared" si="78"/>
        <v>0</v>
      </c>
      <c r="AA400">
        <f t="shared" si="79"/>
        <v>0</v>
      </c>
      <c r="AB400">
        <f t="shared" si="80"/>
        <v>0</v>
      </c>
      <c r="AD400" t="s">
        <v>0</v>
      </c>
      <c r="AE400" t="s">
        <v>21</v>
      </c>
      <c r="AF400">
        <v>0</v>
      </c>
      <c r="AG400">
        <v>2</v>
      </c>
      <c r="AI400">
        <f t="shared" si="81"/>
        <v>0</v>
      </c>
      <c r="AJ400">
        <f t="shared" si="82"/>
        <v>0</v>
      </c>
      <c r="AK400">
        <f t="shared" si="83"/>
        <v>0</v>
      </c>
      <c r="AM400" t="s">
        <v>0</v>
      </c>
      <c r="AN400" t="s">
        <v>24</v>
      </c>
      <c r="AO400">
        <v>0</v>
      </c>
      <c r="AP400">
        <v>306371</v>
      </c>
      <c r="AR400">
        <f t="shared" si="84"/>
        <v>0</v>
      </c>
      <c r="AS400">
        <f t="shared" si="85"/>
        <v>0</v>
      </c>
      <c r="AT400">
        <f t="shared" si="86"/>
        <v>0</v>
      </c>
      <c r="AV400" t="s">
        <v>0</v>
      </c>
      <c r="AW400" t="s">
        <v>14</v>
      </c>
      <c r="AX400">
        <v>0</v>
      </c>
      <c r="AY400">
        <v>501</v>
      </c>
      <c r="BA400">
        <f t="shared" si="87"/>
        <v>0</v>
      </c>
      <c r="BB400">
        <f t="shared" si="88"/>
        <v>501</v>
      </c>
      <c r="BC400">
        <f t="shared" si="89"/>
        <v>0</v>
      </c>
    </row>
    <row r="401" spans="6:55">
      <c r="F401" t="s">
        <v>0</v>
      </c>
      <c r="G401" t="s">
        <v>13</v>
      </c>
      <c r="H401">
        <v>0</v>
      </c>
      <c r="I401">
        <v>34627</v>
      </c>
      <c r="K401" t="s">
        <v>0</v>
      </c>
      <c r="L401" t="s">
        <v>11</v>
      </c>
      <c r="M401">
        <v>0</v>
      </c>
      <c r="N401">
        <v>1702</v>
      </c>
      <c r="P401" t="s">
        <v>0</v>
      </c>
      <c r="Q401" t="s">
        <v>5</v>
      </c>
      <c r="R401">
        <v>0</v>
      </c>
      <c r="S401">
        <v>61900</v>
      </c>
      <c r="U401" t="s">
        <v>0</v>
      </c>
      <c r="V401" t="s">
        <v>11</v>
      </c>
      <c r="W401">
        <v>0</v>
      </c>
      <c r="X401">
        <v>677</v>
      </c>
      <c r="Z401">
        <f t="shared" si="78"/>
        <v>0</v>
      </c>
      <c r="AA401">
        <f t="shared" si="79"/>
        <v>0</v>
      </c>
      <c r="AB401">
        <f t="shared" si="80"/>
        <v>0</v>
      </c>
      <c r="AD401" t="s">
        <v>0</v>
      </c>
      <c r="AE401" t="s">
        <v>6</v>
      </c>
      <c r="AF401">
        <v>0</v>
      </c>
      <c r="AG401">
        <v>5</v>
      </c>
      <c r="AI401">
        <f t="shared" si="81"/>
        <v>0</v>
      </c>
      <c r="AJ401">
        <f t="shared" si="82"/>
        <v>0</v>
      </c>
      <c r="AK401">
        <f t="shared" si="83"/>
        <v>0</v>
      </c>
      <c r="AM401" t="s">
        <v>0</v>
      </c>
      <c r="AN401" t="s">
        <v>19</v>
      </c>
      <c r="AO401">
        <v>0</v>
      </c>
      <c r="AP401">
        <v>603793</v>
      </c>
      <c r="AR401">
        <f t="shared" si="84"/>
        <v>0</v>
      </c>
      <c r="AS401">
        <f t="shared" si="85"/>
        <v>0</v>
      </c>
      <c r="AT401">
        <f t="shared" si="86"/>
        <v>0</v>
      </c>
      <c r="AV401" t="s">
        <v>0</v>
      </c>
      <c r="AW401" t="s">
        <v>5</v>
      </c>
      <c r="AX401">
        <v>0</v>
      </c>
      <c r="AY401">
        <v>37188</v>
      </c>
      <c r="BA401">
        <f t="shared" si="87"/>
        <v>0</v>
      </c>
      <c r="BB401">
        <f t="shared" si="88"/>
        <v>0</v>
      </c>
      <c r="BC401">
        <f t="shared" si="89"/>
        <v>0</v>
      </c>
    </row>
    <row r="402" spans="6:55">
      <c r="F402" t="s">
        <v>0</v>
      </c>
      <c r="G402" t="s">
        <v>12</v>
      </c>
      <c r="H402">
        <v>0</v>
      </c>
      <c r="I402">
        <v>68828</v>
      </c>
      <c r="K402" t="s">
        <v>0</v>
      </c>
      <c r="L402" t="s">
        <v>12</v>
      </c>
      <c r="M402">
        <v>0</v>
      </c>
      <c r="N402">
        <v>43493</v>
      </c>
      <c r="P402" t="s">
        <v>0</v>
      </c>
      <c r="Q402" t="s">
        <v>12</v>
      </c>
      <c r="R402">
        <v>0</v>
      </c>
      <c r="S402">
        <v>61877</v>
      </c>
      <c r="U402" t="s">
        <v>0</v>
      </c>
      <c r="V402" t="s">
        <v>12</v>
      </c>
      <c r="W402">
        <v>0</v>
      </c>
      <c r="X402">
        <v>50145</v>
      </c>
      <c r="Z402">
        <f t="shared" si="78"/>
        <v>0</v>
      </c>
      <c r="AA402">
        <f t="shared" si="79"/>
        <v>0</v>
      </c>
      <c r="AB402">
        <f t="shared" si="80"/>
        <v>0</v>
      </c>
      <c r="AD402" t="s">
        <v>0</v>
      </c>
      <c r="AE402" t="s">
        <v>23</v>
      </c>
      <c r="AF402">
        <v>0</v>
      </c>
      <c r="AG402">
        <v>4</v>
      </c>
      <c r="AI402">
        <f t="shared" si="81"/>
        <v>0</v>
      </c>
      <c r="AJ402">
        <f t="shared" si="82"/>
        <v>0</v>
      </c>
      <c r="AK402">
        <f t="shared" si="83"/>
        <v>0</v>
      </c>
      <c r="AM402" t="s">
        <v>30</v>
      </c>
      <c r="AN402" t="s">
        <v>26</v>
      </c>
      <c r="AO402">
        <v>1</v>
      </c>
      <c r="AP402">
        <v>110574</v>
      </c>
      <c r="AR402">
        <f t="shared" si="84"/>
        <v>0</v>
      </c>
      <c r="AS402">
        <f t="shared" si="85"/>
        <v>0</v>
      </c>
      <c r="AT402">
        <f t="shared" si="86"/>
        <v>0</v>
      </c>
      <c r="AV402" t="s">
        <v>0</v>
      </c>
      <c r="AW402" t="s">
        <v>15</v>
      </c>
      <c r="AX402">
        <v>0</v>
      </c>
      <c r="AY402">
        <v>239</v>
      </c>
      <c r="BA402">
        <f t="shared" si="87"/>
        <v>0</v>
      </c>
      <c r="BB402">
        <f t="shared" si="88"/>
        <v>0</v>
      </c>
      <c r="BC402">
        <f t="shared" si="89"/>
        <v>0</v>
      </c>
    </row>
    <row r="403" spans="6:55">
      <c r="F403" t="s">
        <v>0</v>
      </c>
      <c r="G403" t="s">
        <v>14</v>
      </c>
      <c r="H403">
        <v>0</v>
      </c>
      <c r="I403">
        <v>104123</v>
      </c>
      <c r="K403" t="s">
        <v>0</v>
      </c>
      <c r="L403" t="s">
        <v>13</v>
      </c>
      <c r="M403">
        <v>0</v>
      </c>
      <c r="N403">
        <v>41583</v>
      </c>
      <c r="P403" t="s">
        <v>0</v>
      </c>
      <c r="Q403" t="s">
        <v>5</v>
      </c>
      <c r="R403">
        <v>0</v>
      </c>
      <c r="S403">
        <v>61860</v>
      </c>
      <c r="U403" t="s">
        <v>35</v>
      </c>
      <c r="V403" t="s">
        <v>39</v>
      </c>
      <c r="W403">
        <v>0</v>
      </c>
      <c r="X403">
        <v>671237</v>
      </c>
      <c r="Z403">
        <f t="shared" si="78"/>
        <v>0</v>
      </c>
      <c r="AA403">
        <f t="shared" si="79"/>
        <v>0</v>
      </c>
      <c r="AB403">
        <f t="shared" si="80"/>
        <v>671237</v>
      </c>
      <c r="AD403" t="s">
        <v>0</v>
      </c>
      <c r="AE403" t="s">
        <v>11</v>
      </c>
      <c r="AF403">
        <v>0</v>
      </c>
      <c r="AG403">
        <v>6</v>
      </c>
      <c r="AI403">
        <f t="shared" si="81"/>
        <v>0</v>
      </c>
      <c r="AJ403">
        <f t="shared" si="82"/>
        <v>0</v>
      </c>
      <c r="AK403">
        <f t="shared" si="83"/>
        <v>0</v>
      </c>
      <c r="AM403" t="s">
        <v>30</v>
      </c>
      <c r="AN403" t="s">
        <v>32</v>
      </c>
      <c r="AO403">
        <v>0</v>
      </c>
      <c r="AP403">
        <v>4</v>
      </c>
      <c r="AR403">
        <f t="shared" si="84"/>
        <v>0</v>
      </c>
      <c r="AS403">
        <f t="shared" si="85"/>
        <v>0</v>
      </c>
      <c r="AT403">
        <f t="shared" si="86"/>
        <v>0</v>
      </c>
      <c r="AV403" t="s">
        <v>35</v>
      </c>
      <c r="AW403" t="s">
        <v>39</v>
      </c>
      <c r="AX403">
        <v>0</v>
      </c>
      <c r="AY403">
        <v>87575</v>
      </c>
      <c r="BA403">
        <f t="shared" si="87"/>
        <v>0</v>
      </c>
      <c r="BB403">
        <f t="shared" si="88"/>
        <v>0</v>
      </c>
      <c r="BC403">
        <f t="shared" si="89"/>
        <v>87575</v>
      </c>
    </row>
    <row r="404" spans="6:55">
      <c r="F404" t="s">
        <v>0</v>
      </c>
      <c r="G404" t="s">
        <v>5</v>
      </c>
      <c r="H404">
        <v>0</v>
      </c>
      <c r="I404">
        <v>59243</v>
      </c>
      <c r="K404" t="s">
        <v>0</v>
      </c>
      <c r="L404" t="s">
        <v>12</v>
      </c>
      <c r="M404">
        <v>0</v>
      </c>
      <c r="N404">
        <v>52610</v>
      </c>
      <c r="P404" t="s">
        <v>0</v>
      </c>
      <c r="Q404" t="s">
        <v>5</v>
      </c>
      <c r="R404">
        <v>0</v>
      </c>
      <c r="S404">
        <v>61670</v>
      </c>
      <c r="U404" t="s">
        <v>0</v>
      </c>
      <c r="V404" t="s">
        <v>13</v>
      </c>
      <c r="W404">
        <v>0</v>
      </c>
      <c r="X404">
        <v>46077</v>
      </c>
      <c r="Z404">
        <f t="shared" si="78"/>
        <v>0</v>
      </c>
      <c r="AA404">
        <f t="shared" si="79"/>
        <v>0</v>
      </c>
      <c r="AB404">
        <f t="shared" si="80"/>
        <v>0</v>
      </c>
      <c r="AD404" t="s">
        <v>0</v>
      </c>
      <c r="AE404" t="s">
        <v>12</v>
      </c>
      <c r="AF404">
        <v>0</v>
      </c>
      <c r="AG404">
        <v>140</v>
      </c>
      <c r="AI404">
        <f t="shared" si="81"/>
        <v>0</v>
      </c>
      <c r="AJ404">
        <f t="shared" si="82"/>
        <v>0</v>
      </c>
      <c r="AK404">
        <f t="shared" si="83"/>
        <v>0</v>
      </c>
      <c r="AM404" t="s">
        <v>0</v>
      </c>
      <c r="AN404" t="s">
        <v>11</v>
      </c>
      <c r="AO404">
        <v>0</v>
      </c>
      <c r="AP404">
        <v>928</v>
      </c>
      <c r="AR404">
        <f t="shared" si="84"/>
        <v>0</v>
      </c>
      <c r="AS404">
        <f t="shared" si="85"/>
        <v>0</v>
      </c>
      <c r="AT404">
        <f t="shared" si="86"/>
        <v>0</v>
      </c>
      <c r="AV404" t="s">
        <v>0</v>
      </c>
      <c r="AW404" t="s">
        <v>16</v>
      </c>
      <c r="AX404">
        <v>0</v>
      </c>
      <c r="AY404">
        <v>184296</v>
      </c>
      <c r="BA404">
        <f t="shared" si="87"/>
        <v>184296</v>
      </c>
      <c r="BB404">
        <f t="shared" si="88"/>
        <v>0</v>
      </c>
      <c r="BC404">
        <f t="shared" si="89"/>
        <v>0</v>
      </c>
    </row>
    <row r="405" spans="6:55">
      <c r="F405" t="s">
        <v>0</v>
      </c>
      <c r="G405" t="s">
        <v>15</v>
      </c>
      <c r="H405">
        <v>0</v>
      </c>
      <c r="I405">
        <v>305</v>
      </c>
      <c r="K405" t="s">
        <v>0</v>
      </c>
      <c r="L405" t="s">
        <v>14</v>
      </c>
      <c r="M405">
        <v>0</v>
      </c>
      <c r="N405">
        <v>94949</v>
      </c>
      <c r="P405" t="s">
        <v>0</v>
      </c>
      <c r="Q405" t="s">
        <v>13</v>
      </c>
      <c r="R405">
        <v>0</v>
      </c>
      <c r="S405">
        <v>61558</v>
      </c>
      <c r="U405" t="s">
        <v>0</v>
      </c>
      <c r="V405" t="s">
        <v>12</v>
      </c>
      <c r="W405">
        <v>0</v>
      </c>
      <c r="X405">
        <v>39576</v>
      </c>
      <c r="Z405">
        <f t="shared" si="78"/>
        <v>0</v>
      </c>
      <c r="AA405">
        <f t="shared" si="79"/>
        <v>0</v>
      </c>
      <c r="AB405">
        <f t="shared" si="80"/>
        <v>0</v>
      </c>
      <c r="AD405" t="s">
        <v>0</v>
      </c>
      <c r="AE405" t="s">
        <v>13</v>
      </c>
      <c r="AF405">
        <v>0</v>
      </c>
      <c r="AG405">
        <v>266</v>
      </c>
      <c r="AI405">
        <f t="shared" si="81"/>
        <v>0</v>
      </c>
      <c r="AJ405">
        <f t="shared" si="82"/>
        <v>0</v>
      </c>
      <c r="AK405">
        <f t="shared" si="83"/>
        <v>0</v>
      </c>
      <c r="AM405" t="s">
        <v>0</v>
      </c>
      <c r="AN405" t="s">
        <v>12</v>
      </c>
      <c r="AO405">
        <v>0</v>
      </c>
      <c r="AP405">
        <v>121</v>
      </c>
      <c r="AR405">
        <f t="shared" si="84"/>
        <v>0</v>
      </c>
      <c r="AS405">
        <f t="shared" si="85"/>
        <v>0</v>
      </c>
      <c r="AT405">
        <f t="shared" si="86"/>
        <v>0</v>
      </c>
      <c r="AV405" t="s">
        <v>0</v>
      </c>
      <c r="AW405" t="s">
        <v>21</v>
      </c>
      <c r="AX405">
        <v>0</v>
      </c>
      <c r="AY405">
        <v>18</v>
      </c>
      <c r="BA405">
        <f t="shared" si="87"/>
        <v>0</v>
      </c>
      <c r="BB405">
        <f t="shared" si="88"/>
        <v>0</v>
      </c>
      <c r="BC405">
        <f t="shared" si="89"/>
        <v>0</v>
      </c>
    </row>
    <row r="406" spans="6:55">
      <c r="F406" t="s">
        <v>0</v>
      </c>
      <c r="G406" t="s">
        <v>16</v>
      </c>
      <c r="H406">
        <v>0</v>
      </c>
      <c r="I406">
        <v>952579</v>
      </c>
      <c r="K406" t="s">
        <v>0</v>
      </c>
      <c r="L406" t="s">
        <v>5</v>
      </c>
      <c r="M406">
        <v>0</v>
      </c>
      <c r="N406">
        <v>52809</v>
      </c>
      <c r="P406" t="s">
        <v>0</v>
      </c>
      <c r="Q406" t="s">
        <v>13</v>
      </c>
      <c r="R406">
        <v>0</v>
      </c>
      <c r="S406">
        <v>60895</v>
      </c>
      <c r="U406" t="s">
        <v>0</v>
      </c>
      <c r="V406" t="s">
        <v>14</v>
      </c>
      <c r="W406">
        <v>0</v>
      </c>
      <c r="X406">
        <v>86309</v>
      </c>
      <c r="Z406">
        <f t="shared" si="78"/>
        <v>0</v>
      </c>
      <c r="AA406">
        <f t="shared" si="79"/>
        <v>86309</v>
      </c>
      <c r="AB406">
        <f t="shared" si="80"/>
        <v>0</v>
      </c>
      <c r="AD406" t="s">
        <v>0</v>
      </c>
      <c r="AE406" t="s">
        <v>12</v>
      </c>
      <c r="AF406">
        <v>0</v>
      </c>
      <c r="AG406">
        <v>18</v>
      </c>
      <c r="AI406">
        <f t="shared" si="81"/>
        <v>0</v>
      </c>
      <c r="AJ406">
        <f t="shared" si="82"/>
        <v>0</v>
      </c>
      <c r="AK406">
        <f t="shared" si="83"/>
        <v>0</v>
      </c>
      <c r="AM406" t="s">
        <v>0</v>
      </c>
      <c r="AN406" t="s">
        <v>13</v>
      </c>
      <c r="AO406">
        <v>0</v>
      </c>
      <c r="AP406">
        <v>335</v>
      </c>
      <c r="AR406">
        <f t="shared" si="84"/>
        <v>0</v>
      </c>
      <c r="AS406">
        <f t="shared" si="85"/>
        <v>0</v>
      </c>
      <c r="AT406">
        <f t="shared" si="86"/>
        <v>0</v>
      </c>
      <c r="AV406" t="s">
        <v>0</v>
      </c>
      <c r="AW406" t="s">
        <v>6</v>
      </c>
      <c r="AX406">
        <v>0</v>
      </c>
      <c r="AY406">
        <v>4</v>
      </c>
      <c r="BA406">
        <f t="shared" si="87"/>
        <v>0</v>
      </c>
      <c r="BB406">
        <f t="shared" si="88"/>
        <v>0</v>
      </c>
      <c r="BC406">
        <f t="shared" si="89"/>
        <v>0</v>
      </c>
    </row>
    <row r="407" spans="6:55">
      <c r="F407" t="s">
        <v>0</v>
      </c>
      <c r="G407" t="s">
        <v>21</v>
      </c>
      <c r="H407">
        <v>0</v>
      </c>
      <c r="I407">
        <v>2</v>
      </c>
      <c r="K407" t="s">
        <v>0</v>
      </c>
      <c r="L407" t="s">
        <v>15</v>
      </c>
      <c r="M407">
        <v>0</v>
      </c>
      <c r="N407">
        <v>323</v>
      </c>
      <c r="P407" t="s">
        <v>0</v>
      </c>
      <c r="Q407" t="s">
        <v>12</v>
      </c>
      <c r="R407">
        <v>0</v>
      </c>
      <c r="S407">
        <v>60617</v>
      </c>
      <c r="U407" t="s">
        <v>0</v>
      </c>
      <c r="V407" t="s">
        <v>5</v>
      </c>
      <c r="W407">
        <v>0</v>
      </c>
      <c r="X407">
        <v>57941</v>
      </c>
      <c r="Z407">
        <f t="shared" si="78"/>
        <v>0</v>
      </c>
      <c r="AA407">
        <f t="shared" si="79"/>
        <v>0</v>
      </c>
      <c r="AB407">
        <f t="shared" si="80"/>
        <v>0</v>
      </c>
      <c r="AD407" t="s">
        <v>0</v>
      </c>
      <c r="AE407" t="s">
        <v>14</v>
      </c>
      <c r="AF407">
        <v>0</v>
      </c>
      <c r="AG407">
        <v>724</v>
      </c>
      <c r="AI407">
        <f t="shared" si="81"/>
        <v>0</v>
      </c>
      <c r="AJ407">
        <f t="shared" si="82"/>
        <v>724</v>
      </c>
      <c r="AK407">
        <f t="shared" si="83"/>
        <v>0</v>
      </c>
      <c r="AM407" t="s">
        <v>0</v>
      </c>
      <c r="AN407" t="s">
        <v>12</v>
      </c>
      <c r="AO407">
        <v>0</v>
      </c>
      <c r="AP407">
        <v>9</v>
      </c>
      <c r="AR407">
        <f t="shared" si="84"/>
        <v>0</v>
      </c>
      <c r="AS407">
        <f t="shared" si="85"/>
        <v>0</v>
      </c>
      <c r="AT407">
        <f t="shared" si="86"/>
        <v>0</v>
      </c>
      <c r="AV407" t="s">
        <v>0</v>
      </c>
      <c r="AW407" t="s">
        <v>11</v>
      </c>
      <c r="AX407">
        <v>0</v>
      </c>
      <c r="AY407">
        <v>351</v>
      </c>
      <c r="BA407">
        <f t="shared" si="87"/>
        <v>0</v>
      </c>
      <c r="BB407">
        <f t="shared" si="88"/>
        <v>0</v>
      </c>
      <c r="BC407">
        <f t="shared" si="89"/>
        <v>0</v>
      </c>
    </row>
    <row r="408" spans="6:55">
      <c r="F408" t="s">
        <v>0</v>
      </c>
      <c r="G408" t="s">
        <v>6</v>
      </c>
      <c r="H408">
        <v>0</v>
      </c>
      <c r="I408">
        <v>5</v>
      </c>
      <c r="K408" t="s">
        <v>0</v>
      </c>
      <c r="L408" t="s">
        <v>16</v>
      </c>
      <c r="M408">
        <v>0</v>
      </c>
      <c r="N408">
        <v>726919</v>
      </c>
      <c r="P408" t="s">
        <v>0</v>
      </c>
      <c r="Q408" t="s">
        <v>13</v>
      </c>
      <c r="R408">
        <v>0</v>
      </c>
      <c r="S408">
        <v>60614</v>
      </c>
      <c r="U408" t="s">
        <v>0</v>
      </c>
      <c r="V408" t="s">
        <v>15</v>
      </c>
      <c r="W408">
        <v>0</v>
      </c>
      <c r="X408">
        <v>349</v>
      </c>
      <c r="Z408">
        <f t="shared" si="78"/>
        <v>0</v>
      </c>
      <c r="AA408">
        <f t="shared" si="79"/>
        <v>0</v>
      </c>
      <c r="AB408">
        <f t="shared" si="80"/>
        <v>0</v>
      </c>
      <c r="AD408" t="s">
        <v>0</v>
      </c>
      <c r="AE408" t="s">
        <v>5</v>
      </c>
      <c r="AF408">
        <v>0</v>
      </c>
      <c r="AG408">
        <v>49093</v>
      </c>
      <c r="AI408">
        <f t="shared" si="81"/>
        <v>0</v>
      </c>
      <c r="AJ408">
        <f t="shared" si="82"/>
        <v>0</v>
      </c>
      <c r="AK408">
        <f t="shared" si="83"/>
        <v>0</v>
      </c>
      <c r="AM408" t="s">
        <v>0</v>
      </c>
      <c r="AN408" t="s">
        <v>14</v>
      </c>
      <c r="AO408">
        <v>0</v>
      </c>
      <c r="AP408">
        <v>658</v>
      </c>
      <c r="AR408">
        <f t="shared" si="84"/>
        <v>0</v>
      </c>
      <c r="AS408">
        <f t="shared" si="85"/>
        <v>658</v>
      </c>
      <c r="AT408">
        <f t="shared" si="86"/>
        <v>0</v>
      </c>
      <c r="AV408" t="s">
        <v>0</v>
      </c>
      <c r="AW408" t="s">
        <v>12</v>
      </c>
      <c r="AX408">
        <v>0</v>
      </c>
      <c r="AY408">
        <v>173</v>
      </c>
      <c r="BA408">
        <f t="shared" si="87"/>
        <v>0</v>
      </c>
      <c r="BB408">
        <f t="shared" si="88"/>
        <v>0</v>
      </c>
      <c r="BC408">
        <f t="shared" si="89"/>
        <v>0</v>
      </c>
    </row>
    <row r="409" spans="6:55">
      <c r="F409" t="s">
        <v>0</v>
      </c>
      <c r="G409" t="s">
        <v>11</v>
      </c>
      <c r="H409">
        <v>0</v>
      </c>
      <c r="I409">
        <v>5411</v>
      </c>
      <c r="K409" t="s">
        <v>0</v>
      </c>
      <c r="L409" t="s">
        <v>21</v>
      </c>
      <c r="M409">
        <v>0</v>
      </c>
      <c r="N409">
        <v>3</v>
      </c>
      <c r="P409" t="s">
        <v>0</v>
      </c>
      <c r="Q409" t="s">
        <v>12</v>
      </c>
      <c r="R409">
        <v>0</v>
      </c>
      <c r="S409">
        <v>60569</v>
      </c>
      <c r="U409" t="s">
        <v>35</v>
      </c>
      <c r="V409" t="s">
        <v>39</v>
      </c>
      <c r="W409">
        <v>0</v>
      </c>
      <c r="X409">
        <v>506486</v>
      </c>
      <c r="Z409">
        <f t="shared" si="78"/>
        <v>0</v>
      </c>
      <c r="AA409">
        <f t="shared" si="79"/>
        <v>0</v>
      </c>
      <c r="AB409">
        <f t="shared" si="80"/>
        <v>506486</v>
      </c>
      <c r="AD409" t="s">
        <v>0</v>
      </c>
      <c r="AE409" t="s">
        <v>15</v>
      </c>
      <c r="AF409">
        <v>0</v>
      </c>
      <c r="AG409">
        <v>301</v>
      </c>
      <c r="AI409">
        <f t="shared" si="81"/>
        <v>0</v>
      </c>
      <c r="AJ409">
        <f t="shared" si="82"/>
        <v>0</v>
      </c>
      <c r="AK409">
        <f t="shared" si="83"/>
        <v>0</v>
      </c>
      <c r="AM409" t="s">
        <v>0</v>
      </c>
      <c r="AN409" t="s">
        <v>5</v>
      </c>
      <c r="AO409">
        <v>0</v>
      </c>
      <c r="AP409">
        <v>54490</v>
      </c>
      <c r="AR409">
        <f t="shared" si="84"/>
        <v>0</v>
      </c>
      <c r="AS409">
        <f t="shared" si="85"/>
        <v>0</v>
      </c>
      <c r="AT409">
        <f t="shared" si="86"/>
        <v>0</v>
      </c>
      <c r="AV409" t="s">
        <v>0</v>
      </c>
      <c r="AW409" t="s">
        <v>13</v>
      </c>
      <c r="AX409">
        <v>0</v>
      </c>
      <c r="AY409">
        <v>232</v>
      </c>
      <c r="BA409">
        <f t="shared" si="87"/>
        <v>0</v>
      </c>
      <c r="BB409">
        <f t="shared" si="88"/>
        <v>0</v>
      </c>
      <c r="BC409">
        <f t="shared" si="89"/>
        <v>0</v>
      </c>
    </row>
    <row r="410" spans="6:55">
      <c r="F410" t="s">
        <v>0</v>
      </c>
      <c r="G410" t="s">
        <v>12</v>
      </c>
      <c r="H410">
        <v>0</v>
      </c>
      <c r="I410">
        <v>44818</v>
      </c>
      <c r="K410" t="s">
        <v>0</v>
      </c>
      <c r="L410" t="s">
        <v>6</v>
      </c>
      <c r="M410">
        <v>0</v>
      </c>
      <c r="N410">
        <v>4</v>
      </c>
      <c r="P410" t="s">
        <v>0</v>
      </c>
      <c r="Q410" t="s">
        <v>12</v>
      </c>
      <c r="R410">
        <v>0</v>
      </c>
      <c r="S410">
        <v>60334</v>
      </c>
      <c r="U410" t="s">
        <v>0</v>
      </c>
      <c r="V410" t="s">
        <v>16</v>
      </c>
      <c r="W410">
        <v>0</v>
      </c>
      <c r="X410">
        <v>705626</v>
      </c>
      <c r="Z410">
        <f t="shared" si="78"/>
        <v>705626</v>
      </c>
      <c r="AA410">
        <f t="shared" si="79"/>
        <v>0</v>
      </c>
      <c r="AB410">
        <f t="shared" si="80"/>
        <v>0</v>
      </c>
      <c r="AD410" t="s">
        <v>35</v>
      </c>
      <c r="AE410" t="s">
        <v>39</v>
      </c>
      <c r="AF410">
        <v>0</v>
      </c>
      <c r="AG410">
        <v>439301</v>
      </c>
      <c r="AI410">
        <f t="shared" si="81"/>
        <v>0</v>
      </c>
      <c r="AJ410">
        <f t="shared" si="82"/>
        <v>0</v>
      </c>
      <c r="AK410">
        <f t="shared" si="83"/>
        <v>439301</v>
      </c>
      <c r="AM410" t="s">
        <v>0</v>
      </c>
      <c r="AN410" t="s">
        <v>15</v>
      </c>
      <c r="AO410">
        <v>0</v>
      </c>
      <c r="AP410">
        <v>244</v>
      </c>
      <c r="AR410">
        <f t="shared" si="84"/>
        <v>0</v>
      </c>
      <c r="AS410">
        <f t="shared" si="85"/>
        <v>0</v>
      </c>
      <c r="AT410">
        <f t="shared" si="86"/>
        <v>0</v>
      </c>
      <c r="AV410" t="s">
        <v>0</v>
      </c>
      <c r="AW410" t="s">
        <v>12</v>
      </c>
      <c r="AX410">
        <v>0</v>
      </c>
      <c r="AY410">
        <v>9</v>
      </c>
      <c r="BA410">
        <f t="shared" si="87"/>
        <v>0</v>
      </c>
      <c r="BB410">
        <f t="shared" si="88"/>
        <v>0</v>
      </c>
      <c r="BC410">
        <f t="shared" si="89"/>
        <v>0</v>
      </c>
    </row>
    <row r="411" spans="6:55">
      <c r="F411" t="s">
        <v>0</v>
      </c>
      <c r="G411" t="s">
        <v>13</v>
      </c>
      <c r="H411">
        <v>0</v>
      </c>
      <c r="I411">
        <v>47775</v>
      </c>
      <c r="K411" t="s">
        <v>0</v>
      </c>
      <c r="L411" t="s">
        <v>23</v>
      </c>
      <c r="M411">
        <v>0</v>
      </c>
      <c r="N411">
        <v>3</v>
      </c>
      <c r="P411" t="s">
        <v>0</v>
      </c>
      <c r="Q411" t="s">
        <v>5</v>
      </c>
      <c r="R411">
        <v>0</v>
      </c>
      <c r="S411">
        <v>59986</v>
      </c>
      <c r="U411" t="s">
        <v>30</v>
      </c>
      <c r="V411" t="s">
        <v>31</v>
      </c>
      <c r="W411">
        <v>0</v>
      </c>
      <c r="X411">
        <v>7</v>
      </c>
      <c r="Z411">
        <f t="shared" si="78"/>
        <v>0</v>
      </c>
      <c r="AA411">
        <f t="shared" si="79"/>
        <v>0</v>
      </c>
      <c r="AB411">
        <f t="shared" si="80"/>
        <v>0</v>
      </c>
      <c r="AD411" t="s">
        <v>0</v>
      </c>
      <c r="AE411" t="s">
        <v>16</v>
      </c>
      <c r="AF411">
        <v>0</v>
      </c>
      <c r="AG411">
        <v>528938</v>
      </c>
      <c r="AI411">
        <f t="shared" si="81"/>
        <v>528938</v>
      </c>
      <c r="AJ411">
        <f t="shared" si="82"/>
        <v>0</v>
      </c>
      <c r="AK411">
        <f t="shared" si="83"/>
        <v>0</v>
      </c>
      <c r="AM411" t="s">
        <v>35</v>
      </c>
      <c r="AN411" t="s">
        <v>39</v>
      </c>
      <c r="AO411">
        <v>0</v>
      </c>
      <c r="AP411">
        <v>687784</v>
      </c>
      <c r="AR411">
        <f t="shared" si="84"/>
        <v>0</v>
      </c>
      <c r="AS411">
        <f t="shared" si="85"/>
        <v>0</v>
      </c>
      <c r="AT411">
        <f t="shared" si="86"/>
        <v>687784</v>
      </c>
      <c r="AV411" t="s">
        <v>0</v>
      </c>
      <c r="AW411" t="s">
        <v>14</v>
      </c>
      <c r="AX411">
        <v>0</v>
      </c>
      <c r="AY411">
        <v>566</v>
      </c>
      <c r="BA411">
        <f t="shared" si="87"/>
        <v>0</v>
      </c>
      <c r="BB411">
        <f t="shared" si="88"/>
        <v>566</v>
      </c>
      <c r="BC411">
        <f t="shared" si="89"/>
        <v>0</v>
      </c>
    </row>
    <row r="412" spans="6:55">
      <c r="F412" t="s">
        <v>0</v>
      </c>
      <c r="G412" t="s">
        <v>12</v>
      </c>
      <c r="H412">
        <v>0</v>
      </c>
      <c r="I412">
        <v>57667</v>
      </c>
      <c r="K412" t="s">
        <v>0</v>
      </c>
      <c r="L412" t="s">
        <v>11</v>
      </c>
      <c r="M412">
        <v>0</v>
      </c>
      <c r="N412">
        <v>10</v>
      </c>
      <c r="P412" t="s">
        <v>0</v>
      </c>
      <c r="Q412" t="s">
        <v>13</v>
      </c>
      <c r="R412">
        <v>0</v>
      </c>
      <c r="S412">
        <v>59751</v>
      </c>
      <c r="U412" t="s">
        <v>35</v>
      </c>
      <c r="V412" t="s">
        <v>36</v>
      </c>
      <c r="W412">
        <v>0</v>
      </c>
      <c r="X412">
        <v>1</v>
      </c>
      <c r="Z412">
        <f t="shared" si="78"/>
        <v>0</v>
      </c>
      <c r="AA412">
        <f t="shared" si="79"/>
        <v>0</v>
      </c>
      <c r="AB412">
        <f t="shared" si="80"/>
        <v>0</v>
      </c>
      <c r="AD412" t="s">
        <v>30</v>
      </c>
      <c r="AE412" t="s">
        <v>31</v>
      </c>
      <c r="AF412">
        <v>0</v>
      </c>
      <c r="AG412">
        <v>47</v>
      </c>
      <c r="AI412">
        <f t="shared" si="81"/>
        <v>0</v>
      </c>
      <c r="AJ412">
        <f t="shared" si="82"/>
        <v>0</v>
      </c>
      <c r="AK412">
        <f t="shared" si="83"/>
        <v>0</v>
      </c>
      <c r="AM412" t="s">
        <v>35</v>
      </c>
      <c r="AN412" t="s">
        <v>39</v>
      </c>
      <c r="AO412">
        <v>0</v>
      </c>
      <c r="AP412">
        <v>473339</v>
      </c>
      <c r="AR412">
        <f t="shared" si="84"/>
        <v>0</v>
      </c>
      <c r="AS412">
        <f t="shared" si="85"/>
        <v>0</v>
      </c>
      <c r="AT412">
        <f t="shared" si="86"/>
        <v>473339</v>
      </c>
      <c r="AV412" t="s">
        <v>0</v>
      </c>
      <c r="AW412" t="s">
        <v>5</v>
      </c>
      <c r="AX412">
        <v>0</v>
      </c>
      <c r="AY412">
        <v>47196</v>
      </c>
      <c r="BA412">
        <f t="shared" si="87"/>
        <v>0</v>
      </c>
      <c r="BB412">
        <f t="shared" si="88"/>
        <v>0</v>
      </c>
      <c r="BC412">
        <f t="shared" si="89"/>
        <v>0</v>
      </c>
    </row>
    <row r="413" spans="6:55">
      <c r="F413" t="s">
        <v>0</v>
      </c>
      <c r="G413" t="s">
        <v>14</v>
      </c>
      <c r="H413">
        <v>0</v>
      </c>
      <c r="I413">
        <v>106142</v>
      </c>
      <c r="K413" t="s">
        <v>0</v>
      </c>
      <c r="L413" t="s">
        <v>12</v>
      </c>
      <c r="M413">
        <v>0</v>
      </c>
      <c r="N413">
        <v>56282</v>
      </c>
      <c r="P413" t="s">
        <v>0</v>
      </c>
      <c r="Q413" t="s">
        <v>5</v>
      </c>
      <c r="R413">
        <v>0</v>
      </c>
      <c r="S413">
        <v>59746</v>
      </c>
      <c r="U413" t="s">
        <v>35</v>
      </c>
      <c r="V413" t="s">
        <v>36</v>
      </c>
      <c r="W413">
        <v>0</v>
      </c>
      <c r="X413">
        <v>2</v>
      </c>
      <c r="Z413">
        <f t="shared" si="78"/>
        <v>0</v>
      </c>
      <c r="AA413">
        <f t="shared" si="79"/>
        <v>0</v>
      </c>
      <c r="AB413">
        <f t="shared" si="80"/>
        <v>0</v>
      </c>
      <c r="AD413" t="s">
        <v>35</v>
      </c>
      <c r="AE413" t="s">
        <v>36</v>
      </c>
      <c r="AF413">
        <v>0</v>
      </c>
      <c r="AG413">
        <v>2</v>
      </c>
      <c r="AI413">
        <f t="shared" si="81"/>
        <v>0</v>
      </c>
      <c r="AJ413">
        <f t="shared" si="82"/>
        <v>0</v>
      </c>
      <c r="AK413">
        <f t="shared" si="83"/>
        <v>0</v>
      </c>
      <c r="AM413" t="s">
        <v>0</v>
      </c>
      <c r="AN413" t="s">
        <v>16</v>
      </c>
      <c r="AO413">
        <v>0</v>
      </c>
      <c r="AP413">
        <v>572900</v>
      </c>
      <c r="AR413">
        <f t="shared" si="84"/>
        <v>572900</v>
      </c>
      <c r="AS413">
        <f t="shared" si="85"/>
        <v>0</v>
      </c>
      <c r="AT413">
        <f t="shared" si="86"/>
        <v>0</v>
      </c>
      <c r="AV413" t="s">
        <v>0</v>
      </c>
      <c r="AW413" t="s">
        <v>15</v>
      </c>
      <c r="AX413">
        <v>0</v>
      </c>
      <c r="AY413">
        <v>222</v>
      </c>
      <c r="BA413">
        <f t="shared" si="87"/>
        <v>0</v>
      </c>
      <c r="BB413">
        <f t="shared" si="88"/>
        <v>0</v>
      </c>
      <c r="BC413">
        <f t="shared" si="89"/>
        <v>0</v>
      </c>
    </row>
    <row r="414" spans="6:55">
      <c r="F414" t="s">
        <v>0</v>
      </c>
      <c r="G414" t="s">
        <v>5</v>
      </c>
      <c r="H414">
        <v>0</v>
      </c>
      <c r="I414">
        <v>50380</v>
      </c>
      <c r="K414" t="s">
        <v>0</v>
      </c>
      <c r="L414" t="s">
        <v>13</v>
      </c>
      <c r="M414">
        <v>0</v>
      </c>
      <c r="N414">
        <v>56595</v>
      </c>
      <c r="P414" t="s">
        <v>0</v>
      </c>
      <c r="Q414" t="s">
        <v>12</v>
      </c>
      <c r="R414">
        <v>0</v>
      </c>
      <c r="S414">
        <v>59670</v>
      </c>
      <c r="U414" t="s">
        <v>35</v>
      </c>
      <c r="V414" t="s">
        <v>37</v>
      </c>
      <c r="W414">
        <v>0</v>
      </c>
      <c r="X414">
        <v>2</v>
      </c>
      <c r="Z414">
        <f t="shared" si="78"/>
        <v>0</v>
      </c>
      <c r="AA414">
        <f t="shared" si="79"/>
        <v>0</v>
      </c>
      <c r="AB414">
        <f t="shared" si="80"/>
        <v>0</v>
      </c>
      <c r="AD414" t="s">
        <v>35</v>
      </c>
      <c r="AE414" t="s">
        <v>36</v>
      </c>
      <c r="AF414">
        <v>0</v>
      </c>
      <c r="AG414">
        <v>2</v>
      </c>
      <c r="AI414">
        <f t="shared" si="81"/>
        <v>0</v>
      </c>
      <c r="AJ414">
        <f t="shared" si="82"/>
        <v>0</v>
      </c>
      <c r="AK414">
        <f t="shared" si="83"/>
        <v>0</v>
      </c>
      <c r="AM414" t="s">
        <v>30</v>
      </c>
      <c r="AN414" t="s">
        <v>25</v>
      </c>
      <c r="AO414">
        <v>0</v>
      </c>
      <c r="AP414">
        <v>573887</v>
      </c>
      <c r="AR414">
        <f t="shared" si="84"/>
        <v>0</v>
      </c>
      <c r="AS414">
        <f t="shared" si="85"/>
        <v>0</v>
      </c>
      <c r="AT414">
        <f t="shared" si="86"/>
        <v>0</v>
      </c>
      <c r="AV414" t="s">
        <v>35</v>
      </c>
      <c r="AW414" t="s">
        <v>39</v>
      </c>
      <c r="AX414">
        <v>0</v>
      </c>
      <c r="AY414">
        <v>97371</v>
      </c>
      <c r="BA414">
        <f t="shared" si="87"/>
        <v>0</v>
      </c>
      <c r="BB414">
        <f t="shared" si="88"/>
        <v>0</v>
      </c>
      <c r="BC414">
        <f t="shared" si="89"/>
        <v>97371</v>
      </c>
    </row>
    <row r="415" spans="6:55">
      <c r="F415" t="s">
        <v>0</v>
      </c>
      <c r="G415" t="s">
        <v>15</v>
      </c>
      <c r="H415">
        <v>0</v>
      </c>
      <c r="I415">
        <v>283</v>
      </c>
      <c r="K415" t="s">
        <v>0</v>
      </c>
      <c r="L415" t="s">
        <v>12</v>
      </c>
      <c r="M415">
        <v>0</v>
      </c>
      <c r="N415">
        <v>58267</v>
      </c>
      <c r="P415" t="s">
        <v>0</v>
      </c>
      <c r="Q415" t="s">
        <v>12</v>
      </c>
      <c r="R415">
        <v>0</v>
      </c>
      <c r="S415">
        <v>59274</v>
      </c>
      <c r="U415" t="s">
        <v>35</v>
      </c>
      <c r="V415" t="s">
        <v>38</v>
      </c>
      <c r="W415">
        <v>0</v>
      </c>
      <c r="X415">
        <v>223432</v>
      </c>
      <c r="Z415">
        <f t="shared" si="78"/>
        <v>0</v>
      </c>
      <c r="AA415">
        <f t="shared" si="79"/>
        <v>0</v>
      </c>
      <c r="AB415">
        <f t="shared" si="80"/>
        <v>0</v>
      </c>
      <c r="AD415" t="s">
        <v>35</v>
      </c>
      <c r="AE415" t="s">
        <v>37</v>
      </c>
      <c r="AF415">
        <v>0</v>
      </c>
      <c r="AG415">
        <v>2</v>
      </c>
      <c r="AI415">
        <f t="shared" si="81"/>
        <v>0</v>
      </c>
      <c r="AJ415">
        <f t="shared" si="82"/>
        <v>0</v>
      </c>
      <c r="AK415">
        <f t="shared" si="83"/>
        <v>0</v>
      </c>
      <c r="AM415" t="s">
        <v>2</v>
      </c>
      <c r="AN415" t="s">
        <v>20</v>
      </c>
      <c r="AO415">
        <v>1</v>
      </c>
      <c r="AP415">
        <v>684907</v>
      </c>
      <c r="AR415">
        <f t="shared" si="84"/>
        <v>0</v>
      </c>
      <c r="AS415">
        <f t="shared" si="85"/>
        <v>0</v>
      </c>
      <c r="AT415">
        <f t="shared" si="86"/>
        <v>0</v>
      </c>
      <c r="AV415" t="s">
        <v>0</v>
      </c>
      <c r="AW415" t="s">
        <v>16</v>
      </c>
      <c r="AX415">
        <v>0</v>
      </c>
      <c r="AY415">
        <v>186310</v>
      </c>
      <c r="BA415">
        <f t="shared" si="87"/>
        <v>186310</v>
      </c>
      <c r="BB415">
        <f t="shared" si="88"/>
        <v>0</v>
      </c>
      <c r="BC415">
        <f t="shared" si="89"/>
        <v>0</v>
      </c>
    </row>
    <row r="416" spans="6:55">
      <c r="F416" t="s">
        <v>0</v>
      </c>
      <c r="G416" t="s">
        <v>16</v>
      </c>
      <c r="H416">
        <v>0</v>
      </c>
      <c r="I416">
        <v>924172</v>
      </c>
      <c r="K416" t="s">
        <v>0</v>
      </c>
      <c r="L416" t="s">
        <v>14</v>
      </c>
      <c r="M416">
        <v>0</v>
      </c>
      <c r="N416">
        <v>115690</v>
      </c>
      <c r="P416" t="s">
        <v>0</v>
      </c>
      <c r="Q416" t="s">
        <v>13</v>
      </c>
      <c r="R416">
        <v>0</v>
      </c>
      <c r="S416">
        <v>59185</v>
      </c>
      <c r="U416" t="s">
        <v>0</v>
      </c>
      <c r="V416" t="s">
        <v>22</v>
      </c>
      <c r="W416">
        <v>0</v>
      </c>
      <c r="X416">
        <v>223778</v>
      </c>
      <c r="Z416">
        <f t="shared" si="78"/>
        <v>0</v>
      </c>
      <c r="AA416">
        <f t="shared" si="79"/>
        <v>0</v>
      </c>
      <c r="AB416">
        <f t="shared" si="80"/>
        <v>0</v>
      </c>
      <c r="AD416" t="s">
        <v>35</v>
      </c>
      <c r="AE416" t="s">
        <v>38</v>
      </c>
      <c r="AF416">
        <v>0</v>
      </c>
      <c r="AG416">
        <v>278160</v>
      </c>
      <c r="AI416">
        <f t="shared" si="81"/>
        <v>0</v>
      </c>
      <c r="AJ416">
        <f t="shared" si="82"/>
        <v>0</v>
      </c>
      <c r="AK416">
        <f t="shared" si="83"/>
        <v>0</v>
      </c>
      <c r="AM416" t="s">
        <v>0</v>
      </c>
      <c r="AN416" t="s">
        <v>11</v>
      </c>
      <c r="AO416">
        <v>0</v>
      </c>
      <c r="AP416">
        <v>10</v>
      </c>
      <c r="AR416">
        <f t="shared" si="84"/>
        <v>0</v>
      </c>
      <c r="AS416">
        <f t="shared" si="85"/>
        <v>0</v>
      </c>
      <c r="AT416">
        <f t="shared" si="86"/>
        <v>0</v>
      </c>
      <c r="AV416" t="s">
        <v>30</v>
      </c>
      <c r="AW416" t="s">
        <v>31</v>
      </c>
      <c r="AX416">
        <v>0</v>
      </c>
      <c r="AY416">
        <v>6</v>
      </c>
      <c r="BA416">
        <f t="shared" si="87"/>
        <v>0</v>
      </c>
      <c r="BB416">
        <f t="shared" si="88"/>
        <v>0</v>
      </c>
      <c r="BC416">
        <f t="shared" si="89"/>
        <v>0</v>
      </c>
    </row>
    <row r="417" spans="6:55">
      <c r="F417" t="s">
        <v>2</v>
      </c>
      <c r="G417" t="s">
        <v>25</v>
      </c>
      <c r="H417">
        <v>0</v>
      </c>
      <c r="I417">
        <v>70</v>
      </c>
      <c r="K417" t="s">
        <v>0</v>
      </c>
      <c r="L417" t="s">
        <v>5</v>
      </c>
      <c r="M417">
        <v>0</v>
      </c>
      <c r="N417">
        <v>77584</v>
      </c>
      <c r="P417" t="s">
        <v>0</v>
      </c>
      <c r="Q417" t="s">
        <v>13</v>
      </c>
      <c r="R417">
        <v>0</v>
      </c>
      <c r="S417">
        <v>59142</v>
      </c>
      <c r="U417" t="s">
        <v>0</v>
      </c>
      <c r="V417" t="s">
        <v>19</v>
      </c>
      <c r="W417">
        <v>0</v>
      </c>
      <c r="X417">
        <v>224235</v>
      </c>
      <c r="Z417">
        <f t="shared" si="78"/>
        <v>0</v>
      </c>
      <c r="AA417">
        <f t="shared" si="79"/>
        <v>0</v>
      </c>
      <c r="AB417">
        <f t="shared" si="80"/>
        <v>0</v>
      </c>
      <c r="AD417" t="s">
        <v>0</v>
      </c>
      <c r="AE417" t="s">
        <v>22</v>
      </c>
      <c r="AF417">
        <v>0</v>
      </c>
      <c r="AG417">
        <v>278477</v>
      </c>
      <c r="AI417">
        <f t="shared" si="81"/>
        <v>0</v>
      </c>
      <c r="AJ417">
        <f t="shared" si="82"/>
        <v>0</v>
      </c>
      <c r="AK417">
        <f t="shared" si="83"/>
        <v>0</v>
      </c>
      <c r="AM417" t="s">
        <v>0</v>
      </c>
      <c r="AN417" t="s">
        <v>12</v>
      </c>
      <c r="AO417">
        <v>0</v>
      </c>
      <c r="AP417">
        <v>109</v>
      </c>
      <c r="AR417">
        <f t="shared" si="84"/>
        <v>0</v>
      </c>
      <c r="AS417">
        <f t="shared" si="85"/>
        <v>0</v>
      </c>
      <c r="AT417">
        <f t="shared" si="86"/>
        <v>0</v>
      </c>
      <c r="AV417" t="s">
        <v>35</v>
      </c>
      <c r="AW417" t="s">
        <v>36</v>
      </c>
      <c r="AX417">
        <v>0</v>
      </c>
      <c r="AY417">
        <v>1</v>
      </c>
      <c r="BA417">
        <f t="shared" si="87"/>
        <v>0</v>
      </c>
      <c r="BB417">
        <f t="shared" si="88"/>
        <v>0</v>
      </c>
      <c r="BC417">
        <f t="shared" si="89"/>
        <v>0</v>
      </c>
    </row>
    <row r="418" spans="6:55">
      <c r="F418" t="s">
        <v>2</v>
      </c>
      <c r="G418" t="s">
        <v>25</v>
      </c>
      <c r="H418">
        <v>0</v>
      </c>
      <c r="I418">
        <v>4</v>
      </c>
      <c r="K418" t="s">
        <v>0</v>
      </c>
      <c r="L418" t="s">
        <v>15</v>
      </c>
      <c r="M418">
        <v>0</v>
      </c>
      <c r="N418">
        <v>315</v>
      </c>
      <c r="P418" t="s">
        <v>0</v>
      </c>
      <c r="Q418" t="s">
        <v>5</v>
      </c>
      <c r="R418">
        <v>0</v>
      </c>
      <c r="S418">
        <v>59108</v>
      </c>
      <c r="U418" t="s">
        <v>30</v>
      </c>
      <c r="V418" t="s">
        <v>26</v>
      </c>
      <c r="W418">
        <v>0</v>
      </c>
      <c r="X418">
        <v>930699</v>
      </c>
      <c r="Z418">
        <f t="shared" si="78"/>
        <v>0</v>
      </c>
      <c r="AA418">
        <f t="shared" si="79"/>
        <v>0</v>
      </c>
      <c r="AB418">
        <f t="shared" si="80"/>
        <v>0</v>
      </c>
      <c r="AD418" t="s">
        <v>0</v>
      </c>
      <c r="AE418" t="s">
        <v>24</v>
      </c>
      <c r="AF418">
        <v>0</v>
      </c>
      <c r="AG418">
        <v>38263</v>
      </c>
      <c r="AI418">
        <f t="shared" si="81"/>
        <v>0</v>
      </c>
      <c r="AJ418">
        <f t="shared" si="82"/>
        <v>0</v>
      </c>
      <c r="AK418">
        <f t="shared" si="83"/>
        <v>0</v>
      </c>
      <c r="AM418" t="s">
        <v>0</v>
      </c>
      <c r="AN418" t="s">
        <v>13</v>
      </c>
      <c r="AO418">
        <v>0</v>
      </c>
      <c r="AP418">
        <v>210</v>
      </c>
      <c r="AR418">
        <f t="shared" si="84"/>
        <v>0</v>
      </c>
      <c r="AS418">
        <f t="shared" si="85"/>
        <v>0</v>
      </c>
      <c r="AT418">
        <f t="shared" si="86"/>
        <v>0</v>
      </c>
      <c r="AV418" t="s">
        <v>35</v>
      </c>
      <c r="AW418" t="s">
        <v>36</v>
      </c>
      <c r="AX418">
        <v>0</v>
      </c>
      <c r="AY418">
        <v>2</v>
      </c>
      <c r="BA418">
        <f t="shared" si="87"/>
        <v>0</v>
      </c>
      <c r="BB418">
        <f t="shared" si="88"/>
        <v>0</v>
      </c>
      <c r="BC418">
        <f t="shared" si="89"/>
        <v>0</v>
      </c>
    </row>
    <row r="419" spans="6:55">
      <c r="F419" t="s">
        <v>0</v>
      </c>
      <c r="G419" t="s">
        <v>27</v>
      </c>
      <c r="H419">
        <v>0</v>
      </c>
      <c r="I419">
        <v>88997</v>
      </c>
      <c r="K419" t="s">
        <v>30</v>
      </c>
      <c r="L419" t="s">
        <v>31</v>
      </c>
      <c r="M419">
        <v>0</v>
      </c>
      <c r="N419">
        <v>6</v>
      </c>
      <c r="P419" t="s">
        <v>0</v>
      </c>
      <c r="Q419" t="s">
        <v>14</v>
      </c>
      <c r="R419">
        <v>0</v>
      </c>
      <c r="S419">
        <v>59022</v>
      </c>
      <c r="U419" t="s">
        <v>30</v>
      </c>
      <c r="V419" t="s">
        <v>32</v>
      </c>
      <c r="W419">
        <v>0</v>
      </c>
      <c r="X419">
        <v>4</v>
      </c>
      <c r="Z419">
        <f t="shared" si="78"/>
        <v>0</v>
      </c>
      <c r="AA419">
        <f t="shared" si="79"/>
        <v>0</v>
      </c>
      <c r="AB419">
        <f t="shared" si="80"/>
        <v>0</v>
      </c>
      <c r="AD419" t="s">
        <v>0</v>
      </c>
      <c r="AE419" t="s">
        <v>19</v>
      </c>
      <c r="AF419">
        <v>0</v>
      </c>
      <c r="AG419">
        <v>318131</v>
      </c>
      <c r="AI419">
        <f t="shared" si="81"/>
        <v>0</v>
      </c>
      <c r="AJ419">
        <f t="shared" si="82"/>
        <v>0</v>
      </c>
      <c r="AK419">
        <f t="shared" si="83"/>
        <v>0</v>
      </c>
      <c r="AM419" t="s">
        <v>0</v>
      </c>
      <c r="AN419" t="s">
        <v>12</v>
      </c>
      <c r="AO419">
        <v>0</v>
      </c>
      <c r="AP419">
        <v>6</v>
      </c>
      <c r="AR419">
        <f t="shared" si="84"/>
        <v>0</v>
      </c>
      <c r="AS419">
        <f t="shared" si="85"/>
        <v>0</v>
      </c>
      <c r="AT419">
        <f t="shared" si="86"/>
        <v>0</v>
      </c>
      <c r="AV419" t="s">
        <v>35</v>
      </c>
      <c r="AW419" t="s">
        <v>37</v>
      </c>
      <c r="AX419">
        <v>0</v>
      </c>
      <c r="AY419">
        <v>2</v>
      </c>
      <c r="BA419">
        <f t="shared" si="87"/>
        <v>0</v>
      </c>
      <c r="BB419">
        <f t="shared" si="88"/>
        <v>0</v>
      </c>
      <c r="BC419">
        <f t="shared" si="89"/>
        <v>0</v>
      </c>
    </row>
    <row r="420" spans="6:55">
      <c r="F420" t="s">
        <v>0</v>
      </c>
      <c r="G420" t="s">
        <v>28</v>
      </c>
      <c r="H420">
        <v>0</v>
      </c>
      <c r="I420">
        <v>372862</v>
      </c>
      <c r="K420" t="s">
        <v>30</v>
      </c>
      <c r="L420" t="s">
        <v>32</v>
      </c>
      <c r="M420">
        <v>0</v>
      </c>
      <c r="N420">
        <v>4</v>
      </c>
      <c r="P420" t="s">
        <v>0</v>
      </c>
      <c r="Q420" t="s">
        <v>13</v>
      </c>
      <c r="R420">
        <v>0</v>
      </c>
      <c r="S420">
        <v>58955</v>
      </c>
      <c r="U420" t="s">
        <v>0</v>
      </c>
      <c r="V420" t="s">
        <v>11</v>
      </c>
      <c r="W420">
        <v>0</v>
      </c>
      <c r="X420">
        <v>30</v>
      </c>
      <c r="Z420">
        <f t="shared" si="78"/>
        <v>0</v>
      </c>
      <c r="AA420">
        <f t="shared" si="79"/>
        <v>0</v>
      </c>
      <c r="AB420">
        <f t="shared" si="80"/>
        <v>0</v>
      </c>
      <c r="AD420" t="s">
        <v>30</v>
      </c>
      <c r="AE420" t="s">
        <v>26</v>
      </c>
      <c r="AF420">
        <v>0</v>
      </c>
      <c r="AG420">
        <v>848025</v>
      </c>
      <c r="AI420">
        <f t="shared" si="81"/>
        <v>0</v>
      </c>
      <c r="AJ420">
        <f t="shared" si="82"/>
        <v>0</v>
      </c>
      <c r="AK420">
        <f t="shared" si="83"/>
        <v>0</v>
      </c>
      <c r="AM420" t="s">
        <v>0</v>
      </c>
      <c r="AN420" t="s">
        <v>14</v>
      </c>
      <c r="AO420">
        <v>0</v>
      </c>
      <c r="AP420">
        <v>448</v>
      </c>
      <c r="AR420">
        <f t="shared" si="84"/>
        <v>0</v>
      </c>
      <c r="AS420">
        <f t="shared" si="85"/>
        <v>448</v>
      </c>
      <c r="AT420">
        <f t="shared" si="86"/>
        <v>0</v>
      </c>
      <c r="AV420" t="s">
        <v>35</v>
      </c>
      <c r="AW420" t="s">
        <v>38</v>
      </c>
      <c r="AX420">
        <v>0</v>
      </c>
      <c r="AY420">
        <v>310290</v>
      </c>
      <c r="BA420">
        <f t="shared" si="87"/>
        <v>0</v>
      </c>
      <c r="BB420">
        <f t="shared" si="88"/>
        <v>0</v>
      </c>
      <c r="BC420">
        <f t="shared" si="89"/>
        <v>0</v>
      </c>
    </row>
    <row r="421" spans="6:55">
      <c r="F421" t="s">
        <v>0</v>
      </c>
      <c r="G421" t="s">
        <v>28</v>
      </c>
      <c r="H421">
        <v>0</v>
      </c>
      <c r="I421">
        <v>147449</v>
      </c>
      <c r="K421" t="s">
        <v>0</v>
      </c>
      <c r="L421" t="s">
        <v>11</v>
      </c>
      <c r="M421">
        <v>0</v>
      </c>
      <c r="N421">
        <v>93</v>
      </c>
      <c r="P421" t="s">
        <v>0</v>
      </c>
      <c r="Q421" t="s">
        <v>5</v>
      </c>
      <c r="R421">
        <v>0</v>
      </c>
      <c r="S421">
        <v>58900</v>
      </c>
      <c r="U421" t="s">
        <v>0</v>
      </c>
      <c r="V421" t="s">
        <v>12</v>
      </c>
      <c r="W421">
        <v>0</v>
      </c>
      <c r="X421">
        <v>48772</v>
      </c>
      <c r="Z421">
        <f t="shared" si="78"/>
        <v>0</v>
      </c>
      <c r="AA421">
        <f t="shared" si="79"/>
        <v>0</v>
      </c>
      <c r="AB421">
        <f t="shared" si="80"/>
        <v>0</v>
      </c>
      <c r="AD421" t="s">
        <v>30</v>
      </c>
      <c r="AE421" t="s">
        <v>32</v>
      </c>
      <c r="AF421">
        <v>0</v>
      </c>
      <c r="AG421">
        <v>4</v>
      </c>
      <c r="AI421">
        <f t="shared" si="81"/>
        <v>0</v>
      </c>
      <c r="AJ421">
        <f t="shared" si="82"/>
        <v>0</v>
      </c>
      <c r="AK421">
        <f t="shared" si="83"/>
        <v>0</v>
      </c>
      <c r="AM421" t="s">
        <v>0</v>
      </c>
      <c r="AN421" t="s">
        <v>5</v>
      </c>
      <c r="AO421">
        <v>0</v>
      </c>
      <c r="AP421">
        <v>72597</v>
      </c>
      <c r="AR421">
        <f t="shared" si="84"/>
        <v>0</v>
      </c>
      <c r="AS421">
        <f t="shared" si="85"/>
        <v>0</v>
      </c>
      <c r="AT421">
        <f t="shared" si="86"/>
        <v>0</v>
      </c>
      <c r="AV421" t="s">
        <v>0</v>
      </c>
      <c r="AW421" t="s">
        <v>22</v>
      </c>
      <c r="AX421">
        <v>0</v>
      </c>
      <c r="AY421">
        <v>310602</v>
      </c>
      <c r="BA421">
        <f t="shared" si="87"/>
        <v>0</v>
      </c>
      <c r="BB421">
        <f t="shared" si="88"/>
        <v>0</v>
      </c>
      <c r="BC421">
        <f t="shared" si="89"/>
        <v>0</v>
      </c>
    </row>
    <row r="422" spans="6:55">
      <c r="F422" t="s">
        <v>0</v>
      </c>
      <c r="G422" t="s">
        <v>29</v>
      </c>
      <c r="H422">
        <v>0</v>
      </c>
      <c r="I422">
        <v>565211</v>
      </c>
      <c r="K422" t="s">
        <v>0</v>
      </c>
      <c r="L422" t="s">
        <v>12</v>
      </c>
      <c r="M422">
        <v>0</v>
      </c>
      <c r="N422">
        <v>55311</v>
      </c>
      <c r="P422" t="s">
        <v>0</v>
      </c>
      <c r="Q422" t="s">
        <v>5</v>
      </c>
      <c r="R422">
        <v>0</v>
      </c>
      <c r="S422">
        <v>58771</v>
      </c>
      <c r="U422" t="s">
        <v>0</v>
      </c>
      <c r="V422" t="s">
        <v>13</v>
      </c>
      <c r="W422">
        <v>0</v>
      </c>
      <c r="X422">
        <v>46910</v>
      </c>
      <c r="Z422">
        <f t="shared" si="78"/>
        <v>0</v>
      </c>
      <c r="AA422">
        <f t="shared" si="79"/>
        <v>0</v>
      </c>
      <c r="AB422">
        <f t="shared" si="80"/>
        <v>0</v>
      </c>
      <c r="AD422" t="s">
        <v>0</v>
      </c>
      <c r="AE422" t="s">
        <v>11</v>
      </c>
      <c r="AF422">
        <v>0</v>
      </c>
      <c r="AG422">
        <v>990</v>
      </c>
      <c r="AI422">
        <f t="shared" si="81"/>
        <v>0</v>
      </c>
      <c r="AJ422">
        <f t="shared" si="82"/>
        <v>0</v>
      </c>
      <c r="AK422">
        <f t="shared" si="83"/>
        <v>0</v>
      </c>
      <c r="AM422" t="s">
        <v>0</v>
      </c>
      <c r="AN422" t="s">
        <v>15</v>
      </c>
      <c r="AO422">
        <v>0</v>
      </c>
      <c r="AP422">
        <v>247</v>
      </c>
      <c r="AR422">
        <f t="shared" si="84"/>
        <v>0</v>
      </c>
      <c r="AS422">
        <f t="shared" si="85"/>
        <v>0</v>
      </c>
      <c r="AT422">
        <f t="shared" si="86"/>
        <v>0</v>
      </c>
      <c r="AV422" t="s">
        <v>0</v>
      </c>
      <c r="AW422" t="s">
        <v>19</v>
      </c>
      <c r="AX422">
        <v>0</v>
      </c>
      <c r="AY422">
        <v>310811</v>
      </c>
      <c r="BA422">
        <f t="shared" si="87"/>
        <v>0</v>
      </c>
      <c r="BB422">
        <f t="shared" si="88"/>
        <v>0</v>
      </c>
      <c r="BC422">
        <f t="shared" si="89"/>
        <v>0</v>
      </c>
    </row>
    <row r="423" spans="6:55">
      <c r="F423" t="s">
        <v>0</v>
      </c>
      <c r="G423" t="s">
        <v>1</v>
      </c>
      <c r="H423">
        <v>0</v>
      </c>
      <c r="I423">
        <v>340</v>
      </c>
      <c r="K423" t="s">
        <v>0</v>
      </c>
      <c r="L423" t="s">
        <v>13</v>
      </c>
      <c r="M423">
        <v>0</v>
      </c>
      <c r="N423">
        <v>70422</v>
      </c>
      <c r="P423" t="s">
        <v>0</v>
      </c>
      <c r="Q423" t="s">
        <v>12</v>
      </c>
      <c r="R423">
        <v>0</v>
      </c>
      <c r="S423">
        <v>58598</v>
      </c>
      <c r="U423" t="s">
        <v>0</v>
      </c>
      <c r="V423" t="s">
        <v>12</v>
      </c>
      <c r="W423">
        <v>0</v>
      </c>
      <c r="X423">
        <v>265714</v>
      </c>
      <c r="Z423">
        <f t="shared" si="78"/>
        <v>0</v>
      </c>
      <c r="AA423">
        <f t="shared" si="79"/>
        <v>0</v>
      </c>
      <c r="AB423">
        <f t="shared" si="80"/>
        <v>0</v>
      </c>
      <c r="AD423" t="s">
        <v>0</v>
      </c>
      <c r="AE423" t="s">
        <v>12</v>
      </c>
      <c r="AF423">
        <v>0</v>
      </c>
      <c r="AG423">
        <v>94</v>
      </c>
      <c r="AI423">
        <f t="shared" si="81"/>
        <v>0</v>
      </c>
      <c r="AJ423">
        <f t="shared" si="82"/>
        <v>0</v>
      </c>
      <c r="AK423">
        <f t="shared" si="83"/>
        <v>0</v>
      </c>
      <c r="AM423" t="s">
        <v>35</v>
      </c>
      <c r="AN423" t="s">
        <v>39</v>
      </c>
      <c r="AO423">
        <v>0</v>
      </c>
      <c r="AP423">
        <v>704752</v>
      </c>
      <c r="AR423">
        <f t="shared" si="84"/>
        <v>0</v>
      </c>
      <c r="AS423">
        <f t="shared" si="85"/>
        <v>0</v>
      </c>
      <c r="AT423">
        <f t="shared" si="86"/>
        <v>704752</v>
      </c>
      <c r="AV423" t="s">
        <v>30</v>
      </c>
      <c r="AW423" t="s">
        <v>26</v>
      </c>
      <c r="AX423">
        <v>0</v>
      </c>
      <c r="AY423">
        <v>497790</v>
      </c>
      <c r="BA423">
        <f t="shared" si="87"/>
        <v>0</v>
      </c>
      <c r="BB423">
        <f t="shared" si="88"/>
        <v>0</v>
      </c>
      <c r="BC423">
        <f t="shared" si="89"/>
        <v>0</v>
      </c>
    </row>
    <row r="424" spans="6:55">
      <c r="F424" t="s">
        <v>0</v>
      </c>
      <c r="G424" t="s">
        <v>1</v>
      </c>
      <c r="H424">
        <v>0</v>
      </c>
      <c r="I424">
        <v>40</v>
      </c>
      <c r="K424" t="s">
        <v>0</v>
      </c>
      <c r="L424" t="s">
        <v>12</v>
      </c>
      <c r="M424">
        <v>0</v>
      </c>
      <c r="N424">
        <v>277212</v>
      </c>
      <c r="P424" t="s">
        <v>0</v>
      </c>
      <c r="Q424" t="s">
        <v>12</v>
      </c>
      <c r="R424">
        <v>0</v>
      </c>
      <c r="S424">
        <v>58537</v>
      </c>
      <c r="U424" t="s">
        <v>0</v>
      </c>
      <c r="V424" t="s">
        <v>14</v>
      </c>
      <c r="W424">
        <v>0</v>
      </c>
      <c r="X424">
        <v>320371</v>
      </c>
      <c r="Z424">
        <f t="shared" si="78"/>
        <v>0</v>
      </c>
      <c r="AA424">
        <f t="shared" si="79"/>
        <v>320371</v>
      </c>
      <c r="AB424">
        <f t="shared" si="80"/>
        <v>0</v>
      </c>
      <c r="AD424" t="s">
        <v>0</v>
      </c>
      <c r="AE424" t="s">
        <v>13</v>
      </c>
      <c r="AF424">
        <v>0</v>
      </c>
      <c r="AG424">
        <v>228</v>
      </c>
      <c r="AI424">
        <f t="shared" si="81"/>
        <v>0</v>
      </c>
      <c r="AJ424">
        <f t="shared" si="82"/>
        <v>0</v>
      </c>
      <c r="AK424">
        <f t="shared" si="83"/>
        <v>0</v>
      </c>
      <c r="AM424" t="s">
        <v>0</v>
      </c>
      <c r="AN424" t="s">
        <v>16</v>
      </c>
      <c r="AO424">
        <v>0</v>
      </c>
      <c r="AP424">
        <v>826733</v>
      </c>
      <c r="AR424">
        <f t="shared" si="84"/>
        <v>826733</v>
      </c>
      <c r="AS424">
        <f t="shared" si="85"/>
        <v>0</v>
      </c>
      <c r="AT424">
        <f t="shared" si="86"/>
        <v>0</v>
      </c>
      <c r="AV424" t="s">
        <v>30</v>
      </c>
      <c r="AW424" t="s">
        <v>32</v>
      </c>
      <c r="AX424">
        <v>0</v>
      </c>
      <c r="AY424">
        <v>26</v>
      </c>
      <c r="BA424">
        <f t="shared" si="87"/>
        <v>0</v>
      </c>
      <c r="BB424">
        <f t="shared" si="88"/>
        <v>0</v>
      </c>
      <c r="BC424">
        <f t="shared" si="89"/>
        <v>0</v>
      </c>
    </row>
    <row r="425" spans="6:55">
      <c r="F425" t="s">
        <v>2</v>
      </c>
      <c r="G425" t="s">
        <v>3</v>
      </c>
      <c r="H425">
        <v>0</v>
      </c>
      <c r="I425">
        <v>71</v>
      </c>
      <c r="K425" t="s">
        <v>0</v>
      </c>
      <c r="L425" t="s">
        <v>14</v>
      </c>
      <c r="M425">
        <v>0</v>
      </c>
      <c r="N425">
        <v>348758</v>
      </c>
      <c r="P425" t="s">
        <v>0</v>
      </c>
      <c r="Q425" t="s">
        <v>12</v>
      </c>
      <c r="R425">
        <v>0</v>
      </c>
      <c r="S425">
        <v>58363</v>
      </c>
      <c r="U425" t="s">
        <v>0</v>
      </c>
      <c r="V425" t="s">
        <v>5</v>
      </c>
      <c r="W425">
        <v>0</v>
      </c>
      <c r="X425">
        <v>62253</v>
      </c>
      <c r="Z425">
        <f t="shared" si="78"/>
        <v>0</v>
      </c>
      <c r="AA425">
        <f t="shared" si="79"/>
        <v>0</v>
      </c>
      <c r="AB425">
        <f t="shared" si="80"/>
        <v>0</v>
      </c>
      <c r="AD425" t="s">
        <v>0</v>
      </c>
      <c r="AE425" t="s">
        <v>12</v>
      </c>
      <c r="AF425">
        <v>0</v>
      </c>
      <c r="AG425">
        <v>8</v>
      </c>
      <c r="AI425">
        <f t="shared" si="81"/>
        <v>0</v>
      </c>
      <c r="AJ425">
        <f t="shared" si="82"/>
        <v>0</v>
      </c>
      <c r="AK425">
        <f t="shared" si="83"/>
        <v>0</v>
      </c>
      <c r="AM425" t="s">
        <v>0</v>
      </c>
      <c r="AN425" t="s">
        <v>21</v>
      </c>
      <c r="AO425">
        <v>0</v>
      </c>
      <c r="AP425">
        <v>1</v>
      </c>
      <c r="AR425">
        <f t="shared" si="84"/>
        <v>0</v>
      </c>
      <c r="AS425">
        <f t="shared" si="85"/>
        <v>0</v>
      </c>
      <c r="AT425">
        <f t="shared" si="86"/>
        <v>0</v>
      </c>
      <c r="AV425" t="s">
        <v>0</v>
      </c>
      <c r="AW425" t="s">
        <v>11</v>
      </c>
      <c r="AX425">
        <v>0</v>
      </c>
      <c r="AY425">
        <v>734</v>
      </c>
      <c r="BA425">
        <f t="shared" si="87"/>
        <v>0</v>
      </c>
      <c r="BB425">
        <f t="shared" si="88"/>
        <v>0</v>
      </c>
      <c r="BC425">
        <f t="shared" si="89"/>
        <v>0</v>
      </c>
    </row>
    <row r="426" spans="6:55">
      <c r="F426" t="s">
        <v>0</v>
      </c>
      <c r="G426" t="s">
        <v>4</v>
      </c>
      <c r="H426">
        <v>0</v>
      </c>
      <c r="I426">
        <v>8569</v>
      </c>
      <c r="K426" t="s">
        <v>0</v>
      </c>
      <c r="L426" t="s">
        <v>5</v>
      </c>
      <c r="M426">
        <v>0</v>
      </c>
      <c r="N426">
        <v>55328</v>
      </c>
      <c r="P426" t="s">
        <v>0</v>
      </c>
      <c r="Q426" t="s">
        <v>14</v>
      </c>
      <c r="R426">
        <v>0</v>
      </c>
      <c r="S426">
        <v>58073</v>
      </c>
      <c r="U426" t="s">
        <v>0</v>
      </c>
      <c r="V426" t="s">
        <v>15</v>
      </c>
      <c r="W426">
        <v>0</v>
      </c>
      <c r="X426">
        <v>281</v>
      </c>
      <c r="Z426">
        <f t="shared" si="78"/>
        <v>0</v>
      </c>
      <c r="AA426">
        <f t="shared" si="79"/>
        <v>0</v>
      </c>
      <c r="AB426">
        <f t="shared" si="80"/>
        <v>0</v>
      </c>
      <c r="AD426" t="s">
        <v>0</v>
      </c>
      <c r="AE426" t="s">
        <v>14</v>
      </c>
      <c r="AF426">
        <v>0</v>
      </c>
      <c r="AG426">
        <v>501</v>
      </c>
      <c r="AI426">
        <f t="shared" si="81"/>
        <v>0</v>
      </c>
      <c r="AJ426">
        <f t="shared" si="82"/>
        <v>501</v>
      </c>
      <c r="AK426">
        <f t="shared" si="83"/>
        <v>0</v>
      </c>
      <c r="AM426" t="s">
        <v>0</v>
      </c>
      <c r="AN426" t="s">
        <v>6</v>
      </c>
      <c r="AO426">
        <v>0</v>
      </c>
      <c r="AP426">
        <v>4</v>
      </c>
      <c r="AR426">
        <f t="shared" si="84"/>
        <v>0</v>
      </c>
      <c r="AS426">
        <f t="shared" si="85"/>
        <v>0</v>
      </c>
      <c r="AT426">
        <f t="shared" si="86"/>
        <v>0</v>
      </c>
      <c r="AV426" t="s">
        <v>35</v>
      </c>
      <c r="AW426" t="s">
        <v>39</v>
      </c>
      <c r="AX426">
        <v>0</v>
      </c>
      <c r="AY426">
        <v>44028</v>
      </c>
      <c r="BA426">
        <f t="shared" si="87"/>
        <v>0</v>
      </c>
      <c r="BB426">
        <f t="shared" si="88"/>
        <v>0</v>
      </c>
      <c r="BC426">
        <f t="shared" si="89"/>
        <v>44028</v>
      </c>
    </row>
    <row r="427" spans="6:55">
      <c r="F427" t="s">
        <v>0</v>
      </c>
      <c r="G427" t="s">
        <v>5</v>
      </c>
      <c r="H427">
        <v>0</v>
      </c>
      <c r="I427">
        <v>84277</v>
      </c>
      <c r="K427" t="s">
        <v>0</v>
      </c>
      <c r="L427" t="s">
        <v>15</v>
      </c>
      <c r="M427">
        <v>0</v>
      </c>
      <c r="N427">
        <v>1352</v>
      </c>
      <c r="P427" t="s">
        <v>0</v>
      </c>
      <c r="Q427" t="s">
        <v>5</v>
      </c>
      <c r="R427">
        <v>0</v>
      </c>
      <c r="S427">
        <v>57855</v>
      </c>
      <c r="U427" t="s">
        <v>35</v>
      </c>
      <c r="V427" t="s">
        <v>39</v>
      </c>
      <c r="W427">
        <v>0</v>
      </c>
      <c r="X427">
        <v>718569</v>
      </c>
      <c r="Z427">
        <f t="shared" si="78"/>
        <v>0</v>
      </c>
      <c r="AA427">
        <f t="shared" si="79"/>
        <v>0</v>
      </c>
      <c r="AB427">
        <f t="shared" si="80"/>
        <v>718569</v>
      </c>
      <c r="AD427" t="s">
        <v>0</v>
      </c>
      <c r="AE427" t="s">
        <v>5</v>
      </c>
      <c r="AF427">
        <v>0</v>
      </c>
      <c r="AG427">
        <v>248871</v>
      </c>
      <c r="AI427">
        <f t="shared" si="81"/>
        <v>0</v>
      </c>
      <c r="AJ427">
        <f t="shared" si="82"/>
        <v>0</v>
      </c>
      <c r="AK427">
        <f t="shared" si="83"/>
        <v>0</v>
      </c>
      <c r="AM427" t="s">
        <v>0</v>
      </c>
      <c r="AN427" t="s">
        <v>23</v>
      </c>
      <c r="AO427">
        <v>0</v>
      </c>
      <c r="AP427">
        <v>2</v>
      </c>
      <c r="AR427">
        <f t="shared" si="84"/>
        <v>0</v>
      </c>
      <c r="AS427">
        <f t="shared" si="85"/>
        <v>0</v>
      </c>
      <c r="AT427">
        <f t="shared" si="86"/>
        <v>0</v>
      </c>
      <c r="AV427" t="s">
        <v>0</v>
      </c>
      <c r="AW427" t="s">
        <v>12</v>
      </c>
      <c r="AX427">
        <v>0</v>
      </c>
      <c r="AY427">
        <v>63</v>
      </c>
      <c r="BA427">
        <f t="shared" si="87"/>
        <v>0</v>
      </c>
      <c r="BB427">
        <f t="shared" si="88"/>
        <v>0</v>
      </c>
      <c r="BC427">
        <f t="shared" si="89"/>
        <v>0</v>
      </c>
    </row>
    <row r="428" spans="6:55">
      <c r="F428" t="s">
        <v>0</v>
      </c>
      <c r="G428" t="s">
        <v>6</v>
      </c>
      <c r="H428">
        <v>0</v>
      </c>
      <c r="I428">
        <v>29660</v>
      </c>
      <c r="K428" t="s">
        <v>0</v>
      </c>
      <c r="L428" t="s">
        <v>11</v>
      </c>
      <c r="M428">
        <v>0</v>
      </c>
      <c r="N428">
        <v>1113</v>
      </c>
      <c r="P428" t="s">
        <v>0</v>
      </c>
      <c r="Q428" t="s">
        <v>12</v>
      </c>
      <c r="R428">
        <v>0</v>
      </c>
      <c r="S428">
        <v>57804</v>
      </c>
      <c r="U428" t="s">
        <v>35</v>
      </c>
      <c r="V428" t="s">
        <v>39</v>
      </c>
      <c r="W428">
        <v>0</v>
      </c>
      <c r="X428">
        <v>498952</v>
      </c>
      <c r="Z428">
        <f t="shared" si="78"/>
        <v>0</v>
      </c>
      <c r="AA428">
        <f t="shared" si="79"/>
        <v>0</v>
      </c>
      <c r="AB428">
        <f t="shared" si="80"/>
        <v>498952</v>
      </c>
      <c r="AD428" t="s">
        <v>0</v>
      </c>
      <c r="AE428" t="s">
        <v>15</v>
      </c>
      <c r="AF428">
        <v>0</v>
      </c>
      <c r="AG428">
        <v>367</v>
      </c>
      <c r="AI428">
        <f t="shared" si="81"/>
        <v>0</v>
      </c>
      <c r="AJ428">
        <f t="shared" si="82"/>
        <v>0</v>
      </c>
      <c r="AK428">
        <f t="shared" si="83"/>
        <v>0</v>
      </c>
      <c r="AM428" t="s">
        <v>0</v>
      </c>
      <c r="AN428" t="s">
        <v>11</v>
      </c>
      <c r="AO428">
        <v>0</v>
      </c>
      <c r="AP428">
        <v>7</v>
      </c>
      <c r="AR428">
        <f t="shared" si="84"/>
        <v>0</v>
      </c>
      <c r="AS428">
        <f t="shared" si="85"/>
        <v>0</v>
      </c>
      <c r="AT428">
        <f t="shared" si="86"/>
        <v>0</v>
      </c>
      <c r="AV428" t="s">
        <v>0</v>
      </c>
      <c r="AW428" t="s">
        <v>13</v>
      </c>
      <c r="AX428">
        <v>0</v>
      </c>
      <c r="AY428">
        <v>224</v>
      </c>
      <c r="BA428">
        <f t="shared" si="87"/>
        <v>0</v>
      </c>
      <c r="BB428">
        <f t="shared" si="88"/>
        <v>0</v>
      </c>
      <c r="BC428">
        <f t="shared" si="89"/>
        <v>0</v>
      </c>
    </row>
    <row r="429" spans="6:55">
      <c r="F429" t="s">
        <v>0</v>
      </c>
      <c r="G429" t="s">
        <v>5</v>
      </c>
      <c r="H429">
        <v>0</v>
      </c>
      <c r="I429">
        <v>59146</v>
      </c>
      <c r="K429" t="s">
        <v>0</v>
      </c>
      <c r="L429" t="s">
        <v>12</v>
      </c>
      <c r="M429">
        <v>0</v>
      </c>
      <c r="N429">
        <v>54305</v>
      </c>
      <c r="P429" t="s">
        <v>0</v>
      </c>
      <c r="Q429" t="s">
        <v>12</v>
      </c>
      <c r="R429">
        <v>0</v>
      </c>
      <c r="S429">
        <v>57766</v>
      </c>
      <c r="U429" t="s">
        <v>0</v>
      </c>
      <c r="V429" t="s">
        <v>16</v>
      </c>
      <c r="W429">
        <v>0</v>
      </c>
      <c r="X429">
        <v>935415</v>
      </c>
      <c r="Z429">
        <f t="shared" si="78"/>
        <v>935415</v>
      </c>
      <c r="AA429">
        <f t="shared" si="79"/>
        <v>0</v>
      </c>
      <c r="AB429">
        <f t="shared" si="80"/>
        <v>0</v>
      </c>
      <c r="AD429" t="s">
        <v>35</v>
      </c>
      <c r="AE429" t="s">
        <v>39</v>
      </c>
      <c r="AF429">
        <v>0</v>
      </c>
      <c r="AG429">
        <v>662616</v>
      </c>
      <c r="AI429">
        <f t="shared" si="81"/>
        <v>0</v>
      </c>
      <c r="AJ429">
        <f t="shared" si="82"/>
        <v>0</v>
      </c>
      <c r="AK429">
        <f t="shared" si="83"/>
        <v>662616</v>
      </c>
      <c r="AM429" t="s">
        <v>0</v>
      </c>
      <c r="AN429" t="s">
        <v>12</v>
      </c>
      <c r="AO429">
        <v>0</v>
      </c>
      <c r="AP429">
        <v>111</v>
      </c>
      <c r="AR429">
        <f t="shared" si="84"/>
        <v>0</v>
      </c>
      <c r="AS429">
        <f t="shared" si="85"/>
        <v>0</v>
      </c>
      <c r="AT429">
        <f t="shared" si="86"/>
        <v>0</v>
      </c>
      <c r="AV429" t="s">
        <v>0</v>
      </c>
      <c r="AW429" t="s">
        <v>12</v>
      </c>
      <c r="AX429">
        <v>0</v>
      </c>
      <c r="AY429">
        <v>8</v>
      </c>
      <c r="BA429">
        <f t="shared" si="87"/>
        <v>0</v>
      </c>
      <c r="BB429">
        <f t="shared" si="88"/>
        <v>0</v>
      </c>
      <c r="BC429">
        <f t="shared" si="89"/>
        <v>0</v>
      </c>
    </row>
    <row r="430" spans="6:55">
      <c r="F430" t="s">
        <v>0</v>
      </c>
      <c r="G430" t="s">
        <v>6</v>
      </c>
      <c r="H430">
        <v>0</v>
      </c>
      <c r="I430">
        <v>37</v>
      </c>
      <c r="K430" t="s">
        <v>0</v>
      </c>
      <c r="L430" t="s">
        <v>13</v>
      </c>
      <c r="M430">
        <v>0</v>
      </c>
      <c r="N430">
        <v>51398</v>
      </c>
      <c r="P430" t="s">
        <v>0</v>
      </c>
      <c r="Q430" t="s">
        <v>13</v>
      </c>
      <c r="R430">
        <v>0</v>
      </c>
      <c r="S430">
        <v>57578</v>
      </c>
      <c r="U430" t="s">
        <v>30</v>
      </c>
      <c r="V430" t="s">
        <v>25</v>
      </c>
      <c r="W430">
        <v>0</v>
      </c>
      <c r="X430">
        <v>937815</v>
      </c>
      <c r="Z430">
        <f t="shared" si="78"/>
        <v>0</v>
      </c>
      <c r="AA430">
        <f t="shared" si="79"/>
        <v>0</v>
      </c>
      <c r="AB430">
        <f t="shared" si="80"/>
        <v>0</v>
      </c>
      <c r="AD430" t="s">
        <v>35</v>
      </c>
      <c r="AE430" t="s">
        <v>39</v>
      </c>
      <c r="AF430">
        <v>0</v>
      </c>
      <c r="AG430">
        <v>410375</v>
      </c>
      <c r="AI430">
        <f t="shared" si="81"/>
        <v>0</v>
      </c>
      <c r="AJ430">
        <f t="shared" si="82"/>
        <v>0</v>
      </c>
      <c r="AK430">
        <f t="shared" si="83"/>
        <v>410375</v>
      </c>
      <c r="AM430" t="s">
        <v>0</v>
      </c>
      <c r="AN430" t="s">
        <v>13</v>
      </c>
      <c r="AO430">
        <v>0</v>
      </c>
      <c r="AP430">
        <v>212</v>
      </c>
      <c r="AR430">
        <f t="shared" si="84"/>
        <v>0</v>
      </c>
      <c r="AS430">
        <f t="shared" si="85"/>
        <v>0</v>
      </c>
      <c r="AT430">
        <f t="shared" si="86"/>
        <v>0</v>
      </c>
      <c r="AV430" t="s">
        <v>0</v>
      </c>
      <c r="AW430" t="s">
        <v>14</v>
      </c>
      <c r="AX430">
        <v>0</v>
      </c>
      <c r="AY430">
        <v>530</v>
      </c>
      <c r="BA430">
        <f t="shared" si="87"/>
        <v>0</v>
      </c>
      <c r="BB430">
        <f t="shared" si="88"/>
        <v>530</v>
      </c>
      <c r="BC430">
        <f t="shared" si="89"/>
        <v>0</v>
      </c>
    </row>
    <row r="431" spans="6:55">
      <c r="F431" t="s">
        <v>0</v>
      </c>
      <c r="G431" t="s">
        <v>7</v>
      </c>
      <c r="H431">
        <v>0</v>
      </c>
      <c r="I431">
        <v>25907</v>
      </c>
      <c r="K431" t="s">
        <v>0</v>
      </c>
      <c r="L431" t="s">
        <v>12</v>
      </c>
      <c r="M431">
        <v>0</v>
      </c>
      <c r="N431">
        <v>264565</v>
      </c>
      <c r="P431" t="s">
        <v>0</v>
      </c>
      <c r="Q431" t="s">
        <v>12</v>
      </c>
      <c r="R431">
        <v>0</v>
      </c>
      <c r="S431">
        <v>57570</v>
      </c>
      <c r="U431" t="s">
        <v>0</v>
      </c>
      <c r="V431" t="s">
        <v>11</v>
      </c>
      <c r="W431">
        <v>0</v>
      </c>
      <c r="X431">
        <v>8</v>
      </c>
      <c r="Z431">
        <f t="shared" si="78"/>
        <v>0</v>
      </c>
      <c r="AA431">
        <f t="shared" si="79"/>
        <v>0</v>
      </c>
      <c r="AB431">
        <f t="shared" si="80"/>
        <v>0</v>
      </c>
      <c r="AD431" t="s">
        <v>0</v>
      </c>
      <c r="AE431" t="s">
        <v>16</v>
      </c>
      <c r="AF431">
        <v>0</v>
      </c>
      <c r="AG431">
        <v>697715</v>
      </c>
      <c r="AI431">
        <f t="shared" si="81"/>
        <v>697715</v>
      </c>
      <c r="AJ431">
        <f t="shared" si="82"/>
        <v>0</v>
      </c>
      <c r="AK431">
        <f t="shared" si="83"/>
        <v>0</v>
      </c>
      <c r="AM431" t="s">
        <v>0</v>
      </c>
      <c r="AN431" t="s">
        <v>12</v>
      </c>
      <c r="AO431">
        <v>0</v>
      </c>
      <c r="AP431">
        <v>8</v>
      </c>
      <c r="AR431">
        <f t="shared" si="84"/>
        <v>0</v>
      </c>
      <c r="AS431">
        <f t="shared" si="85"/>
        <v>0</v>
      </c>
      <c r="AT431">
        <f t="shared" si="86"/>
        <v>0</v>
      </c>
      <c r="AV431" t="s">
        <v>0</v>
      </c>
      <c r="AW431" t="s">
        <v>5</v>
      </c>
      <c r="AX431">
        <v>0</v>
      </c>
      <c r="AY431">
        <v>47014</v>
      </c>
      <c r="BA431">
        <f t="shared" si="87"/>
        <v>0</v>
      </c>
      <c r="BB431">
        <f t="shared" si="88"/>
        <v>0</v>
      </c>
      <c r="BC431">
        <f t="shared" si="89"/>
        <v>0</v>
      </c>
    </row>
    <row r="432" spans="6:55">
      <c r="F432" t="s">
        <v>0</v>
      </c>
      <c r="G432" t="s">
        <v>7</v>
      </c>
      <c r="H432">
        <v>0</v>
      </c>
      <c r="I432">
        <v>15120</v>
      </c>
      <c r="K432" t="s">
        <v>0</v>
      </c>
      <c r="L432" t="s">
        <v>14</v>
      </c>
      <c r="M432">
        <v>0</v>
      </c>
      <c r="N432">
        <v>316803</v>
      </c>
      <c r="P432" t="s">
        <v>0</v>
      </c>
      <c r="Q432" t="s">
        <v>13</v>
      </c>
      <c r="R432">
        <v>0</v>
      </c>
      <c r="S432">
        <v>57336</v>
      </c>
      <c r="U432" t="s">
        <v>0</v>
      </c>
      <c r="V432" t="s">
        <v>12</v>
      </c>
      <c r="W432">
        <v>0</v>
      </c>
      <c r="X432">
        <v>51614</v>
      </c>
      <c r="Z432">
        <f t="shared" si="78"/>
        <v>0</v>
      </c>
      <c r="AA432">
        <f t="shared" si="79"/>
        <v>0</v>
      </c>
      <c r="AB432">
        <f t="shared" si="80"/>
        <v>0</v>
      </c>
      <c r="AD432" t="s">
        <v>30</v>
      </c>
      <c r="AE432" t="s">
        <v>25</v>
      </c>
      <c r="AF432">
        <v>0</v>
      </c>
      <c r="AG432">
        <v>698624</v>
      </c>
      <c r="AI432">
        <f t="shared" si="81"/>
        <v>0</v>
      </c>
      <c r="AJ432">
        <f t="shared" si="82"/>
        <v>0</v>
      </c>
      <c r="AK432">
        <f t="shared" si="83"/>
        <v>0</v>
      </c>
      <c r="AM432" t="s">
        <v>0</v>
      </c>
      <c r="AN432" t="s">
        <v>14</v>
      </c>
      <c r="AO432">
        <v>0</v>
      </c>
      <c r="AP432">
        <v>480</v>
      </c>
      <c r="AR432">
        <f t="shared" si="84"/>
        <v>0</v>
      </c>
      <c r="AS432">
        <f t="shared" si="85"/>
        <v>480</v>
      </c>
      <c r="AT432">
        <f t="shared" si="86"/>
        <v>0</v>
      </c>
      <c r="AV432" t="s">
        <v>0</v>
      </c>
      <c r="AW432" t="s">
        <v>15</v>
      </c>
      <c r="AX432">
        <v>0</v>
      </c>
      <c r="AY432">
        <v>340</v>
      </c>
      <c r="BA432">
        <f t="shared" si="87"/>
        <v>0</v>
      </c>
      <c r="BB432">
        <f t="shared" si="88"/>
        <v>0</v>
      </c>
      <c r="BC432">
        <f t="shared" si="89"/>
        <v>0</v>
      </c>
    </row>
    <row r="433" spans="6:55">
      <c r="F433" t="s">
        <v>0</v>
      </c>
      <c r="G433" t="s">
        <v>6</v>
      </c>
      <c r="H433">
        <v>0</v>
      </c>
      <c r="I433">
        <v>21</v>
      </c>
      <c r="K433" t="s">
        <v>0</v>
      </c>
      <c r="L433" t="s">
        <v>5</v>
      </c>
      <c r="M433">
        <v>0</v>
      </c>
      <c r="N433">
        <v>51156</v>
      </c>
      <c r="P433" t="s">
        <v>0</v>
      </c>
      <c r="Q433" t="s">
        <v>24</v>
      </c>
      <c r="R433">
        <v>0</v>
      </c>
      <c r="S433">
        <v>57333</v>
      </c>
      <c r="U433" t="s">
        <v>0</v>
      </c>
      <c r="V433" t="s">
        <v>13</v>
      </c>
      <c r="W433">
        <v>0</v>
      </c>
      <c r="X433">
        <v>55832</v>
      </c>
      <c r="Z433">
        <f t="shared" si="78"/>
        <v>0</v>
      </c>
      <c r="AA433">
        <f t="shared" si="79"/>
        <v>0</v>
      </c>
      <c r="AB433">
        <f t="shared" si="80"/>
        <v>0</v>
      </c>
      <c r="AD433" t="s">
        <v>0</v>
      </c>
      <c r="AE433" t="s">
        <v>11</v>
      </c>
      <c r="AF433">
        <v>0</v>
      </c>
      <c r="AG433">
        <v>708</v>
      </c>
      <c r="AI433">
        <f t="shared" si="81"/>
        <v>0</v>
      </c>
      <c r="AJ433">
        <f t="shared" si="82"/>
        <v>0</v>
      </c>
      <c r="AK433">
        <f t="shared" si="83"/>
        <v>0</v>
      </c>
      <c r="AM433" t="s">
        <v>0</v>
      </c>
      <c r="AN433" t="s">
        <v>5</v>
      </c>
      <c r="AO433">
        <v>0</v>
      </c>
      <c r="AP433">
        <v>64246</v>
      </c>
      <c r="AR433">
        <f t="shared" si="84"/>
        <v>0</v>
      </c>
      <c r="AS433">
        <f t="shared" si="85"/>
        <v>0</v>
      </c>
      <c r="AT433">
        <f t="shared" si="86"/>
        <v>0</v>
      </c>
      <c r="AV433" t="s">
        <v>35</v>
      </c>
      <c r="AW433" t="s">
        <v>39</v>
      </c>
      <c r="AX433">
        <v>0</v>
      </c>
      <c r="AY433">
        <v>82840</v>
      </c>
      <c r="BA433">
        <f t="shared" si="87"/>
        <v>0</v>
      </c>
      <c r="BB433">
        <f t="shared" si="88"/>
        <v>0</v>
      </c>
      <c r="BC433">
        <f t="shared" si="89"/>
        <v>82840</v>
      </c>
    </row>
    <row r="434" spans="6:55">
      <c r="F434" t="s">
        <v>0</v>
      </c>
      <c r="G434" t="s">
        <v>11</v>
      </c>
      <c r="H434">
        <v>0</v>
      </c>
      <c r="I434">
        <v>2063</v>
      </c>
      <c r="K434" t="s">
        <v>0</v>
      </c>
      <c r="L434" t="s">
        <v>15</v>
      </c>
      <c r="M434">
        <v>0</v>
      </c>
      <c r="N434">
        <v>1233</v>
      </c>
      <c r="P434" t="s">
        <v>0</v>
      </c>
      <c r="Q434" t="s">
        <v>12</v>
      </c>
      <c r="R434">
        <v>0</v>
      </c>
      <c r="S434">
        <v>57248</v>
      </c>
      <c r="U434" t="s">
        <v>0</v>
      </c>
      <c r="V434" t="s">
        <v>12</v>
      </c>
      <c r="W434">
        <v>0</v>
      </c>
      <c r="X434">
        <v>42667</v>
      </c>
      <c r="Z434">
        <f t="shared" si="78"/>
        <v>0</v>
      </c>
      <c r="AA434">
        <f t="shared" si="79"/>
        <v>0</v>
      </c>
      <c r="AB434">
        <f t="shared" si="80"/>
        <v>0</v>
      </c>
      <c r="AD434" t="s">
        <v>0</v>
      </c>
      <c r="AE434" t="s">
        <v>12</v>
      </c>
      <c r="AF434">
        <v>0</v>
      </c>
      <c r="AG434">
        <v>172</v>
      </c>
      <c r="AI434">
        <f t="shared" si="81"/>
        <v>0</v>
      </c>
      <c r="AJ434">
        <f t="shared" si="82"/>
        <v>0</v>
      </c>
      <c r="AK434">
        <f t="shared" si="83"/>
        <v>0</v>
      </c>
      <c r="AM434" t="s">
        <v>0</v>
      </c>
      <c r="AN434" t="s">
        <v>15</v>
      </c>
      <c r="AO434">
        <v>0</v>
      </c>
      <c r="AP434">
        <v>1010</v>
      </c>
      <c r="AR434">
        <f t="shared" si="84"/>
        <v>0</v>
      </c>
      <c r="AS434">
        <f t="shared" si="85"/>
        <v>0</v>
      </c>
      <c r="AT434">
        <f t="shared" si="86"/>
        <v>0</v>
      </c>
      <c r="AV434" t="s">
        <v>0</v>
      </c>
      <c r="AW434" t="s">
        <v>16</v>
      </c>
      <c r="AX434">
        <v>0</v>
      </c>
      <c r="AY434">
        <v>180013</v>
      </c>
      <c r="BA434">
        <f t="shared" si="87"/>
        <v>180013</v>
      </c>
      <c r="BB434">
        <f t="shared" si="88"/>
        <v>0</v>
      </c>
      <c r="BC434">
        <f t="shared" si="89"/>
        <v>0</v>
      </c>
    </row>
    <row r="435" spans="6:55">
      <c r="F435" t="s">
        <v>0</v>
      </c>
      <c r="G435" t="s">
        <v>12</v>
      </c>
      <c r="H435">
        <v>0</v>
      </c>
      <c r="I435">
        <v>30383</v>
      </c>
      <c r="K435" t="s">
        <v>0</v>
      </c>
      <c r="L435" t="s">
        <v>16</v>
      </c>
      <c r="M435">
        <v>0</v>
      </c>
      <c r="N435">
        <v>974559</v>
      </c>
      <c r="P435" t="s">
        <v>0</v>
      </c>
      <c r="Q435" t="s">
        <v>5</v>
      </c>
      <c r="R435">
        <v>0</v>
      </c>
      <c r="S435">
        <v>57217</v>
      </c>
      <c r="U435" t="s">
        <v>0</v>
      </c>
      <c r="V435" t="s">
        <v>14</v>
      </c>
      <c r="W435">
        <v>0</v>
      </c>
      <c r="X435">
        <v>99752</v>
      </c>
      <c r="Z435">
        <f t="shared" si="78"/>
        <v>0</v>
      </c>
      <c r="AA435">
        <f t="shared" si="79"/>
        <v>99752</v>
      </c>
      <c r="AB435">
        <f t="shared" si="80"/>
        <v>0</v>
      </c>
      <c r="AD435" t="s">
        <v>0</v>
      </c>
      <c r="AE435" t="s">
        <v>13</v>
      </c>
      <c r="AF435">
        <v>0</v>
      </c>
      <c r="AG435">
        <v>256</v>
      </c>
      <c r="AI435">
        <f t="shared" si="81"/>
        <v>0</v>
      </c>
      <c r="AJ435">
        <f t="shared" si="82"/>
        <v>0</v>
      </c>
      <c r="AK435">
        <f t="shared" si="83"/>
        <v>0</v>
      </c>
      <c r="AM435" t="s">
        <v>35</v>
      </c>
      <c r="AN435" t="s">
        <v>39</v>
      </c>
      <c r="AO435">
        <v>0</v>
      </c>
      <c r="AP435">
        <v>521661</v>
      </c>
      <c r="AR435">
        <f t="shared" si="84"/>
        <v>0</v>
      </c>
      <c r="AS435">
        <f t="shared" si="85"/>
        <v>0</v>
      </c>
      <c r="AT435">
        <f t="shared" si="86"/>
        <v>521661</v>
      </c>
      <c r="AV435" t="s">
        <v>30</v>
      </c>
      <c r="AW435" t="s">
        <v>25</v>
      </c>
      <c r="AX435">
        <v>0</v>
      </c>
      <c r="AY435">
        <v>181809</v>
      </c>
      <c r="BA435">
        <f t="shared" si="87"/>
        <v>0</v>
      </c>
      <c r="BB435">
        <f t="shared" si="88"/>
        <v>0</v>
      </c>
      <c r="BC435">
        <f t="shared" si="89"/>
        <v>0</v>
      </c>
    </row>
    <row r="436" spans="6:55">
      <c r="F436" t="s">
        <v>0</v>
      </c>
      <c r="G436" t="s">
        <v>13</v>
      </c>
      <c r="H436">
        <v>0</v>
      </c>
      <c r="I436">
        <v>42029</v>
      </c>
      <c r="K436" t="s">
        <v>0</v>
      </c>
      <c r="L436" t="s">
        <v>21</v>
      </c>
      <c r="M436">
        <v>0</v>
      </c>
      <c r="N436">
        <v>3</v>
      </c>
      <c r="P436" t="s">
        <v>0</v>
      </c>
      <c r="Q436" t="s">
        <v>12</v>
      </c>
      <c r="R436">
        <v>0</v>
      </c>
      <c r="S436">
        <v>57168</v>
      </c>
      <c r="U436" t="s">
        <v>0</v>
      </c>
      <c r="V436" t="s">
        <v>5</v>
      </c>
      <c r="W436">
        <v>0</v>
      </c>
      <c r="X436">
        <v>60784</v>
      </c>
      <c r="Z436">
        <f t="shared" si="78"/>
        <v>0</v>
      </c>
      <c r="AA436">
        <f t="shared" si="79"/>
        <v>0</v>
      </c>
      <c r="AB436">
        <f t="shared" si="80"/>
        <v>0</v>
      </c>
      <c r="AD436" t="s">
        <v>0</v>
      </c>
      <c r="AE436" t="s">
        <v>12</v>
      </c>
      <c r="AF436">
        <v>0</v>
      </c>
      <c r="AG436">
        <v>8</v>
      </c>
      <c r="AI436">
        <f t="shared" si="81"/>
        <v>0</v>
      </c>
      <c r="AJ436">
        <f t="shared" si="82"/>
        <v>0</v>
      </c>
      <c r="AK436">
        <f t="shared" si="83"/>
        <v>0</v>
      </c>
      <c r="AM436" t="s">
        <v>35</v>
      </c>
      <c r="AN436" t="s">
        <v>39</v>
      </c>
      <c r="AO436">
        <v>0</v>
      </c>
      <c r="AP436">
        <v>574267</v>
      </c>
      <c r="AR436">
        <f t="shared" si="84"/>
        <v>0</v>
      </c>
      <c r="AS436">
        <f t="shared" si="85"/>
        <v>0</v>
      </c>
      <c r="AT436">
        <f t="shared" si="86"/>
        <v>574267</v>
      </c>
      <c r="AV436" t="s">
        <v>2</v>
      </c>
      <c r="AW436" t="s">
        <v>20</v>
      </c>
      <c r="AX436">
        <v>0</v>
      </c>
      <c r="AY436">
        <v>780465</v>
      </c>
      <c r="BA436">
        <f t="shared" si="87"/>
        <v>0</v>
      </c>
      <c r="BB436">
        <f t="shared" si="88"/>
        <v>0</v>
      </c>
      <c r="BC436">
        <f t="shared" si="89"/>
        <v>0</v>
      </c>
    </row>
    <row r="437" spans="6:55">
      <c r="F437" t="s">
        <v>0</v>
      </c>
      <c r="G437" t="s">
        <v>12</v>
      </c>
      <c r="H437">
        <v>0</v>
      </c>
      <c r="I437">
        <v>39102</v>
      </c>
      <c r="K437" t="s">
        <v>0</v>
      </c>
      <c r="L437" t="s">
        <v>6</v>
      </c>
      <c r="M437">
        <v>0</v>
      </c>
      <c r="N437">
        <v>5</v>
      </c>
      <c r="P437" t="s">
        <v>0</v>
      </c>
      <c r="Q437" t="s">
        <v>5</v>
      </c>
      <c r="R437">
        <v>0</v>
      </c>
      <c r="S437">
        <v>57154</v>
      </c>
      <c r="U437" t="s">
        <v>0</v>
      </c>
      <c r="V437" t="s">
        <v>15</v>
      </c>
      <c r="W437">
        <v>0</v>
      </c>
      <c r="X437">
        <v>241</v>
      </c>
      <c r="Z437">
        <f t="shared" si="78"/>
        <v>0</v>
      </c>
      <c r="AA437">
        <f t="shared" si="79"/>
        <v>0</v>
      </c>
      <c r="AB437">
        <f t="shared" si="80"/>
        <v>0</v>
      </c>
      <c r="AD437" t="s">
        <v>0</v>
      </c>
      <c r="AE437" t="s">
        <v>14</v>
      </c>
      <c r="AF437">
        <v>0</v>
      </c>
      <c r="AG437">
        <v>558</v>
      </c>
      <c r="AI437">
        <f t="shared" si="81"/>
        <v>0</v>
      </c>
      <c r="AJ437">
        <f t="shared" si="82"/>
        <v>558</v>
      </c>
      <c r="AK437">
        <f t="shared" si="83"/>
        <v>0</v>
      </c>
      <c r="AM437" t="s">
        <v>0</v>
      </c>
      <c r="AN437" t="s">
        <v>16</v>
      </c>
      <c r="AO437">
        <v>0</v>
      </c>
      <c r="AP437">
        <v>695602</v>
      </c>
      <c r="AR437">
        <f t="shared" si="84"/>
        <v>695602</v>
      </c>
      <c r="AS437">
        <f t="shared" si="85"/>
        <v>0</v>
      </c>
      <c r="AT437">
        <f t="shared" si="86"/>
        <v>0</v>
      </c>
      <c r="AV437" t="s">
        <v>0</v>
      </c>
      <c r="AW437" t="s">
        <v>11</v>
      </c>
      <c r="AX437">
        <v>0</v>
      </c>
      <c r="AY437">
        <v>9</v>
      </c>
      <c r="BA437">
        <f t="shared" si="87"/>
        <v>0</v>
      </c>
      <c r="BB437">
        <f t="shared" si="88"/>
        <v>0</v>
      </c>
      <c r="BC437">
        <f t="shared" si="89"/>
        <v>0</v>
      </c>
    </row>
    <row r="438" spans="6:55">
      <c r="F438" t="s">
        <v>0</v>
      </c>
      <c r="G438" t="s">
        <v>14</v>
      </c>
      <c r="H438">
        <v>0</v>
      </c>
      <c r="I438">
        <v>82108</v>
      </c>
      <c r="K438" t="s">
        <v>0</v>
      </c>
      <c r="L438" t="s">
        <v>23</v>
      </c>
      <c r="M438">
        <v>0</v>
      </c>
      <c r="N438">
        <v>3</v>
      </c>
      <c r="P438" t="s">
        <v>0</v>
      </c>
      <c r="Q438" t="s">
        <v>12</v>
      </c>
      <c r="R438">
        <v>0</v>
      </c>
      <c r="S438">
        <v>57085</v>
      </c>
      <c r="U438" t="s">
        <v>35</v>
      </c>
      <c r="V438" t="s">
        <v>39</v>
      </c>
      <c r="W438">
        <v>0</v>
      </c>
      <c r="X438">
        <v>732583</v>
      </c>
      <c r="Z438">
        <f t="shared" si="78"/>
        <v>0</v>
      </c>
      <c r="AA438">
        <f t="shared" si="79"/>
        <v>0</v>
      </c>
      <c r="AB438">
        <f t="shared" si="80"/>
        <v>732583</v>
      </c>
      <c r="AD438" t="s">
        <v>0</v>
      </c>
      <c r="AE438" t="s">
        <v>5</v>
      </c>
      <c r="AF438">
        <v>0</v>
      </c>
      <c r="AG438">
        <v>34306</v>
      </c>
      <c r="AI438">
        <f t="shared" si="81"/>
        <v>0</v>
      </c>
      <c r="AJ438">
        <f t="shared" si="82"/>
        <v>0</v>
      </c>
      <c r="AK438">
        <f t="shared" si="83"/>
        <v>0</v>
      </c>
      <c r="AM438" t="s">
        <v>30</v>
      </c>
      <c r="AN438" t="s">
        <v>31</v>
      </c>
      <c r="AO438">
        <v>0</v>
      </c>
      <c r="AP438">
        <v>7</v>
      </c>
      <c r="AR438">
        <f t="shared" si="84"/>
        <v>0</v>
      </c>
      <c r="AS438">
        <f t="shared" si="85"/>
        <v>0</v>
      </c>
      <c r="AT438">
        <f t="shared" si="86"/>
        <v>0</v>
      </c>
      <c r="AV438" t="s">
        <v>0</v>
      </c>
      <c r="AW438" t="s">
        <v>12</v>
      </c>
      <c r="AX438">
        <v>0</v>
      </c>
      <c r="AY438">
        <v>81</v>
      </c>
      <c r="BA438">
        <f t="shared" si="87"/>
        <v>0</v>
      </c>
      <c r="BB438">
        <f t="shared" si="88"/>
        <v>0</v>
      </c>
      <c r="BC438">
        <f t="shared" si="89"/>
        <v>0</v>
      </c>
    </row>
    <row r="439" spans="6:55">
      <c r="F439" t="s">
        <v>0</v>
      </c>
      <c r="G439" t="s">
        <v>5</v>
      </c>
      <c r="H439">
        <v>0</v>
      </c>
      <c r="I439">
        <v>47237</v>
      </c>
      <c r="K439" t="s">
        <v>0</v>
      </c>
      <c r="L439" t="s">
        <v>11</v>
      </c>
      <c r="M439">
        <v>0</v>
      </c>
      <c r="N439">
        <v>1068</v>
      </c>
      <c r="P439" t="s">
        <v>0</v>
      </c>
      <c r="Q439" t="s">
        <v>5</v>
      </c>
      <c r="R439">
        <v>0</v>
      </c>
      <c r="S439">
        <v>56887</v>
      </c>
      <c r="U439" t="s">
        <v>35</v>
      </c>
      <c r="V439" t="s">
        <v>39</v>
      </c>
      <c r="W439">
        <v>0</v>
      </c>
      <c r="X439">
        <v>677680</v>
      </c>
      <c r="Z439">
        <f t="shared" si="78"/>
        <v>0</v>
      </c>
      <c r="AA439">
        <f t="shared" si="79"/>
        <v>0</v>
      </c>
      <c r="AB439">
        <f t="shared" si="80"/>
        <v>677680</v>
      </c>
      <c r="AD439" t="s">
        <v>0</v>
      </c>
      <c r="AE439" t="s">
        <v>15</v>
      </c>
      <c r="AF439">
        <v>0</v>
      </c>
      <c r="AG439">
        <v>246</v>
      </c>
      <c r="AI439">
        <f t="shared" si="81"/>
        <v>0</v>
      </c>
      <c r="AJ439">
        <f t="shared" si="82"/>
        <v>0</v>
      </c>
      <c r="AK439">
        <f t="shared" si="83"/>
        <v>0</v>
      </c>
      <c r="AM439" t="s">
        <v>35</v>
      </c>
      <c r="AN439" t="s">
        <v>36</v>
      </c>
      <c r="AO439">
        <v>0</v>
      </c>
      <c r="AP439">
        <v>1</v>
      </c>
      <c r="AR439">
        <f t="shared" si="84"/>
        <v>0</v>
      </c>
      <c r="AS439">
        <f t="shared" si="85"/>
        <v>0</v>
      </c>
      <c r="AT439">
        <f t="shared" si="86"/>
        <v>0</v>
      </c>
      <c r="AV439" t="s">
        <v>0</v>
      </c>
      <c r="AW439" t="s">
        <v>13</v>
      </c>
      <c r="AX439">
        <v>0</v>
      </c>
      <c r="AY439">
        <v>240</v>
      </c>
      <c r="BA439">
        <f t="shared" si="87"/>
        <v>0</v>
      </c>
      <c r="BB439">
        <f t="shared" si="88"/>
        <v>0</v>
      </c>
      <c r="BC439">
        <f t="shared" si="89"/>
        <v>0</v>
      </c>
    </row>
    <row r="440" spans="6:55">
      <c r="F440" t="s">
        <v>0</v>
      </c>
      <c r="G440" t="s">
        <v>15</v>
      </c>
      <c r="H440">
        <v>0</v>
      </c>
      <c r="I440">
        <v>399</v>
      </c>
      <c r="K440" t="s">
        <v>0</v>
      </c>
      <c r="L440" t="s">
        <v>12</v>
      </c>
      <c r="M440">
        <v>0</v>
      </c>
      <c r="N440">
        <v>62440</v>
      </c>
      <c r="P440" t="s">
        <v>0</v>
      </c>
      <c r="Q440" t="s">
        <v>12</v>
      </c>
      <c r="R440">
        <v>0</v>
      </c>
      <c r="S440">
        <v>56759</v>
      </c>
      <c r="U440" t="s">
        <v>0</v>
      </c>
      <c r="V440" t="s">
        <v>16</v>
      </c>
      <c r="W440">
        <v>0</v>
      </c>
      <c r="X440">
        <v>892717</v>
      </c>
      <c r="Z440">
        <f t="shared" si="78"/>
        <v>892717</v>
      </c>
      <c r="AA440">
        <f t="shared" si="79"/>
        <v>0</v>
      </c>
      <c r="AB440">
        <f t="shared" si="80"/>
        <v>0</v>
      </c>
      <c r="AD440" t="s">
        <v>0</v>
      </c>
      <c r="AE440" t="s">
        <v>21</v>
      </c>
      <c r="AF440">
        <v>0</v>
      </c>
      <c r="AG440">
        <v>1</v>
      </c>
      <c r="AI440">
        <f t="shared" si="81"/>
        <v>0</v>
      </c>
      <c r="AJ440">
        <f t="shared" si="82"/>
        <v>0</v>
      </c>
      <c r="AK440">
        <f t="shared" si="83"/>
        <v>0</v>
      </c>
      <c r="AM440" t="s">
        <v>35</v>
      </c>
      <c r="AN440" t="s">
        <v>36</v>
      </c>
      <c r="AO440">
        <v>0</v>
      </c>
      <c r="AP440">
        <v>1</v>
      </c>
      <c r="AR440">
        <f t="shared" si="84"/>
        <v>0</v>
      </c>
      <c r="AS440">
        <f t="shared" si="85"/>
        <v>0</v>
      </c>
      <c r="AT440">
        <f t="shared" si="86"/>
        <v>0</v>
      </c>
      <c r="AV440" t="s">
        <v>0</v>
      </c>
      <c r="AW440" t="s">
        <v>12</v>
      </c>
      <c r="AX440">
        <v>0</v>
      </c>
      <c r="AY440">
        <v>21</v>
      </c>
      <c r="BA440">
        <f t="shared" si="87"/>
        <v>0</v>
      </c>
      <c r="BB440">
        <f t="shared" si="88"/>
        <v>0</v>
      </c>
      <c r="BC440">
        <f t="shared" si="89"/>
        <v>0</v>
      </c>
    </row>
    <row r="441" spans="6:55">
      <c r="F441" t="s">
        <v>0</v>
      </c>
      <c r="G441" t="s">
        <v>16</v>
      </c>
      <c r="H441">
        <v>0</v>
      </c>
      <c r="I441">
        <v>812351</v>
      </c>
      <c r="K441" t="s">
        <v>0</v>
      </c>
      <c r="L441" t="s">
        <v>13</v>
      </c>
      <c r="M441">
        <v>0</v>
      </c>
      <c r="N441">
        <v>48250</v>
      </c>
      <c r="P441" t="s">
        <v>0</v>
      </c>
      <c r="Q441" t="s">
        <v>13</v>
      </c>
      <c r="R441">
        <v>0</v>
      </c>
      <c r="S441">
        <v>56747</v>
      </c>
      <c r="U441" t="s">
        <v>0</v>
      </c>
      <c r="V441" t="s">
        <v>21</v>
      </c>
      <c r="W441">
        <v>0</v>
      </c>
      <c r="X441">
        <v>15</v>
      </c>
      <c r="Z441">
        <f t="shared" si="78"/>
        <v>0</v>
      </c>
      <c r="AA441">
        <f t="shared" si="79"/>
        <v>0</v>
      </c>
      <c r="AB441">
        <f t="shared" si="80"/>
        <v>0</v>
      </c>
      <c r="AD441" t="s">
        <v>0</v>
      </c>
      <c r="AE441" t="s">
        <v>6</v>
      </c>
      <c r="AF441">
        <v>0</v>
      </c>
      <c r="AG441">
        <v>16</v>
      </c>
      <c r="AI441">
        <f t="shared" si="81"/>
        <v>0</v>
      </c>
      <c r="AJ441">
        <f t="shared" si="82"/>
        <v>0</v>
      </c>
      <c r="AK441">
        <f t="shared" si="83"/>
        <v>0</v>
      </c>
      <c r="AM441" t="s">
        <v>35</v>
      </c>
      <c r="AN441" t="s">
        <v>37</v>
      </c>
      <c r="AO441">
        <v>0</v>
      </c>
      <c r="AP441">
        <v>2</v>
      </c>
      <c r="AR441">
        <f t="shared" si="84"/>
        <v>0</v>
      </c>
      <c r="AS441">
        <f t="shared" si="85"/>
        <v>0</v>
      </c>
      <c r="AT441">
        <f t="shared" si="86"/>
        <v>0</v>
      </c>
      <c r="AV441" t="s">
        <v>0</v>
      </c>
      <c r="AW441" t="s">
        <v>14</v>
      </c>
      <c r="AX441">
        <v>0</v>
      </c>
      <c r="AY441">
        <v>592</v>
      </c>
      <c r="BA441">
        <f t="shared" si="87"/>
        <v>0</v>
      </c>
      <c r="BB441">
        <f t="shared" si="88"/>
        <v>592</v>
      </c>
      <c r="BC441">
        <f t="shared" si="89"/>
        <v>0</v>
      </c>
    </row>
    <row r="442" spans="6:55">
      <c r="F442" t="s">
        <v>30</v>
      </c>
      <c r="G442" t="s">
        <v>31</v>
      </c>
      <c r="H442">
        <v>0</v>
      </c>
      <c r="I442">
        <v>6</v>
      </c>
      <c r="K442" t="s">
        <v>0</v>
      </c>
      <c r="L442" t="s">
        <v>12</v>
      </c>
      <c r="M442">
        <v>0</v>
      </c>
      <c r="N442">
        <v>55218</v>
      </c>
      <c r="P442" t="s">
        <v>0</v>
      </c>
      <c r="Q442" t="s">
        <v>13</v>
      </c>
      <c r="R442">
        <v>0</v>
      </c>
      <c r="S442">
        <v>56639</v>
      </c>
      <c r="U442" t="s">
        <v>0</v>
      </c>
      <c r="V442" t="s">
        <v>6</v>
      </c>
      <c r="W442">
        <v>0</v>
      </c>
      <c r="X442">
        <v>5</v>
      </c>
      <c r="Z442">
        <f t="shared" si="78"/>
        <v>0</v>
      </c>
      <c r="AA442">
        <f t="shared" si="79"/>
        <v>0</v>
      </c>
      <c r="AB442">
        <f t="shared" si="80"/>
        <v>0</v>
      </c>
      <c r="AD442" t="s">
        <v>0</v>
      </c>
      <c r="AE442" t="s">
        <v>23</v>
      </c>
      <c r="AF442">
        <v>0</v>
      </c>
      <c r="AG442">
        <v>3</v>
      </c>
      <c r="AI442">
        <f t="shared" si="81"/>
        <v>0</v>
      </c>
      <c r="AJ442">
        <f t="shared" si="82"/>
        <v>0</v>
      </c>
      <c r="AK442">
        <f t="shared" si="83"/>
        <v>0</v>
      </c>
      <c r="AM442" t="s">
        <v>35</v>
      </c>
      <c r="AN442" t="s">
        <v>38</v>
      </c>
      <c r="AO442">
        <v>0</v>
      </c>
      <c r="AP442">
        <v>273845</v>
      </c>
      <c r="AR442">
        <f t="shared" si="84"/>
        <v>0</v>
      </c>
      <c r="AS442">
        <f t="shared" si="85"/>
        <v>0</v>
      </c>
      <c r="AT442">
        <f t="shared" si="86"/>
        <v>0</v>
      </c>
      <c r="AV442" t="s">
        <v>0</v>
      </c>
      <c r="AW442" t="s">
        <v>5</v>
      </c>
      <c r="AX442">
        <v>0</v>
      </c>
      <c r="AY442">
        <v>54950</v>
      </c>
      <c r="BA442">
        <f t="shared" si="87"/>
        <v>0</v>
      </c>
      <c r="BB442">
        <f t="shared" si="88"/>
        <v>0</v>
      </c>
      <c r="BC442">
        <f t="shared" si="89"/>
        <v>0</v>
      </c>
    </row>
    <row r="443" spans="6:55">
      <c r="F443" t="s">
        <v>0</v>
      </c>
      <c r="G443" t="s">
        <v>17</v>
      </c>
      <c r="H443">
        <v>0</v>
      </c>
      <c r="I443">
        <v>65356</v>
      </c>
      <c r="K443" t="s">
        <v>0</v>
      </c>
      <c r="L443" t="s">
        <v>14</v>
      </c>
      <c r="M443">
        <v>0</v>
      </c>
      <c r="N443">
        <v>104287</v>
      </c>
      <c r="P443" t="s">
        <v>0</v>
      </c>
      <c r="Q443" t="s">
        <v>5</v>
      </c>
      <c r="R443">
        <v>0</v>
      </c>
      <c r="S443">
        <v>56553</v>
      </c>
      <c r="U443" t="s">
        <v>0</v>
      </c>
      <c r="V443" t="s">
        <v>23</v>
      </c>
      <c r="W443">
        <v>0</v>
      </c>
      <c r="X443">
        <v>3</v>
      </c>
      <c r="Z443">
        <f t="shared" si="78"/>
        <v>0</v>
      </c>
      <c r="AA443">
        <f t="shared" si="79"/>
        <v>0</v>
      </c>
      <c r="AB443">
        <f t="shared" si="80"/>
        <v>0</v>
      </c>
      <c r="AD443" t="s">
        <v>0</v>
      </c>
      <c r="AE443" t="s">
        <v>11</v>
      </c>
      <c r="AF443">
        <v>0</v>
      </c>
      <c r="AG443">
        <v>30</v>
      </c>
      <c r="AI443">
        <f t="shared" si="81"/>
        <v>0</v>
      </c>
      <c r="AJ443">
        <f t="shared" si="82"/>
        <v>0</v>
      </c>
      <c r="AK443">
        <f t="shared" si="83"/>
        <v>0</v>
      </c>
      <c r="AM443" t="s">
        <v>0</v>
      </c>
      <c r="AN443" t="s">
        <v>22</v>
      </c>
      <c r="AO443">
        <v>0</v>
      </c>
      <c r="AP443">
        <v>274566</v>
      </c>
      <c r="AR443">
        <f t="shared" si="84"/>
        <v>0</v>
      </c>
      <c r="AS443">
        <f t="shared" si="85"/>
        <v>0</v>
      </c>
      <c r="AT443">
        <f t="shared" si="86"/>
        <v>0</v>
      </c>
      <c r="AV443" t="s">
        <v>0</v>
      </c>
      <c r="AW443" t="s">
        <v>15</v>
      </c>
      <c r="AX443">
        <v>0</v>
      </c>
      <c r="AY443">
        <v>229</v>
      </c>
      <c r="BA443">
        <f t="shared" si="87"/>
        <v>0</v>
      </c>
      <c r="BB443">
        <f t="shared" si="88"/>
        <v>0</v>
      </c>
      <c r="BC443">
        <f t="shared" si="89"/>
        <v>0</v>
      </c>
    </row>
    <row r="444" spans="6:55">
      <c r="F444" t="s">
        <v>0</v>
      </c>
      <c r="G444" t="s">
        <v>18</v>
      </c>
      <c r="H444">
        <v>0</v>
      </c>
      <c r="I444">
        <v>247386</v>
      </c>
      <c r="K444" t="s">
        <v>0</v>
      </c>
      <c r="L444" t="s">
        <v>5</v>
      </c>
      <c r="M444">
        <v>0</v>
      </c>
      <c r="N444">
        <v>257231</v>
      </c>
      <c r="P444" t="s">
        <v>0</v>
      </c>
      <c r="Q444" t="s">
        <v>12</v>
      </c>
      <c r="R444">
        <v>0</v>
      </c>
      <c r="S444">
        <v>56210</v>
      </c>
      <c r="U444" t="s">
        <v>0</v>
      </c>
      <c r="V444" t="s">
        <v>11</v>
      </c>
      <c r="W444">
        <v>0</v>
      </c>
      <c r="X444">
        <v>679</v>
      </c>
      <c r="Z444">
        <f t="shared" si="78"/>
        <v>0</v>
      </c>
      <c r="AA444">
        <f t="shared" si="79"/>
        <v>0</v>
      </c>
      <c r="AB444">
        <f t="shared" si="80"/>
        <v>0</v>
      </c>
      <c r="AD444" t="s">
        <v>0</v>
      </c>
      <c r="AE444" t="s">
        <v>12</v>
      </c>
      <c r="AF444">
        <v>0</v>
      </c>
      <c r="AG444">
        <v>121</v>
      </c>
      <c r="AI444">
        <f t="shared" si="81"/>
        <v>0</v>
      </c>
      <c r="AJ444">
        <f t="shared" si="82"/>
        <v>0</v>
      </c>
      <c r="AK444">
        <f t="shared" si="83"/>
        <v>0</v>
      </c>
      <c r="AM444" t="s">
        <v>0</v>
      </c>
      <c r="AN444" t="s">
        <v>19</v>
      </c>
      <c r="AO444">
        <v>0</v>
      </c>
      <c r="AP444">
        <v>274907</v>
      </c>
      <c r="AR444">
        <f t="shared" si="84"/>
        <v>0</v>
      </c>
      <c r="AS444">
        <f t="shared" si="85"/>
        <v>0</v>
      </c>
      <c r="AT444">
        <f t="shared" si="86"/>
        <v>0</v>
      </c>
      <c r="AV444" t="s">
        <v>35</v>
      </c>
      <c r="AW444" t="s">
        <v>39</v>
      </c>
      <c r="AX444">
        <v>0</v>
      </c>
      <c r="AY444">
        <v>94222</v>
      </c>
      <c r="BA444">
        <f t="shared" si="87"/>
        <v>0</v>
      </c>
      <c r="BB444">
        <f t="shared" si="88"/>
        <v>0</v>
      </c>
      <c r="BC444">
        <f t="shared" si="89"/>
        <v>94222</v>
      </c>
    </row>
    <row r="445" spans="6:55">
      <c r="F445" t="s">
        <v>0</v>
      </c>
      <c r="G445" t="s">
        <v>19</v>
      </c>
      <c r="H445">
        <v>0</v>
      </c>
      <c r="I445">
        <v>314112</v>
      </c>
      <c r="K445" t="s">
        <v>0</v>
      </c>
      <c r="L445" t="s">
        <v>15</v>
      </c>
      <c r="M445">
        <v>0</v>
      </c>
      <c r="N445">
        <v>279</v>
      </c>
      <c r="P445" t="s">
        <v>0</v>
      </c>
      <c r="Q445" t="s">
        <v>13</v>
      </c>
      <c r="R445">
        <v>0</v>
      </c>
      <c r="S445">
        <v>56096</v>
      </c>
      <c r="U445" t="s">
        <v>0</v>
      </c>
      <c r="V445" t="s">
        <v>12</v>
      </c>
      <c r="W445">
        <v>0</v>
      </c>
      <c r="X445">
        <v>48281</v>
      </c>
      <c r="Z445">
        <f t="shared" si="78"/>
        <v>0</v>
      </c>
      <c r="AA445">
        <f t="shared" si="79"/>
        <v>0</v>
      </c>
      <c r="AB445">
        <f t="shared" si="80"/>
        <v>0</v>
      </c>
      <c r="AD445" t="s">
        <v>0</v>
      </c>
      <c r="AE445" t="s">
        <v>13</v>
      </c>
      <c r="AF445">
        <v>0</v>
      </c>
      <c r="AG445">
        <v>266</v>
      </c>
      <c r="AI445">
        <f t="shared" si="81"/>
        <v>0</v>
      </c>
      <c r="AJ445">
        <f t="shared" si="82"/>
        <v>0</v>
      </c>
      <c r="AK445">
        <f t="shared" si="83"/>
        <v>0</v>
      </c>
      <c r="AM445" t="s">
        <v>30</v>
      </c>
      <c r="AN445" t="s">
        <v>26</v>
      </c>
      <c r="AO445">
        <v>0</v>
      </c>
      <c r="AP445">
        <v>971171</v>
      </c>
      <c r="AR445">
        <f t="shared" si="84"/>
        <v>0</v>
      </c>
      <c r="AS445">
        <f t="shared" si="85"/>
        <v>0</v>
      </c>
      <c r="AT445">
        <f t="shared" si="86"/>
        <v>0</v>
      </c>
      <c r="AV445" t="s">
        <v>0</v>
      </c>
      <c r="AW445" t="s">
        <v>16</v>
      </c>
      <c r="AX445">
        <v>0</v>
      </c>
      <c r="AY445">
        <v>190406</v>
      </c>
      <c r="BA445">
        <f t="shared" si="87"/>
        <v>190406</v>
      </c>
      <c r="BB445">
        <f t="shared" si="88"/>
        <v>0</v>
      </c>
      <c r="BC445">
        <f t="shared" si="89"/>
        <v>0</v>
      </c>
    </row>
    <row r="446" spans="6:55">
      <c r="F446" t="s">
        <v>30</v>
      </c>
      <c r="G446" t="s">
        <v>32</v>
      </c>
      <c r="H446">
        <v>0</v>
      </c>
      <c r="I446">
        <v>7</v>
      </c>
      <c r="K446" t="s">
        <v>0</v>
      </c>
      <c r="L446" t="s">
        <v>16</v>
      </c>
      <c r="M446">
        <v>0</v>
      </c>
      <c r="N446">
        <v>950699</v>
      </c>
      <c r="P446" t="s">
        <v>0</v>
      </c>
      <c r="Q446" t="s">
        <v>5</v>
      </c>
      <c r="R446">
        <v>0</v>
      </c>
      <c r="S446">
        <v>56020</v>
      </c>
      <c r="U446" t="s">
        <v>0</v>
      </c>
      <c r="V446" t="s">
        <v>13</v>
      </c>
      <c r="W446">
        <v>0</v>
      </c>
      <c r="X446">
        <v>30015</v>
      </c>
      <c r="Z446">
        <f t="shared" si="78"/>
        <v>0</v>
      </c>
      <c r="AA446">
        <f t="shared" si="79"/>
        <v>0</v>
      </c>
      <c r="AB446">
        <f t="shared" si="80"/>
        <v>0</v>
      </c>
      <c r="AD446" t="s">
        <v>0</v>
      </c>
      <c r="AE446" t="s">
        <v>12</v>
      </c>
      <c r="AF446">
        <v>0</v>
      </c>
      <c r="AG446">
        <v>7</v>
      </c>
      <c r="AI446">
        <f t="shared" si="81"/>
        <v>0</v>
      </c>
      <c r="AJ446">
        <f t="shared" si="82"/>
        <v>0</v>
      </c>
      <c r="AK446">
        <f t="shared" si="83"/>
        <v>0</v>
      </c>
      <c r="AM446" t="s">
        <v>30</v>
      </c>
      <c r="AN446" t="s">
        <v>32</v>
      </c>
      <c r="AO446">
        <v>0</v>
      </c>
      <c r="AP446">
        <v>4</v>
      </c>
      <c r="AR446">
        <f t="shared" si="84"/>
        <v>0</v>
      </c>
      <c r="AS446">
        <f t="shared" si="85"/>
        <v>0</v>
      </c>
      <c r="AT446">
        <f t="shared" si="86"/>
        <v>0</v>
      </c>
      <c r="AV446" t="s">
        <v>0</v>
      </c>
      <c r="AW446" t="s">
        <v>21</v>
      </c>
      <c r="AX446">
        <v>0</v>
      </c>
      <c r="AY446">
        <v>23</v>
      </c>
      <c r="BA446">
        <f t="shared" si="87"/>
        <v>0</v>
      </c>
      <c r="BB446">
        <f t="shared" si="88"/>
        <v>0</v>
      </c>
      <c r="BC446">
        <f t="shared" si="89"/>
        <v>0</v>
      </c>
    </row>
    <row r="447" spans="6:55">
      <c r="F447" t="s">
        <v>0</v>
      </c>
      <c r="G447" t="s">
        <v>11</v>
      </c>
      <c r="H447">
        <v>0</v>
      </c>
      <c r="I447">
        <v>1476</v>
      </c>
      <c r="K447" t="s">
        <v>30</v>
      </c>
      <c r="L447" t="s">
        <v>31</v>
      </c>
      <c r="M447">
        <v>0</v>
      </c>
      <c r="N447">
        <v>6</v>
      </c>
      <c r="P447" t="s">
        <v>0</v>
      </c>
      <c r="Q447" t="s">
        <v>13</v>
      </c>
      <c r="R447">
        <v>0</v>
      </c>
      <c r="S447">
        <v>55988</v>
      </c>
      <c r="U447" t="s">
        <v>0</v>
      </c>
      <c r="V447" t="s">
        <v>12</v>
      </c>
      <c r="W447">
        <v>0</v>
      </c>
      <c r="X447">
        <v>25263</v>
      </c>
      <c r="Z447">
        <f t="shared" si="78"/>
        <v>0</v>
      </c>
      <c r="AA447">
        <f t="shared" si="79"/>
        <v>0</v>
      </c>
      <c r="AB447">
        <f t="shared" si="80"/>
        <v>0</v>
      </c>
      <c r="AD447" t="s">
        <v>0</v>
      </c>
      <c r="AE447" t="s">
        <v>14</v>
      </c>
      <c r="AF447">
        <v>0</v>
      </c>
      <c r="AG447">
        <v>574</v>
      </c>
      <c r="AI447">
        <f t="shared" si="81"/>
        <v>0</v>
      </c>
      <c r="AJ447">
        <f t="shared" si="82"/>
        <v>574</v>
      </c>
      <c r="AK447">
        <f t="shared" si="83"/>
        <v>0</v>
      </c>
      <c r="AM447" t="s">
        <v>0</v>
      </c>
      <c r="AN447" t="s">
        <v>11</v>
      </c>
      <c r="AO447">
        <v>0</v>
      </c>
      <c r="AP447">
        <v>36</v>
      </c>
      <c r="AR447">
        <f t="shared" si="84"/>
        <v>0</v>
      </c>
      <c r="AS447">
        <f t="shared" si="85"/>
        <v>0</v>
      </c>
      <c r="AT447">
        <f t="shared" si="86"/>
        <v>0</v>
      </c>
      <c r="AV447" t="s">
        <v>0</v>
      </c>
      <c r="AW447" t="s">
        <v>6</v>
      </c>
      <c r="AX447">
        <v>0</v>
      </c>
      <c r="AY447">
        <v>5</v>
      </c>
      <c r="BA447">
        <f t="shared" si="87"/>
        <v>0</v>
      </c>
      <c r="BB447">
        <f t="shared" si="88"/>
        <v>0</v>
      </c>
      <c r="BC447">
        <f t="shared" si="89"/>
        <v>0</v>
      </c>
    </row>
    <row r="448" spans="6:55">
      <c r="F448" t="s">
        <v>0</v>
      </c>
      <c r="G448" t="s">
        <v>12</v>
      </c>
      <c r="H448">
        <v>0</v>
      </c>
      <c r="I448">
        <v>44303</v>
      </c>
      <c r="K448" t="s">
        <v>30</v>
      </c>
      <c r="L448" t="s">
        <v>32</v>
      </c>
      <c r="M448">
        <v>0</v>
      </c>
      <c r="N448">
        <v>4</v>
      </c>
      <c r="P448" t="s">
        <v>0</v>
      </c>
      <c r="Q448" t="s">
        <v>12</v>
      </c>
      <c r="R448">
        <v>0</v>
      </c>
      <c r="S448">
        <v>55861</v>
      </c>
      <c r="U448" t="s">
        <v>0</v>
      </c>
      <c r="V448" t="s">
        <v>14</v>
      </c>
      <c r="W448">
        <v>0</v>
      </c>
      <c r="X448">
        <v>56127</v>
      </c>
      <c r="Z448">
        <f t="shared" si="78"/>
        <v>0</v>
      </c>
      <c r="AA448">
        <f t="shared" si="79"/>
        <v>56127</v>
      </c>
      <c r="AB448">
        <f t="shared" si="80"/>
        <v>0</v>
      </c>
      <c r="AD448" t="s">
        <v>0</v>
      </c>
      <c r="AE448" t="s">
        <v>5</v>
      </c>
      <c r="AF448">
        <v>0</v>
      </c>
      <c r="AG448">
        <v>81252</v>
      </c>
      <c r="AI448">
        <f t="shared" si="81"/>
        <v>0</v>
      </c>
      <c r="AJ448">
        <f t="shared" si="82"/>
        <v>0</v>
      </c>
      <c r="AK448">
        <f t="shared" si="83"/>
        <v>0</v>
      </c>
      <c r="AM448" t="s">
        <v>0</v>
      </c>
      <c r="AN448" t="s">
        <v>12</v>
      </c>
      <c r="AO448">
        <v>0</v>
      </c>
      <c r="AP448">
        <v>102</v>
      </c>
      <c r="AR448">
        <f t="shared" si="84"/>
        <v>0</v>
      </c>
      <c r="AS448">
        <f t="shared" si="85"/>
        <v>0</v>
      </c>
      <c r="AT448">
        <f t="shared" si="86"/>
        <v>0</v>
      </c>
      <c r="AV448" t="s">
        <v>0</v>
      </c>
      <c r="AW448" t="s">
        <v>23</v>
      </c>
      <c r="AX448">
        <v>0</v>
      </c>
      <c r="AY448">
        <v>3</v>
      </c>
      <c r="BA448">
        <f t="shared" si="87"/>
        <v>0</v>
      </c>
      <c r="BB448">
        <f t="shared" si="88"/>
        <v>0</v>
      </c>
      <c r="BC448">
        <f t="shared" si="89"/>
        <v>0</v>
      </c>
    </row>
    <row r="449" spans="6:55">
      <c r="F449" t="s">
        <v>0</v>
      </c>
      <c r="G449" t="s">
        <v>13</v>
      </c>
      <c r="H449">
        <v>0</v>
      </c>
      <c r="I449">
        <v>45026</v>
      </c>
      <c r="K449" t="s">
        <v>0</v>
      </c>
      <c r="L449" t="s">
        <v>11</v>
      </c>
      <c r="M449">
        <v>0</v>
      </c>
      <c r="N449">
        <v>1148</v>
      </c>
      <c r="P449" t="s">
        <v>0</v>
      </c>
      <c r="Q449" t="s">
        <v>12</v>
      </c>
      <c r="R449">
        <v>0</v>
      </c>
      <c r="S449">
        <v>55851</v>
      </c>
      <c r="U449" t="s">
        <v>0</v>
      </c>
      <c r="V449" t="s">
        <v>5</v>
      </c>
      <c r="W449">
        <v>0</v>
      </c>
      <c r="X449">
        <v>65380</v>
      </c>
      <c r="Z449">
        <f t="shared" si="78"/>
        <v>0</v>
      </c>
      <c r="AA449">
        <f t="shared" si="79"/>
        <v>0</v>
      </c>
      <c r="AB449">
        <f t="shared" si="80"/>
        <v>0</v>
      </c>
      <c r="AD449" t="s">
        <v>0</v>
      </c>
      <c r="AE449" t="s">
        <v>15</v>
      </c>
      <c r="AF449">
        <v>0</v>
      </c>
      <c r="AG449">
        <v>276</v>
      </c>
      <c r="AI449">
        <f t="shared" si="81"/>
        <v>0</v>
      </c>
      <c r="AJ449">
        <f t="shared" si="82"/>
        <v>0</v>
      </c>
      <c r="AK449">
        <f t="shared" si="83"/>
        <v>0</v>
      </c>
      <c r="AM449" t="s">
        <v>0</v>
      </c>
      <c r="AN449" t="s">
        <v>13</v>
      </c>
      <c r="AO449">
        <v>0</v>
      </c>
      <c r="AP449">
        <v>675</v>
      </c>
      <c r="AR449">
        <f t="shared" si="84"/>
        <v>0</v>
      </c>
      <c r="AS449">
        <f t="shared" si="85"/>
        <v>0</v>
      </c>
      <c r="AT449">
        <f t="shared" si="86"/>
        <v>0</v>
      </c>
      <c r="AV449" t="s">
        <v>0</v>
      </c>
      <c r="AW449" t="s">
        <v>11</v>
      </c>
      <c r="AX449">
        <v>0</v>
      </c>
      <c r="AY449">
        <v>8</v>
      </c>
      <c r="BA449">
        <f t="shared" si="87"/>
        <v>0</v>
      </c>
      <c r="BB449">
        <f t="shared" si="88"/>
        <v>0</v>
      </c>
      <c r="BC449">
        <f t="shared" si="89"/>
        <v>0</v>
      </c>
    </row>
    <row r="450" spans="6:55">
      <c r="F450" t="s">
        <v>0</v>
      </c>
      <c r="G450" t="s">
        <v>12</v>
      </c>
      <c r="H450">
        <v>0</v>
      </c>
      <c r="I450">
        <v>56725</v>
      </c>
      <c r="K450" t="s">
        <v>0</v>
      </c>
      <c r="L450" t="s">
        <v>12</v>
      </c>
      <c r="M450">
        <v>0</v>
      </c>
      <c r="N450">
        <v>48254</v>
      </c>
      <c r="P450" t="s">
        <v>0</v>
      </c>
      <c r="Q450" t="s">
        <v>5</v>
      </c>
      <c r="R450">
        <v>0</v>
      </c>
      <c r="S450">
        <v>55778</v>
      </c>
      <c r="U450" t="s">
        <v>0</v>
      </c>
      <c r="V450" t="s">
        <v>15</v>
      </c>
      <c r="W450">
        <v>0</v>
      </c>
      <c r="X450">
        <v>269</v>
      </c>
      <c r="Z450">
        <f t="shared" si="78"/>
        <v>0</v>
      </c>
      <c r="AA450">
        <f t="shared" si="79"/>
        <v>0</v>
      </c>
      <c r="AB450">
        <f t="shared" si="80"/>
        <v>0</v>
      </c>
      <c r="AD450" t="s">
        <v>35</v>
      </c>
      <c r="AE450" t="s">
        <v>39</v>
      </c>
      <c r="AF450">
        <v>0</v>
      </c>
      <c r="AG450">
        <v>688918</v>
      </c>
      <c r="AI450">
        <f t="shared" si="81"/>
        <v>0</v>
      </c>
      <c r="AJ450">
        <f t="shared" si="82"/>
        <v>0</v>
      </c>
      <c r="AK450">
        <f t="shared" si="83"/>
        <v>688918</v>
      </c>
      <c r="AM450" t="s">
        <v>0</v>
      </c>
      <c r="AN450" t="s">
        <v>12</v>
      </c>
      <c r="AO450">
        <v>0</v>
      </c>
      <c r="AP450">
        <v>12</v>
      </c>
      <c r="AR450">
        <f t="shared" si="84"/>
        <v>0</v>
      </c>
      <c r="AS450">
        <f t="shared" si="85"/>
        <v>0</v>
      </c>
      <c r="AT450">
        <f t="shared" si="86"/>
        <v>0</v>
      </c>
      <c r="AV450" t="s">
        <v>0</v>
      </c>
      <c r="AW450" t="s">
        <v>12</v>
      </c>
      <c r="AX450">
        <v>0</v>
      </c>
      <c r="AY450">
        <v>97</v>
      </c>
      <c r="BA450">
        <f t="shared" si="87"/>
        <v>0</v>
      </c>
      <c r="BB450">
        <f t="shared" si="88"/>
        <v>0</v>
      </c>
      <c r="BC450">
        <f t="shared" si="89"/>
        <v>0</v>
      </c>
    </row>
    <row r="451" spans="6:55">
      <c r="F451" t="s">
        <v>0</v>
      </c>
      <c r="G451" t="s">
        <v>14</v>
      </c>
      <c r="H451">
        <v>0</v>
      </c>
      <c r="I451">
        <v>102574</v>
      </c>
      <c r="K451" t="s">
        <v>0</v>
      </c>
      <c r="L451" t="s">
        <v>13</v>
      </c>
      <c r="M451">
        <v>0</v>
      </c>
      <c r="N451">
        <v>316516</v>
      </c>
      <c r="P451" t="s">
        <v>0</v>
      </c>
      <c r="Q451" t="s">
        <v>5</v>
      </c>
      <c r="R451">
        <v>0</v>
      </c>
      <c r="S451">
        <v>55735</v>
      </c>
      <c r="U451" t="s">
        <v>35</v>
      </c>
      <c r="V451" t="s">
        <v>39</v>
      </c>
      <c r="W451">
        <v>0</v>
      </c>
      <c r="X451">
        <v>476800</v>
      </c>
      <c r="Z451">
        <f t="shared" si="78"/>
        <v>0</v>
      </c>
      <c r="AA451">
        <f t="shared" si="79"/>
        <v>0</v>
      </c>
      <c r="AB451">
        <f t="shared" si="80"/>
        <v>476800</v>
      </c>
      <c r="AD451" t="s">
        <v>35</v>
      </c>
      <c r="AE451" t="s">
        <v>39</v>
      </c>
      <c r="AF451">
        <v>0</v>
      </c>
      <c r="AG451">
        <v>733121</v>
      </c>
      <c r="AI451">
        <f t="shared" si="81"/>
        <v>0</v>
      </c>
      <c r="AJ451">
        <f t="shared" si="82"/>
        <v>0</v>
      </c>
      <c r="AK451">
        <f t="shared" si="83"/>
        <v>733121</v>
      </c>
      <c r="AM451" t="s">
        <v>0</v>
      </c>
      <c r="AN451" t="s">
        <v>14</v>
      </c>
      <c r="AO451">
        <v>0</v>
      </c>
      <c r="AP451">
        <v>3071</v>
      </c>
      <c r="AR451">
        <f t="shared" si="84"/>
        <v>0</v>
      </c>
      <c r="AS451">
        <f t="shared" si="85"/>
        <v>3071</v>
      </c>
      <c r="AT451">
        <f t="shared" si="86"/>
        <v>0</v>
      </c>
      <c r="AV451" t="s">
        <v>0</v>
      </c>
      <c r="AW451" t="s">
        <v>13</v>
      </c>
      <c r="AX451">
        <v>0</v>
      </c>
      <c r="AY451">
        <v>240</v>
      </c>
      <c r="BA451">
        <f t="shared" si="87"/>
        <v>0</v>
      </c>
      <c r="BB451">
        <f t="shared" si="88"/>
        <v>0</v>
      </c>
      <c r="BC451">
        <f t="shared" si="89"/>
        <v>0</v>
      </c>
    </row>
    <row r="452" spans="6:55">
      <c r="F452" t="s">
        <v>0</v>
      </c>
      <c r="G452" t="s">
        <v>5</v>
      </c>
      <c r="H452">
        <v>0</v>
      </c>
      <c r="I452">
        <v>51261</v>
      </c>
      <c r="K452" t="s">
        <v>0</v>
      </c>
      <c r="L452" t="s">
        <v>12</v>
      </c>
      <c r="M452">
        <v>0</v>
      </c>
      <c r="N452">
        <v>48584</v>
      </c>
      <c r="P452" t="s">
        <v>0</v>
      </c>
      <c r="Q452" t="s">
        <v>12</v>
      </c>
      <c r="R452">
        <v>0</v>
      </c>
      <c r="S452">
        <v>55572</v>
      </c>
      <c r="U452" t="s">
        <v>0</v>
      </c>
      <c r="V452" t="s">
        <v>16</v>
      </c>
      <c r="W452">
        <v>0</v>
      </c>
      <c r="X452">
        <v>650891</v>
      </c>
      <c r="Z452">
        <f t="shared" ref="Z452:Z515" si="90">IF(V452="get_current_state", X452,0)</f>
        <v>650891</v>
      </c>
      <c r="AA452">
        <f t="shared" ref="AA452:AA515" si="91">IF(V452="get_current_activity_stack", X452,0)</f>
        <v>0</v>
      </c>
      <c r="AB452">
        <f t="shared" ref="AB452:AB515" si="92">IF(V452="get_display_info", X452,0)</f>
        <v>0</v>
      </c>
      <c r="AD452" t="s">
        <v>0</v>
      </c>
      <c r="AE452" t="s">
        <v>16</v>
      </c>
      <c r="AF452">
        <v>0</v>
      </c>
      <c r="AG452">
        <v>869201</v>
      </c>
      <c r="AI452">
        <f t="shared" ref="AI452:AI515" si="93">IF(AE452="get_current_state", AG452,0)</f>
        <v>869201</v>
      </c>
      <c r="AJ452">
        <f t="shared" ref="AJ452:AJ515" si="94">IF(AE452="get_current_activity_stack", AG452,0)</f>
        <v>0</v>
      </c>
      <c r="AK452">
        <f t="shared" ref="AK452:AK515" si="95">IF(AE452="get_display_info", AG452,0)</f>
        <v>0</v>
      </c>
      <c r="AM452" t="s">
        <v>0</v>
      </c>
      <c r="AN452" t="s">
        <v>5</v>
      </c>
      <c r="AO452">
        <v>0</v>
      </c>
      <c r="AP452">
        <v>42841</v>
      </c>
      <c r="AR452">
        <f t="shared" ref="AR452:AR515" si="96">IF(AN452="get_current_state", AP452,0)</f>
        <v>0</v>
      </c>
      <c r="AS452">
        <f t="shared" ref="AS452:AS515" si="97">IF(AN452="get_current_activity_stack", AP452,0)</f>
        <v>0</v>
      </c>
      <c r="AT452">
        <f t="shared" ref="AT452:AT515" si="98">IF(AN452="get_display_info", AP452,0)</f>
        <v>0</v>
      </c>
      <c r="AV452" t="s">
        <v>0</v>
      </c>
      <c r="AW452" t="s">
        <v>12</v>
      </c>
      <c r="AX452">
        <v>0</v>
      </c>
      <c r="AY452">
        <v>8</v>
      </c>
      <c r="BA452">
        <f t="shared" ref="BA452:BA515" si="99">IF(AW452="get_current_state", AY452,0)</f>
        <v>0</v>
      </c>
      <c r="BB452">
        <f t="shared" ref="BB452:BB515" si="100">IF(AW452="get_current_activity_stack", AY452,0)</f>
        <v>0</v>
      </c>
      <c r="BC452">
        <f t="shared" ref="BC452:BC515" si="101">IF(AW452="get_display_info", AY452,0)</f>
        <v>0</v>
      </c>
    </row>
    <row r="453" spans="6:55">
      <c r="F453" t="s">
        <v>0</v>
      </c>
      <c r="G453" t="s">
        <v>15</v>
      </c>
      <c r="H453">
        <v>0</v>
      </c>
      <c r="I453">
        <v>307</v>
      </c>
      <c r="K453" t="s">
        <v>0</v>
      </c>
      <c r="L453" t="s">
        <v>14</v>
      </c>
      <c r="M453">
        <v>0</v>
      </c>
      <c r="N453">
        <v>366848</v>
      </c>
      <c r="P453" t="s">
        <v>0</v>
      </c>
      <c r="Q453" t="s">
        <v>12</v>
      </c>
      <c r="R453">
        <v>0</v>
      </c>
      <c r="S453">
        <v>55419</v>
      </c>
      <c r="U453" t="s">
        <v>30</v>
      </c>
      <c r="V453" t="s">
        <v>31</v>
      </c>
      <c r="W453">
        <v>0</v>
      </c>
      <c r="X453">
        <v>7</v>
      </c>
      <c r="Z453">
        <f t="shared" si="90"/>
        <v>0</v>
      </c>
      <c r="AA453">
        <f t="shared" si="91"/>
        <v>0</v>
      </c>
      <c r="AB453">
        <f t="shared" si="92"/>
        <v>0</v>
      </c>
      <c r="AD453" t="s">
        <v>30</v>
      </c>
      <c r="AE453" t="s">
        <v>31</v>
      </c>
      <c r="AF453">
        <v>0</v>
      </c>
      <c r="AG453">
        <v>7</v>
      </c>
      <c r="AI453">
        <f t="shared" si="93"/>
        <v>0</v>
      </c>
      <c r="AJ453">
        <f t="shared" si="94"/>
        <v>0</v>
      </c>
      <c r="AK453">
        <f t="shared" si="95"/>
        <v>0</v>
      </c>
      <c r="AM453" t="s">
        <v>0</v>
      </c>
      <c r="AN453" t="s">
        <v>15</v>
      </c>
      <c r="AO453">
        <v>0</v>
      </c>
      <c r="AP453">
        <v>238</v>
      </c>
      <c r="AR453">
        <f t="shared" si="96"/>
        <v>0</v>
      </c>
      <c r="AS453">
        <f t="shared" si="97"/>
        <v>0</v>
      </c>
      <c r="AT453">
        <f t="shared" si="98"/>
        <v>0</v>
      </c>
      <c r="AV453" t="s">
        <v>0</v>
      </c>
      <c r="AW453" t="s">
        <v>14</v>
      </c>
      <c r="AX453">
        <v>0</v>
      </c>
      <c r="AY453">
        <v>538</v>
      </c>
      <c r="BA453">
        <f t="shared" si="99"/>
        <v>0</v>
      </c>
      <c r="BB453">
        <f t="shared" si="100"/>
        <v>538</v>
      </c>
      <c r="BC453">
        <f t="shared" si="101"/>
        <v>0</v>
      </c>
    </row>
    <row r="454" spans="6:55">
      <c r="F454" t="s">
        <v>0</v>
      </c>
      <c r="G454" t="s">
        <v>16</v>
      </c>
      <c r="H454">
        <v>0</v>
      </c>
      <c r="I454">
        <v>712675</v>
      </c>
      <c r="K454" t="s">
        <v>0</v>
      </c>
      <c r="L454" t="s">
        <v>5</v>
      </c>
      <c r="M454">
        <v>0</v>
      </c>
      <c r="N454">
        <v>62692</v>
      </c>
      <c r="P454" t="s">
        <v>0</v>
      </c>
      <c r="Q454" t="s">
        <v>5</v>
      </c>
      <c r="R454">
        <v>0</v>
      </c>
      <c r="S454">
        <v>55406</v>
      </c>
      <c r="U454" t="s">
        <v>35</v>
      </c>
      <c r="V454" t="s">
        <v>36</v>
      </c>
      <c r="W454">
        <v>0</v>
      </c>
      <c r="X454">
        <v>1</v>
      </c>
      <c r="Z454">
        <f t="shared" si="90"/>
        <v>0</v>
      </c>
      <c r="AA454">
        <f t="shared" si="91"/>
        <v>0</v>
      </c>
      <c r="AB454">
        <f t="shared" si="92"/>
        <v>0</v>
      </c>
      <c r="AD454" t="s">
        <v>35</v>
      </c>
      <c r="AE454" t="s">
        <v>36</v>
      </c>
      <c r="AF454">
        <v>0</v>
      </c>
      <c r="AG454">
        <v>2</v>
      </c>
      <c r="AI454">
        <f t="shared" si="93"/>
        <v>0</v>
      </c>
      <c r="AJ454">
        <f t="shared" si="94"/>
        <v>0</v>
      </c>
      <c r="AK454">
        <f t="shared" si="95"/>
        <v>0</v>
      </c>
      <c r="AM454" t="s">
        <v>35</v>
      </c>
      <c r="AN454" t="s">
        <v>39</v>
      </c>
      <c r="AO454">
        <v>0</v>
      </c>
      <c r="AP454">
        <v>701407</v>
      </c>
      <c r="AR454">
        <f t="shared" si="96"/>
        <v>0</v>
      </c>
      <c r="AS454">
        <f t="shared" si="97"/>
        <v>0</v>
      </c>
      <c r="AT454">
        <f t="shared" si="98"/>
        <v>701407</v>
      </c>
      <c r="AV454" t="s">
        <v>0</v>
      </c>
      <c r="AW454" t="s">
        <v>5</v>
      </c>
      <c r="AX454">
        <v>0</v>
      </c>
      <c r="AY454">
        <v>65687</v>
      </c>
      <c r="BA454">
        <f t="shared" si="99"/>
        <v>0</v>
      </c>
      <c r="BB454">
        <f t="shared" si="100"/>
        <v>0</v>
      </c>
      <c r="BC454">
        <f t="shared" si="101"/>
        <v>0</v>
      </c>
    </row>
    <row r="455" spans="6:55">
      <c r="F455" t="s">
        <v>30</v>
      </c>
      <c r="G455" t="s">
        <v>25</v>
      </c>
      <c r="H455">
        <v>0</v>
      </c>
      <c r="I455">
        <v>714929</v>
      </c>
      <c r="K455" t="s">
        <v>0</v>
      </c>
      <c r="L455" t="s">
        <v>15</v>
      </c>
      <c r="M455">
        <v>0</v>
      </c>
      <c r="N455">
        <v>322</v>
      </c>
      <c r="P455" t="s">
        <v>0</v>
      </c>
      <c r="Q455" t="s">
        <v>12</v>
      </c>
      <c r="R455">
        <v>0</v>
      </c>
      <c r="S455">
        <v>55337</v>
      </c>
      <c r="U455" t="s">
        <v>35</v>
      </c>
      <c r="V455" t="s">
        <v>36</v>
      </c>
      <c r="W455">
        <v>0</v>
      </c>
      <c r="X455">
        <v>2</v>
      </c>
      <c r="Z455">
        <f t="shared" si="90"/>
        <v>0</v>
      </c>
      <c r="AA455">
        <f t="shared" si="91"/>
        <v>0</v>
      </c>
      <c r="AB455">
        <f t="shared" si="92"/>
        <v>0</v>
      </c>
      <c r="AD455" t="s">
        <v>35</v>
      </c>
      <c r="AE455" t="s">
        <v>36</v>
      </c>
      <c r="AF455">
        <v>0</v>
      </c>
      <c r="AG455">
        <v>3</v>
      </c>
      <c r="AI455">
        <f t="shared" si="93"/>
        <v>0</v>
      </c>
      <c r="AJ455">
        <f t="shared" si="94"/>
        <v>0</v>
      </c>
      <c r="AK455">
        <f t="shared" si="95"/>
        <v>0</v>
      </c>
      <c r="AM455" t="s">
        <v>35</v>
      </c>
      <c r="AN455" t="s">
        <v>39</v>
      </c>
      <c r="AO455">
        <v>0</v>
      </c>
      <c r="AP455">
        <v>512717</v>
      </c>
      <c r="AR455">
        <f t="shared" si="96"/>
        <v>0</v>
      </c>
      <c r="AS455">
        <f t="shared" si="97"/>
        <v>0</v>
      </c>
      <c r="AT455">
        <f t="shared" si="98"/>
        <v>512717</v>
      </c>
      <c r="AV455" t="s">
        <v>0</v>
      </c>
      <c r="AW455" t="s">
        <v>15</v>
      </c>
      <c r="AX455">
        <v>0</v>
      </c>
      <c r="AY455">
        <v>223</v>
      </c>
      <c r="BA455">
        <f t="shared" si="99"/>
        <v>0</v>
      </c>
      <c r="BB455">
        <f t="shared" si="100"/>
        <v>0</v>
      </c>
      <c r="BC455">
        <f t="shared" si="101"/>
        <v>0</v>
      </c>
    </row>
    <row r="456" spans="6:55">
      <c r="F456" t="s">
        <v>0</v>
      </c>
      <c r="G456" t="s">
        <v>11</v>
      </c>
      <c r="H456">
        <v>0</v>
      </c>
      <c r="I456">
        <v>10</v>
      </c>
      <c r="K456" t="s">
        <v>0</v>
      </c>
      <c r="L456" t="s">
        <v>11</v>
      </c>
      <c r="M456">
        <v>0</v>
      </c>
      <c r="N456">
        <v>3250</v>
      </c>
      <c r="P456" t="s">
        <v>0</v>
      </c>
      <c r="Q456" t="s">
        <v>12</v>
      </c>
      <c r="R456">
        <v>0</v>
      </c>
      <c r="S456">
        <v>55316</v>
      </c>
      <c r="U456" t="s">
        <v>35</v>
      </c>
      <c r="V456" t="s">
        <v>37</v>
      </c>
      <c r="W456">
        <v>0</v>
      </c>
      <c r="X456">
        <v>5</v>
      </c>
      <c r="Z456">
        <f t="shared" si="90"/>
        <v>0</v>
      </c>
      <c r="AA456">
        <f t="shared" si="91"/>
        <v>0</v>
      </c>
      <c r="AB456">
        <f t="shared" si="92"/>
        <v>0</v>
      </c>
      <c r="AD456" t="s">
        <v>35</v>
      </c>
      <c r="AE456" t="s">
        <v>37</v>
      </c>
      <c r="AF456">
        <v>0</v>
      </c>
      <c r="AG456">
        <v>2</v>
      </c>
      <c r="AI456">
        <f t="shared" si="93"/>
        <v>0</v>
      </c>
      <c r="AJ456">
        <f t="shared" si="94"/>
        <v>0</v>
      </c>
      <c r="AK456">
        <f t="shared" si="95"/>
        <v>0</v>
      </c>
      <c r="AM456" t="s">
        <v>0</v>
      </c>
      <c r="AN456" t="s">
        <v>16</v>
      </c>
      <c r="AO456">
        <v>0</v>
      </c>
      <c r="AP456">
        <v>836897</v>
      </c>
      <c r="AR456">
        <f t="shared" si="96"/>
        <v>836897</v>
      </c>
      <c r="AS456">
        <f t="shared" si="97"/>
        <v>0</v>
      </c>
      <c r="AT456">
        <f t="shared" si="98"/>
        <v>0</v>
      </c>
      <c r="AV456" t="s">
        <v>35</v>
      </c>
      <c r="AW456" t="s">
        <v>39</v>
      </c>
      <c r="AX456">
        <v>0</v>
      </c>
      <c r="AY456">
        <v>92881</v>
      </c>
      <c r="BA456">
        <f t="shared" si="99"/>
        <v>0</v>
      </c>
      <c r="BB456">
        <f t="shared" si="100"/>
        <v>0</v>
      </c>
      <c r="BC456">
        <f t="shared" si="101"/>
        <v>92881</v>
      </c>
    </row>
    <row r="457" spans="6:55">
      <c r="F457" t="s">
        <v>0</v>
      </c>
      <c r="G457" t="s">
        <v>12</v>
      </c>
      <c r="H457">
        <v>0</v>
      </c>
      <c r="I457">
        <v>49247</v>
      </c>
      <c r="K457" t="s">
        <v>0</v>
      </c>
      <c r="L457" t="s">
        <v>12</v>
      </c>
      <c r="M457">
        <v>0</v>
      </c>
      <c r="N457">
        <v>62565</v>
      </c>
      <c r="P457" t="s">
        <v>0</v>
      </c>
      <c r="Q457" t="s">
        <v>5</v>
      </c>
      <c r="R457">
        <v>0</v>
      </c>
      <c r="S457">
        <v>55079</v>
      </c>
      <c r="U457" t="s">
        <v>35</v>
      </c>
      <c r="V457" t="s">
        <v>38</v>
      </c>
      <c r="W457">
        <v>0</v>
      </c>
      <c r="X457">
        <v>264652</v>
      </c>
      <c r="Z457">
        <f t="shared" si="90"/>
        <v>0</v>
      </c>
      <c r="AA457">
        <f t="shared" si="91"/>
        <v>0</v>
      </c>
      <c r="AB457">
        <f t="shared" si="92"/>
        <v>0</v>
      </c>
      <c r="AD457" t="s">
        <v>35</v>
      </c>
      <c r="AE457" t="s">
        <v>38</v>
      </c>
      <c r="AF457">
        <v>0</v>
      </c>
      <c r="AG457">
        <v>286411</v>
      </c>
      <c r="AI457">
        <f t="shared" si="93"/>
        <v>0</v>
      </c>
      <c r="AJ457">
        <f t="shared" si="94"/>
        <v>0</v>
      </c>
      <c r="AK457">
        <f t="shared" si="95"/>
        <v>0</v>
      </c>
      <c r="AM457" t="s">
        <v>30</v>
      </c>
      <c r="AN457" t="s">
        <v>25</v>
      </c>
      <c r="AO457">
        <v>0</v>
      </c>
      <c r="AP457">
        <v>837624</v>
      </c>
      <c r="AR457">
        <f t="shared" si="96"/>
        <v>0</v>
      </c>
      <c r="AS457">
        <f t="shared" si="97"/>
        <v>0</v>
      </c>
      <c r="AT457">
        <f t="shared" si="98"/>
        <v>0</v>
      </c>
      <c r="AV457" t="s">
        <v>0</v>
      </c>
      <c r="AW457" t="s">
        <v>16</v>
      </c>
      <c r="AX457">
        <v>0</v>
      </c>
      <c r="AY457">
        <v>209222</v>
      </c>
      <c r="BA457">
        <f t="shared" si="99"/>
        <v>209222</v>
      </c>
      <c r="BB457">
        <f t="shared" si="100"/>
        <v>0</v>
      </c>
      <c r="BC457">
        <f t="shared" si="101"/>
        <v>0</v>
      </c>
    </row>
    <row r="458" spans="6:55">
      <c r="F458" t="s">
        <v>0</v>
      </c>
      <c r="G458" t="s">
        <v>13</v>
      </c>
      <c r="H458">
        <v>0</v>
      </c>
      <c r="I458">
        <v>56040</v>
      </c>
      <c r="K458" t="s">
        <v>0</v>
      </c>
      <c r="L458" t="s">
        <v>13</v>
      </c>
      <c r="M458">
        <v>0</v>
      </c>
      <c r="N458">
        <v>45368</v>
      </c>
      <c r="P458" t="s">
        <v>0</v>
      </c>
      <c r="Q458" t="s">
        <v>12</v>
      </c>
      <c r="R458">
        <v>0</v>
      </c>
      <c r="S458">
        <v>54897</v>
      </c>
      <c r="U458" t="s">
        <v>0</v>
      </c>
      <c r="V458" t="s">
        <v>22</v>
      </c>
      <c r="W458">
        <v>0</v>
      </c>
      <c r="X458">
        <v>265072</v>
      </c>
      <c r="Z458">
        <f t="shared" si="90"/>
        <v>0</v>
      </c>
      <c r="AA458">
        <f t="shared" si="91"/>
        <v>0</v>
      </c>
      <c r="AB458">
        <f t="shared" si="92"/>
        <v>0</v>
      </c>
      <c r="AD458" t="s">
        <v>0</v>
      </c>
      <c r="AE458" t="s">
        <v>22</v>
      </c>
      <c r="AF458">
        <v>0</v>
      </c>
      <c r="AG458">
        <v>286852</v>
      </c>
      <c r="AI458">
        <f t="shared" si="93"/>
        <v>0</v>
      </c>
      <c r="AJ458">
        <f t="shared" si="94"/>
        <v>0</v>
      </c>
      <c r="AK458">
        <f t="shared" si="95"/>
        <v>0</v>
      </c>
      <c r="AM458" t="s">
        <v>2</v>
      </c>
      <c r="AN458" t="s">
        <v>20</v>
      </c>
      <c r="AO458">
        <v>1</v>
      </c>
      <c r="AP458">
        <v>809323</v>
      </c>
      <c r="AR458">
        <f t="shared" si="96"/>
        <v>0</v>
      </c>
      <c r="AS458">
        <f t="shared" si="97"/>
        <v>0</v>
      </c>
      <c r="AT458">
        <f t="shared" si="98"/>
        <v>0</v>
      </c>
      <c r="AV458" t="s">
        <v>30</v>
      </c>
      <c r="AW458" t="s">
        <v>31</v>
      </c>
      <c r="AX458">
        <v>0</v>
      </c>
      <c r="AY458">
        <v>57</v>
      </c>
      <c r="BA458">
        <f t="shared" si="99"/>
        <v>0</v>
      </c>
      <c r="BB458">
        <f t="shared" si="100"/>
        <v>0</v>
      </c>
      <c r="BC458">
        <f t="shared" si="101"/>
        <v>0</v>
      </c>
    </row>
    <row r="459" spans="6:55">
      <c r="F459" t="s">
        <v>0</v>
      </c>
      <c r="G459" t="s">
        <v>12</v>
      </c>
      <c r="H459">
        <v>0</v>
      </c>
      <c r="I459">
        <v>43501</v>
      </c>
      <c r="K459" t="s">
        <v>0</v>
      </c>
      <c r="L459" t="s">
        <v>12</v>
      </c>
      <c r="M459">
        <v>0</v>
      </c>
      <c r="N459">
        <v>265724</v>
      </c>
      <c r="P459" t="s">
        <v>0</v>
      </c>
      <c r="Q459" t="s">
        <v>13</v>
      </c>
      <c r="R459">
        <v>0</v>
      </c>
      <c r="S459">
        <v>54897</v>
      </c>
      <c r="U459" t="s">
        <v>0</v>
      </c>
      <c r="V459" t="s">
        <v>19</v>
      </c>
      <c r="W459">
        <v>0</v>
      </c>
      <c r="X459">
        <v>265499</v>
      </c>
      <c r="Z459">
        <f t="shared" si="90"/>
        <v>0</v>
      </c>
      <c r="AA459">
        <f t="shared" si="91"/>
        <v>0</v>
      </c>
      <c r="AB459">
        <f t="shared" si="92"/>
        <v>0</v>
      </c>
      <c r="AD459" t="s">
        <v>0</v>
      </c>
      <c r="AE459" t="s">
        <v>19</v>
      </c>
      <c r="AF459">
        <v>0</v>
      </c>
      <c r="AG459">
        <v>287399</v>
      </c>
      <c r="AI459">
        <f t="shared" si="93"/>
        <v>0</v>
      </c>
      <c r="AJ459">
        <f t="shared" si="94"/>
        <v>0</v>
      </c>
      <c r="AK459">
        <f t="shared" si="95"/>
        <v>0</v>
      </c>
      <c r="AM459" t="s">
        <v>0</v>
      </c>
      <c r="AN459" t="s">
        <v>11</v>
      </c>
      <c r="AO459">
        <v>0</v>
      </c>
      <c r="AP459">
        <v>1569</v>
      </c>
      <c r="AR459">
        <f t="shared" si="96"/>
        <v>0</v>
      </c>
      <c r="AS459">
        <f t="shared" si="97"/>
        <v>0</v>
      </c>
      <c r="AT459">
        <f t="shared" si="98"/>
        <v>0</v>
      </c>
      <c r="AV459" t="s">
        <v>35</v>
      </c>
      <c r="AW459" t="s">
        <v>36</v>
      </c>
      <c r="AX459">
        <v>0</v>
      </c>
      <c r="AY459">
        <v>1</v>
      </c>
      <c r="BA459">
        <f t="shared" si="99"/>
        <v>0</v>
      </c>
      <c r="BB459">
        <f t="shared" si="100"/>
        <v>0</v>
      </c>
      <c r="BC459">
        <f t="shared" si="101"/>
        <v>0</v>
      </c>
    </row>
    <row r="460" spans="6:55">
      <c r="F460" t="s">
        <v>0</v>
      </c>
      <c r="G460" t="s">
        <v>14</v>
      </c>
      <c r="H460">
        <v>0</v>
      </c>
      <c r="I460">
        <v>100340</v>
      </c>
      <c r="K460" t="s">
        <v>0</v>
      </c>
      <c r="L460" t="s">
        <v>14</v>
      </c>
      <c r="M460">
        <v>0</v>
      </c>
      <c r="N460">
        <v>312490</v>
      </c>
      <c r="P460" t="s">
        <v>0</v>
      </c>
      <c r="Q460" t="s">
        <v>12</v>
      </c>
      <c r="R460">
        <v>0</v>
      </c>
      <c r="S460">
        <v>54818</v>
      </c>
      <c r="U460" t="s">
        <v>30</v>
      </c>
      <c r="V460" t="s">
        <v>26</v>
      </c>
      <c r="W460">
        <v>0</v>
      </c>
      <c r="X460">
        <v>917121</v>
      </c>
      <c r="Z460">
        <f t="shared" si="90"/>
        <v>0</v>
      </c>
      <c r="AA460">
        <f t="shared" si="91"/>
        <v>0</v>
      </c>
      <c r="AB460">
        <f t="shared" si="92"/>
        <v>0</v>
      </c>
      <c r="AD460" t="s">
        <v>30</v>
      </c>
      <c r="AE460" t="s">
        <v>32</v>
      </c>
      <c r="AF460">
        <v>0</v>
      </c>
      <c r="AG460">
        <v>3</v>
      </c>
      <c r="AI460">
        <f t="shared" si="93"/>
        <v>0</v>
      </c>
      <c r="AJ460">
        <f t="shared" si="94"/>
        <v>0</v>
      </c>
      <c r="AK460">
        <f t="shared" si="95"/>
        <v>0</v>
      </c>
      <c r="AM460" t="s">
        <v>0</v>
      </c>
      <c r="AN460" t="s">
        <v>12</v>
      </c>
      <c r="AO460">
        <v>0</v>
      </c>
      <c r="AP460">
        <v>140</v>
      </c>
      <c r="AR460">
        <f t="shared" si="96"/>
        <v>0</v>
      </c>
      <c r="AS460">
        <f t="shared" si="97"/>
        <v>0</v>
      </c>
      <c r="AT460">
        <f t="shared" si="98"/>
        <v>0</v>
      </c>
      <c r="AV460" t="s">
        <v>35</v>
      </c>
      <c r="AW460" t="s">
        <v>36</v>
      </c>
      <c r="AX460">
        <v>0</v>
      </c>
      <c r="AY460">
        <v>2</v>
      </c>
      <c r="BA460">
        <f t="shared" si="99"/>
        <v>0</v>
      </c>
      <c r="BB460">
        <f t="shared" si="100"/>
        <v>0</v>
      </c>
      <c r="BC460">
        <f t="shared" si="101"/>
        <v>0</v>
      </c>
    </row>
    <row r="461" spans="6:55">
      <c r="F461" t="s">
        <v>0</v>
      </c>
      <c r="G461" t="s">
        <v>5</v>
      </c>
      <c r="H461">
        <v>0</v>
      </c>
      <c r="I461">
        <v>57339</v>
      </c>
      <c r="K461" t="s">
        <v>0</v>
      </c>
      <c r="L461" t="s">
        <v>5</v>
      </c>
      <c r="M461">
        <v>0</v>
      </c>
      <c r="N461">
        <v>80078</v>
      </c>
      <c r="P461" t="s">
        <v>0</v>
      </c>
      <c r="Q461" t="s">
        <v>12</v>
      </c>
      <c r="R461">
        <v>0</v>
      </c>
      <c r="S461">
        <v>54553</v>
      </c>
      <c r="U461" t="s">
        <v>30</v>
      </c>
      <c r="V461" t="s">
        <v>32</v>
      </c>
      <c r="W461">
        <v>0</v>
      </c>
      <c r="X461">
        <v>3</v>
      </c>
      <c r="Z461">
        <f t="shared" si="90"/>
        <v>0</v>
      </c>
      <c r="AA461">
        <f t="shared" si="91"/>
        <v>0</v>
      </c>
      <c r="AB461">
        <f t="shared" si="92"/>
        <v>0</v>
      </c>
      <c r="AD461" t="s">
        <v>0</v>
      </c>
      <c r="AE461" t="s">
        <v>11</v>
      </c>
      <c r="AF461">
        <v>0</v>
      </c>
      <c r="AG461">
        <v>20</v>
      </c>
      <c r="AI461">
        <f t="shared" si="93"/>
        <v>0</v>
      </c>
      <c r="AJ461">
        <f t="shared" si="94"/>
        <v>0</v>
      </c>
      <c r="AK461">
        <f t="shared" si="95"/>
        <v>0</v>
      </c>
      <c r="AM461" t="s">
        <v>0</v>
      </c>
      <c r="AN461" t="s">
        <v>13</v>
      </c>
      <c r="AO461">
        <v>0</v>
      </c>
      <c r="AP461">
        <v>224</v>
      </c>
      <c r="AR461">
        <f t="shared" si="96"/>
        <v>0</v>
      </c>
      <c r="AS461">
        <f t="shared" si="97"/>
        <v>0</v>
      </c>
      <c r="AT461">
        <f t="shared" si="98"/>
        <v>0</v>
      </c>
      <c r="AV461" t="s">
        <v>35</v>
      </c>
      <c r="AW461" t="s">
        <v>37</v>
      </c>
      <c r="AX461">
        <v>0</v>
      </c>
      <c r="AY461">
        <v>3</v>
      </c>
      <c r="BA461">
        <f t="shared" si="99"/>
        <v>0</v>
      </c>
      <c r="BB461">
        <f t="shared" si="100"/>
        <v>0</v>
      </c>
      <c r="BC461">
        <f t="shared" si="101"/>
        <v>0</v>
      </c>
    </row>
    <row r="462" spans="6:55">
      <c r="F462" t="s">
        <v>0</v>
      </c>
      <c r="G462" t="s">
        <v>15</v>
      </c>
      <c r="H462">
        <v>0</v>
      </c>
      <c r="I462">
        <v>294</v>
      </c>
      <c r="K462" t="s">
        <v>0</v>
      </c>
      <c r="L462" t="s">
        <v>15</v>
      </c>
      <c r="M462">
        <v>0</v>
      </c>
      <c r="N462">
        <v>346</v>
      </c>
      <c r="P462" t="s">
        <v>0</v>
      </c>
      <c r="Q462" t="s">
        <v>12</v>
      </c>
      <c r="R462">
        <v>0</v>
      </c>
      <c r="S462">
        <v>54443</v>
      </c>
      <c r="U462" t="s">
        <v>0</v>
      </c>
      <c r="V462" t="s">
        <v>11</v>
      </c>
      <c r="W462">
        <v>0</v>
      </c>
      <c r="X462">
        <v>22</v>
      </c>
      <c r="Z462">
        <f t="shared" si="90"/>
        <v>0</v>
      </c>
      <c r="AA462">
        <f t="shared" si="91"/>
        <v>0</v>
      </c>
      <c r="AB462">
        <f t="shared" si="92"/>
        <v>0</v>
      </c>
      <c r="AD462" t="s">
        <v>0</v>
      </c>
      <c r="AE462" t="s">
        <v>12</v>
      </c>
      <c r="AF462">
        <v>0</v>
      </c>
      <c r="AG462">
        <v>180</v>
      </c>
      <c r="AI462">
        <f t="shared" si="93"/>
        <v>0</v>
      </c>
      <c r="AJ462">
        <f t="shared" si="94"/>
        <v>0</v>
      </c>
      <c r="AK462">
        <f t="shared" si="95"/>
        <v>0</v>
      </c>
      <c r="AM462" t="s">
        <v>0</v>
      </c>
      <c r="AN462" t="s">
        <v>12</v>
      </c>
      <c r="AO462">
        <v>0</v>
      </c>
      <c r="AP462">
        <v>7</v>
      </c>
      <c r="AR462">
        <f t="shared" si="96"/>
        <v>0</v>
      </c>
      <c r="AS462">
        <f t="shared" si="97"/>
        <v>0</v>
      </c>
      <c r="AT462">
        <f t="shared" si="98"/>
        <v>0</v>
      </c>
      <c r="AV462" t="s">
        <v>35</v>
      </c>
      <c r="AW462" t="s">
        <v>38</v>
      </c>
      <c r="AX462">
        <v>0</v>
      </c>
      <c r="AY462">
        <v>230248</v>
      </c>
      <c r="BA462">
        <f t="shared" si="99"/>
        <v>0</v>
      </c>
      <c r="BB462">
        <f t="shared" si="100"/>
        <v>0</v>
      </c>
      <c r="BC462">
        <f t="shared" si="101"/>
        <v>0</v>
      </c>
    </row>
    <row r="463" spans="6:55">
      <c r="F463" t="s">
        <v>0</v>
      </c>
      <c r="G463" t="s">
        <v>16</v>
      </c>
      <c r="H463">
        <v>0</v>
      </c>
      <c r="I463">
        <v>729528</v>
      </c>
      <c r="K463" t="s">
        <v>0</v>
      </c>
      <c r="L463" t="s">
        <v>21</v>
      </c>
      <c r="M463">
        <v>0</v>
      </c>
      <c r="N463">
        <v>2</v>
      </c>
      <c r="P463" t="s">
        <v>0</v>
      </c>
      <c r="Q463" t="s">
        <v>13</v>
      </c>
      <c r="R463">
        <v>0</v>
      </c>
      <c r="S463">
        <v>54431</v>
      </c>
      <c r="U463" t="s">
        <v>0</v>
      </c>
      <c r="V463" t="s">
        <v>12</v>
      </c>
      <c r="W463">
        <v>0</v>
      </c>
      <c r="X463">
        <v>51035</v>
      </c>
      <c r="Z463">
        <f t="shared" si="90"/>
        <v>0</v>
      </c>
      <c r="AA463">
        <f t="shared" si="91"/>
        <v>0</v>
      </c>
      <c r="AB463">
        <f t="shared" si="92"/>
        <v>0</v>
      </c>
      <c r="AD463" t="s">
        <v>0</v>
      </c>
      <c r="AE463" t="s">
        <v>13</v>
      </c>
      <c r="AF463">
        <v>0</v>
      </c>
      <c r="AG463">
        <v>377</v>
      </c>
      <c r="AI463">
        <f t="shared" si="93"/>
        <v>0</v>
      </c>
      <c r="AJ463">
        <f t="shared" si="94"/>
        <v>0</v>
      </c>
      <c r="AK463">
        <f t="shared" si="95"/>
        <v>0</v>
      </c>
      <c r="AM463" t="s">
        <v>0</v>
      </c>
      <c r="AN463" t="s">
        <v>14</v>
      </c>
      <c r="AO463">
        <v>0</v>
      </c>
      <c r="AP463">
        <v>506</v>
      </c>
      <c r="AR463">
        <f t="shared" si="96"/>
        <v>0</v>
      </c>
      <c r="AS463">
        <f t="shared" si="97"/>
        <v>506</v>
      </c>
      <c r="AT463">
        <f t="shared" si="98"/>
        <v>0</v>
      </c>
      <c r="AV463" t="s">
        <v>0</v>
      </c>
      <c r="AW463" t="s">
        <v>22</v>
      </c>
      <c r="AX463">
        <v>0</v>
      </c>
      <c r="AY463">
        <v>230727</v>
      </c>
      <c r="BA463">
        <f t="shared" si="99"/>
        <v>0</v>
      </c>
      <c r="BB463">
        <f t="shared" si="100"/>
        <v>0</v>
      </c>
      <c r="BC463">
        <f t="shared" si="101"/>
        <v>0</v>
      </c>
    </row>
    <row r="464" spans="6:55">
      <c r="F464" t="s">
        <v>0</v>
      </c>
      <c r="G464" t="s">
        <v>11</v>
      </c>
      <c r="H464">
        <v>0</v>
      </c>
      <c r="I464">
        <v>8</v>
      </c>
      <c r="K464" t="s">
        <v>0</v>
      </c>
      <c r="L464" t="s">
        <v>6</v>
      </c>
      <c r="M464">
        <v>0</v>
      </c>
      <c r="N464">
        <v>4</v>
      </c>
      <c r="P464" t="s">
        <v>0</v>
      </c>
      <c r="Q464" t="s">
        <v>5</v>
      </c>
      <c r="R464">
        <v>0</v>
      </c>
      <c r="S464">
        <v>54272</v>
      </c>
      <c r="U464" t="s">
        <v>0</v>
      </c>
      <c r="V464" t="s">
        <v>13</v>
      </c>
      <c r="W464">
        <v>0</v>
      </c>
      <c r="X464">
        <v>43163</v>
      </c>
      <c r="Z464">
        <f t="shared" si="90"/>
        <v>0</v>
      </c>
      <c r="AA464">
        <f t="shared" si="91"/>
        <v>0</v>
      </c>
      <c r="AB464">
        <f t="shared" si="92"/>
        <v>0</v>
      </c>
      <c r="AD464" t="s">
        <v>0</v>
      </c>
      <c r="AE464" t="s">
        <v>12</v>
      </c>
      <c r="AF464">
        <v>0</v>
      </c>
      <c r="AG464">
        <v>9</v>
      </c>
      <c r="AI464">
        <f t="shared" si="93"/>
        <v>0</v>
      </c>
      <c r="AJ464">
        <f t="shared" si="94"/>
        <v>0</v>
      </c>
      <c r="AK464">
        <f t="shared" si="95"/>
        <v>0</v>
      </c>
      <c r="AM464" t="s">
        <v>0</v>
      </c>
      <c r="AN464" t="s">
        <v>5</v>
      </c>
      <c r="AO464">
        <v>0</v>
      </c>
      <c r="AP464">
        <v>59279</v>
      </c>
      <c r="AR464">
        <f t="shared" si="96"/>
        <v>0</v>
      </c>
      <c r="AS464">
        <f t="shared" si="97"/>
        <v>0</v>
      </c>
      <c r="AT464">
        <f t="shared" si="98"/>
        <v>0</v>
      </c>
      <c r="AV464" t="s">
        <v>0</v>
      </c>
      <c r="AW464" t="s">
        <v>19</v>
      </c>
      <c r="AX464">
        <v>0</v>
      </c>
      <c r="AY464">
        <v>231142</v>
      </c>
      <c r="BA464">
        <f t="shared" si="99"/>
        <v>0</v>
      </c>
      <c r="BB464">
        <f t="shared" si="100"/>
        <v>0</v>
      </c>
      <c r="BC464">
        <f t="shared" si="101"/>
        <v>0</v>
      </c>
    </row>
    <row r="465" spans="6:55">
      <c r="F465" t="s">
        <v>0</v>
      </c>
      <c r="G465" t="s">
        <v>12</v>
      </c>
      <c r="H465">
        <v>0</v>
      </c>
      <c r="I465">
        <v>49678</v>
      </c>
      <c r="K465" t="s">
        <v>0</v>
      </c>
      <c r="L465" t="s">
        <v>11</v>
      </c>
      <c r="M465">
        <v>0</v>
      </c>
      <c r="N465">
        <v>3435</v>
      </c>
      <c r="P465" t="s">
        <v>0</v>
      </c>
      <c r="Q465" t="s">
        <v>5</v>
      </c>
      <c r="R465">
        <v>0</v>
      </c>
      <c r="S465">
        <v>54200</v>
      </c>
      <c r="U465" t="s">
        <v>0</v>
      </c>
      <c r="V465" t="s">
        <v>12</v>
      </c>
      <c r="W465">
        <v>0</v>
      </c>
      <c r="X465">
        <v>253671</v>
      </c>
      <c r="Z465">
        <f t="shared" si="90"/>
        <v>0</v>
      </c>
      <c r="AA465">
        <f t="shared" si="91"/>
        <v>0</v>
      </c>
      <c r="AB465">
        <f t="shared" si="92"/>
        <v>0</v>
      </c>
      <c r="AD465" t="s">
        <v>0</v>
      </c>
      <c r="AE465" t="s">
        <v>14</v>
      </c>
      <c r="AF465">
        <v>0</v>
      </c>
      <c r="AG465">
        <v>938</v>
      </c>
      <c r="AI465">
        <f t="shared" si="93"/>
        <v>0</v>
      </c>
      <c r="AJ465">
        <f t="shared" si="94"/>
        <v>938</v>
      </c>
      <c r="AK465">
        <f t="shared" si="95"/>
        <v>0</v>
      </c>
      <c r="AM465" t="s">
        <v>0</v>
      </c>
      <c r="AN465" t="s">
        <v>15</v>
      </c>
      <c r="AO465">
        <v>0</v>
      </c>
      <c r="AP465">
        <v>246</v>
      </c>
      <c r="AR465">
        <f t="shared" si="96"/>
        <v>0</v>
      </c>
      <c r="AS465">
        <f t="shared" si="97"/>
        <v>0</v>
      </c>
      <c r="AT465">
        <f t="shared" si="98"/>
        <v>0</v>
      </c>
      <c r="AV465" t="s">
        <v>30</v>
      </c>
      <c r="AW465" t="s">
        <v>26</v>
      </c>
      <c r="AX465">
        <v>0</v>
      </c>
      <c r="AY465">
        <v>441318</v>
      </c>
      <c r="BA465">
        <f t="shared" si="99"/>
        <v>0</v>
      </c>
      <c r="BB465">
        <f t="shared" si="100"/>
        <v>0</v>
      </c>
      <c r="BC465">
        <f t="shared" si="101"/>
        <v>0</v>
      </c>
    </row>
    <row r="466" spans="6:55">
      <c r="F466" t="s">
        <v>0</v>
      </c>
      <c r="G466" t="s">
        <v>13</v>
      </c>
      <c r="H466">
        <v>0</v>
      </c>
      <c r="I466">
        <v>51904</v>
      </c>
      <c r="K466" t="s">
        <v>0</v>
      </c>
      <c r="L466" t="s">
        <v>12</v>
      </c>
      <c r="M466">
        <v>0</v>
      </c>
      <c r="N466">
        <v>69674</v>
      </c>
      <c r="P466" t="s">
        <v>0</v>
      </c>
      <c r="Q466" t="s">
        <v>5</v>
      </c>
      <c r="R466">
        <v>0</v>
      </c>
      <c r="S466">
        <v>53631</v>
      </c>
      <c r="U466" t="s">
        <v>0</v>
      </c>
      <c r="V466" t="s">
        <v>14</v>
      </c>
      <c r="W466">
        <v>0</v>
      </c>
      <c r="X466">
        <v>298438</v>
      </c>
      <c r="Z466">
        <f t="shared" si="90"/>
        <v>0</v>
      </c>
      <c r="AA466">
        <f t="shared" si="91"/>
        <v>298438</v>
      </c>
      <c r="AB466">
        <f t="shared" si="92"/>
        <v>0</v>
      </c>
      <c r="AD466" t="s">
        <v>0</v>
      </c>
      <c r="AE466" t="s">
        <v>5</v>
      </c>
      <c r="AF466">
        <v>0</v>
      </c>
      <c r="AG466">
        <v>273817</v>
      </c>
      <c r="AI466">
        <f t="shared" si="93"/>
        <v>0</v>
      </c>
      <c r="AJ466">
        <f t="shared" si="94"/>
        <v>0</v>
      </c>
      <c r="AK466">
        <f t="shared" si="95"/>
        <v>0</v>
      </c>
      <c r="AM466" t="s">
        <v>35</v>
      </c>
      <c r="AN466" t="s">
        <v>39</v>
      </c>
      <c r="AO466">
        <v>0</v>
      </c>
      <c r="AP466">
        <v>524260</v>
      </c>
      <c r="AR466">
        <f t="shared" si="96"/>
        <v>0</v>
      </c>
      <c r="AS466">
        <f t="shared" si="97"/>
        <v>0</v>
      </c>
      <c r="AT466">
        <f t="shared" si="98"/>
        <v>524260</v>
      </c>
      <c r="AV466" t="s">
        <v>30</v>
      </c>
      <c r="AW466" t="s">
        <v>32</v>
      </c>
      <c r="AX466">
        <v>0</v>
      </c>
      <c r="AY466">
        <v>4</v>
      </c>
      <c r="BA466">
        <f t="shared" si="99"/>
        <v>0</v>
      </c>
      <c r="BB466">
        <f t="shared" si="100"/>
        <v>0</v>
      </c>
      <c r="BC466">
        <f t="shared" si="101"/>
        <v>0</v>
      </c>
    </row>
    <row r="467" spans="6:55">
      <c r="F467" t="s">
        <v>0</v>
      </c>
      <c r="G467" t="s">
        <v>12</v>
      </c>
      <c r="H467">
        <v>0</v>
      </c>
      <c r="I467">
        <v>48976</v>
      </c>
      <c r="K467" t="s">
        <v>0</v>
      </c>
      <c r="L467" t="s">
        <v>13</v>
      </c>
      <c r="M467">
        <v>0</v>
      </c>
      <c r="N467">
        <v>32590</v>
      </c>
      <c r="P467" t="s">
        <v>0</v>
      </c>
      <c r="Q467" t="s">
        <v>12</v>
      </c>
      <c r="R467">
        <v>0</v>
      </c>
      <c r="S467">
        <v>53454</v>
      </c>
      <c r="U467" t="s">
        <v>0</v>
      </c>
      <c r="V467" t="s">
        <v>5</v>
      </c>
      <c r="W467">
        <v>0</v>
      </c>
      <c r="X467">
        <v>48077</v>
      </c>
      <c r="Z467">
        <f t="shared" si="90"/>
        <v>0</v>
      </c>
      <c r="AA467">
        <f t="shared" si="91"/>
        <v>0</v>
      </c>
      <c r="AB467">
        <f t="shared" si="92"/>
        <v>0</v>
      </c>
      <c r="AD467" t="s">
        <v>0</v>
      </c>
      <c r="AE467" t="s">
        <v>15</v>
      </c>
      <c r="AF467">
        <v>0</v>
      </c>
      <c r="AG467">
        <v>235</v>
      </c>
      <c r="AI467">
        <f t="shared" si="93"/>
        <v>0</v>
      </c>
      <c r="AJ467">
        <f t="shared" si="94"/>
        <v>0</v>
      </c>
      <c r="AK467">
        <f t="shared" si="95"/>
        <v>0</v>
      </c>
      <c r="AM467" t="s">
        <v>0</v>
      </c>
      <c r="AN467" t="s">
        <v>16</v>
      </c>
      <c r="AO467">
        <v>0</v>
      </c>
      <c r="AP467">
        <v>638081</v>
      </c>
      <c r="AR467">
        <f t="shared" si="96"/>
        <v>638081</v>
      </c>
      <c r="AS467">
        <f t="shared" si="97"/>
        <v>0</v>
      </c>
      <c r="AT467">
        <f t="shared" si="98"/>
        <v>0</v>
      </c>
      <c r="AV467" t="s">
        <v>0</v>
      </c>
      <c r="AW467" t="s">
        <v>11</v>
      </c>
      <c r="AX467">
        <v>0</v>
      </c>
      <c r="AY467">
        <v>766</v>
      </c>
      <c r="BA467">
        <f t="shared" si="99"/>
        <v>0</v>
      </c>
      <c r="BB467">
        <f t="shared" si="100"/>
        <v>0</v>
      </c>
      <c r="BC467">
        <f t="shared" si="101"/>
        <v>0</v>
      </c>
    </row>
    <row r="468" spans="6:55">
      <c r="F468" t="s">
        <v>0</v>
      </c>
      <c r="G468" t="s">
        <v>14</v>
      </c>
      <c r="H468">
        <v>0</v>
      </c>
      <c r="I468">
        <v>101754</v>
      </c>
      <c r="K468" t="s">
        <v>0</v>
      </c>
      <c r="L468" t="s">
        <v>12</v>
      </c>
      <c r="M468">
        <v>0</v>
      </c>
      <c r="N468">
        <v>252951</v>
      </c>
      <c r="P468" t="s">
        <v>0</v>
      </c>
      <c r="Q468" t="s">
        <v>12</v>
      </c>
      <c r="R468">
        <v>0</v>
      </c>
      <c r="S468">
        <v>53353</v>
      </c>
      <c r="U468" t="s">
        <v>0</v>
      </c>
      <c r="V468" t="s">
        <v>15</v>
      </c>
      <c r="W468">
        <v>0</v>
      </c>
      <c r="X468">
        <v>560</v>
      </c>
      <c r="Z468">
        <f t="shared" si="90"/>
        <v>0</v>
      </c>
      <c r="AA468">
        <f t="shared" si="91"/>
        <v>0</v>
      </c>
      <c r="AB468">
        <f t="shared" si="92"/>
        <v>0</v>
      </c>
      <c r="AD468" t="s">
        <v>35</v>
      </c>
      <c r="AE468" t="s">
        <v>39</v>
      </c>
      <c r="AF468">
        <v>0</v>
      </c>
      <c r="AG468">
        <v>685979</v>
      </c>
      <c r="AI468">
        <f t="shared" si="93"/>
        <v>0</v>
      </c>
      <c r="AJ468">
        <f t="shared" si="94"/>
        <v>0</v>
      </c>
      <c r="AK468">
        <f t="shared" si="95"/>
        <v>685979</v>
      </c>
      <c r="AM468" t="s">
        <v>0</v>
      </c>
      <c r="AN468" t="s">
        <v>21</v>
      </c>
      <c r="AO468">
        <v>0</v>
      </c>
      <c r="AP468">
        <v>1</v>
      </c>
      <c r="AR468">
        <f t="shared" si="96"/>
        <v>0</v>
      </c>
      <c r="AS468">
        <f t="shared" si="97"/>
        <v>0</v>
      </c>
      <c r="AT468">
        <f t="shared" si="98"/>
        <v>0</v>
      </c>
      <c r="AV468" t="s">
        <v>0</v>
      </c>
      <c r="AW468" t="s">
        <v>12</v>
      </c>
      <c r="AX468">
        <v>0</v>
      </c>
      <c r="AY468">
        <v>197</v>
      </c>
      <c r="BA468">
        <f t="shared" si="99"/>
        <v>0</v>
      </c>
      <c r="BB468">
        <f t="shared" si="100"/>
        <v>0</v>
      </c>
      <c r="BC468">
        <f t="shared" si="101"/>
        <v>0</v>
      </c>
    </row>
    <row r="469" spans="6:55">
      <c r="F469" t="s">
        <v>0</v>
      </c>
      <c r="G469" t="s">
        <v>5</v>
      </c>
      <c r="H469">
        <v>0</v>
      </c>
      <c r="I469">
        <v>64317</v>
      </c>
      <c r="K469" t="s">
        <v>0</v>
      </c>
      <c r="L469" t="s">
        <v>14</v>
      </c>
      <c r="M469">
        <v>0</v>
      </c>
      <c r="N469">
        <v>286627</v>
      </c>
      <c r="P469" t="s">
        <v>0</v>
      </c>
      <c r="Q469" t="s">
        <v>14</v>
      </c>
      <c r="R469">
        <v>0</v>
      </c>
      <c r="S469">
        <v>53318</v>
      </c>
      <c r="U469" t="s">
        <v>35</v>
      </c>
      <c r="V469" t="s">
        <v>39</v>
      </c>
      <c r="W469">
        <v>0</v>
      </c>
      <c r="X469">
        <v>459703</v>
      </c>
      <c r="Z469">
        <f t="shared" si="90"/>
        <v>0</v>
      </c>
      <c r="AA469">
        <f t="shared" si="91"/>
        <v>0</v>
      </c>
      <c r="AB469">
        <f t="shared" si="92"/>
        <v>459703</v>
      </c>
      <c r="AD469" t="s">
        <v>35</v>
      </c>
      <c r="AE469" t="s">
        <v>39</v>
      </c>
      <c r="AF469">
        <v>0</v>
      </c>
      <c r="AG469">
        <v>515115</v>
      </c>
      <c r="AI469">
        <f t="shared" si="93"/>
        <v>0</v>
      </c>
      <c r="AJ469">
        <f t="shared" si="94"/>
        <v>0</v>
      </c>
      <c r="AK469">
        <f t="shared" si="95"/>
        <v>515115</v>
      </c>
      <c r="AM469" t="s">
        <v>0</v>
      </c>
      <c r="AN469" t="s">
        <v>6</v>
      </c>
      <c r="AO469">
        <v>0</v>
      </c>
      <c r="AP469">
        <v>4</v>
      </c>
      <c r="AR469">
        <f t="shared" si="96"/>
        <v>0</v>
      </c>
      <c r="AS469">
        <f t="shared" si="97"/>
        <v>0</v>
      </c>
      <c r="AT469">
        <f t="shared" si="98"/>
        <v>0</v>
      </c>
      <c r="AV469" t="s">
        <v>0</v>
      </c>
      <c r="AW469" t="s">
        <v>13</v>
      </c>
      <c r="AX469">
        <v>0</v>
      </c>
      <c r="AY469">
        <v>236</v>
      </c>
      <c r="BA469">
        <f t="shared" si="99"/>
        <v>0</v>
      </c>
      <c r="BB469">
        <f t="shared" si="100"/>
        <v>0</v>
      </c>
      <c r="BC469">
        <f t="shared" si="101"/>
        <v>0</v>
      </c>
    </row>
    <row r="470" spans="6:55">
      <c r="F470" t="s">
        <v>0</v>
      </c>
      <c r="G470" t="s">
        <v>15</v>
      </c>
      <c r="H470">
        <v>0</v>
      </c>
      <c r="I470">
        <v>298</v>
      </c>
      <c r="K470" t="s">
        <v>0</v>
      </c>
      <c r="L470" t="s">
        <v>5</v>
      </c>
      <c r="M470">
        <v>0</v>
      </c>
      <c r="N470">
        <v>59274</v>
      </c>
      <c r="P470" t="s">
        <v>0</v>
      </c>
      <c r="Q470" t="s">
        <v>12</v>
      </c>
      <c r="R470">
        <v>0</v>
      </c>
      <c r="S470">
        <v>53203</v>
      </c>
      <c r="U470" t="s">
        <v>35</v>
      </c>
      <c r="V470" t="s">
        <v>39</v>
      </c>
      <c r="W470">
        <v>0</v>
      </c>
      <c r="X470">
        <v>505513</v>
      </c>
      <c r="Z470">
        <f t="shared" si="90"/>
        <v>0</v>
      </c>
      <c r="AA470">
        <f t="shared" si="91"/>
        <v>0</v>
      </c>
      <c r="AB470">
        <f t="shared" si="92"/>
        <v>505513</v>
      </c>
      <c r="AD470" t="s">
        <v>0</v>
      </c>
      <c r="AE470" t="s">
        <v>16</v>
      </c>
      <c r="AF470">
        <v>0</v>
      </c>
      <c r="AG470">
        <v>855382</v>
      </c>
      <c r="AI470">
        <f t="shared" si="93"/>
        <v>855382</v>
      </c>
      <c r="AJ470">
        <f t="shared" si="94"/>
        <v>0</v>
      </c>
      <c r="AK470">
        <f t="shared" si="95"/>
        <v>0</v>
      </c>
      <c r="AM470" t="s">
        <v>0</v>
      </c>
      <c r="AN470" t="s">
        <v>23</v>
      </c>
      <c r="AO470">
        <v>0</v>
      </c>
      <c r="AP470">
        <v>3</v>
      </c>
      <c r="AR470">
        <f t="shared" si="96"/>
        <v>0</v>
      </c>
      <c r="AS470">
        <f t="shared" si="97"/>
        <v>0</v>
      </c>
      <c r="AT470">
        <f t="shared" si="98"/>
        <v>0</v>
      </c>
      <c r="AV470" t="s">
        <v>0</v>
      </c>
      <c r="AW470" t="s">
        <v>12</v>
      </c>
      <c r="AX470">
        <v>0</v>
      </c>
      <c r="AY470">
        <v>9</v>
      </c>
      <c r="BA470">
        <f t="shared" si="99"/>
        <v>0</v>
      </c>
      <c r="BB470">
        <f t="shared" si="100"/>
        <v>0</v>
      </c>
      <c r="BC470">
        <f t="shared" si="101"/>
        <v>0</v>
      </c>
    </row>
    <row r="471" spans="6:55">
      <c r="F471" t="s">
        <v>0</v>
      </c>
      <c r="G471" t="s">
        <v>16</v>
      </c>
      <c r="H471">
        <v>0</v>
      </c>
      <c r="I471">
        <v>725497</v>
      </c>
      <c r="K471" t="s">
        <v>0</v>
      </c>
      <c r="L471" t="s">
        <v>15</v>
      </c>
      <c r="M471">
        <v>0</v>
      </c>
      <c r="N471">
        <v>396</v>
      </c>
      <c r="P471" t="s">
        <v>0</v>
      </c>
      <c r="Q471" t="s">
        <v>12</v>
      </c>
      <c r="R471">
        <v>0</v>
      </c>
      <c r="S471">
        <v>52978</v>
      </c>
      <c r="U471" t="s">
        <v>0</v>
      </c>
      <c r="V471" t="s">
        <v>16</v>
      </c>
      <c r="W471">
        <v>0</v>
      </c>
      <c r="X471">
        <v>907181</v>
      </c>
      <c r="Z471">
        <f t="shared" si="90"/>
        <v>907181</v>
      </c>
      <c r="AA471">
        <f t="shared" si="91"/>
        <v>0</v>
      </c>
      <c r="AB471">
        <f t="shared" si="92"/>
        <v>0</v>
      </c>
      <c r="AD471" t="s">
        <v>30</v>
      </c>
      <c r="AE471" t="s">
        <v>25</v>
      </c>
      <c r="AF471">
        <v>0</v>
      </c>
      <c r="AG471">
        <v>856332</v>
      </c>
      <c r="AI471">
        <f t="shared" si="93"/>
        <v>0</v>
      </c>
      <c r="AJ471">
        <f t="shared" si="94"/>
        <v>0</v>
      </c>
      <c r="AK471">
        <f t="shared" si="95"/>
        <v>0</v>
      </c>
      <c r="AM471" t="s">
        <v>0</v>
      </c>
      <c r="AN471" t="s">
        <v>11</v>
      </c>
      <c r="AO471">
        <v>0</v>
      </c>
      <c r="AP471">
        <v>7</v>
      </c>
      <c r="AR471">
        <f t="shared" si="96"/>
        <v>0</v>
      </c>
      <c r="AS471">
        <f t="shared" si="97"/>
        <v>0</v>
      </c>
      <c r="AT471">
        <f t="shared" si="98"/>
        <v>0</v>
      </c>
      <c r="AV471" t="s">
        <v>0</v>
      </c>
      <c r="AW471" t="s">
        <v>14</v>
      </c>
      <c r="AX471">
        <v>0</v>
      </c>
      <c r="AY471">
        <v>1705</v>
      </c>
      <c r="BA471">
        <f t="shared" si="99"/>
        <v>0</v>
      </c>
      <c r="BB471">
        <f t="shared" si="100"/>
        <v>1705</v>
      </c>
      <c r="BC471">
        <f t="shared" si="101"/>
        <v>0</v>
      </c>
    </row>
    <row r="472" spans="6:55">
      <c r="F472" t="s">
        <v>30</v>
      </c>
      <c r="G472" t="s">
        <v>31</v>
      </c>
      <c r="H472">
        <v>0</v>
      </c>
      <c r="I472">
        <v>6</v>
      </c>
      <c r="K472" t="s">
        <v>0</v>
      </c>
      <c r="L472" t="s">
        <v>16</v>
      </c>
      <c r="M472">
        <v>0</v>
      </c>
      <c r="N472">
        <v>993269</v>
      </c>
      <c r="P472" t="s">
        <v>0</v>
      </c>
      <c r="Q472" t="s">
        <v>5</v>
      </c>
      <c r="R472">
        <v>0</v>
      </c>
      <c r="S472">
        <v>52412</v>
      </c>
      <c r="U472" t="s">
        <v>30</v>
      </c>
      <c r="V472" t="s">
        <v>25</v>
      </c>
      <c r="W472">
        <v>0</v>
      </c>
      <c r="X472">
        <v>907919</v>
      </c>
      <c r="Z472">
        <f t="shared" si="90"/>
        <v>0</v>
      </c>
      <c r="AA472">
        <f t="shared" si="91"/>
        <v>0</v>
      </c>
      <c r="AB472">
        <f t="shared" si="92"/>
        <v>0</v>
      </c>
      <c r="AD472" t="s">
        <v>0</v>
      </c>
      <c r="AE472" t="s">
        <v>11</v>
      </c>
      <c r="AF472">
        <v>0</v>
      </c>
      <c r="AG472">
        <v>1667</v>
      </c>
      <c r="AI472">
        <f t="shared" si="93"/>
        <v>0</v>
      </c>
      <c r="AJ472">
        <f t="shared" si="94"/>
        <v>0</v>
      </c>
      <c r="AK472">
        <f t="shared" si="95"/>
        <v>0</v>
      </c>
      <c r="AM472" t="s">
        <v>0</v>
      </c>
      <c r="AN472" t="s">
        <v>12</v>
      </c>
      <c r="AO472">
        <v>0</v>
      </c>
      <c r="AP472">
        <v>121</v>
      </c>
      <c r="AR472">
        <f t="shared" si="96"/>
        <v>0</v>
      </c>
      <c r="AS472">
        <f t="shared" si="97"/>
        <v>0</v>
      </c>
      <c r="AT472">
        <f t="shared" si="98"/>
        <v>0</v>
      </c>
      <c r="AV472" t="s">
        <v>0</v>
      </c>
      <c r="AW472" t="s">
        <v>5</v>
      </c>
      <c r="AX472">
        <v>0</v>
      </c>
      <c r="AY472">
        <v>66493</v>
      </c>
      <c r="BA472">
        <f t="shared" si="99"/>
        <v>0</v>
      </c>
      <c r="BB472">
        <f t="shared" si="100"/>
        <v>0</v>
      </c>
      <c r="BC472">
        <f t="shared" si="101"/>
        <v>0</v>
      </c>
    </row>
    <row r="473" spans="6:55">
      <c r="F473" t="s">
        <v>0</v>
      </c>
      <c r="G473" t="s">
        <v>17</v>
      </c>
      <c r="H473">
        <v>0</v>
      </c>
      <c r="I473">
        <v>89715</v>
      </c>
      <c r="K473" t="s">
        <v>30</v>
      </c>
      <c r="L473" t="s">
        <v>31</v>
      </c>
      <c r="M473">
        <v>0</v>
      </c>
      <c r="N473">
        <v>5</v>
      </c>
      <c r="P473" t="s">
        <v>0</v>
      </c>
      <c r="Q473" t="s">
        <v>12</v>
      </c>
      <c r="R473">
        <v>0</v>
      </c>
      <c r="S473">
        <v>52367</v>
      </c>
      <c r="U473" t="s">
        <v>0</v>
      </c>
      <c r="V473" t="s">
        <v>11</v>
      </c>
      <c r="W473">
        <v>0</v>
      </c>
      <c r="X473">
        <v>714</v>
      </c>
      <c r="Z473">
        <f t="shared" si="90"/>
        <v>0</v>
      </c>
      <c r="AA473">
        <f t="shared" si="91"/>
        <v>0</v>
      </c>
      <c r="AB473">
        <f t="shared" si="92"/>
        <v>0</v>
      </c>
      <c r="AD473" t="s">
        <v>0</v>
      </c>
      <c r="AE473" t="s">
        <v>12</v>
      </c>
      <c r="AF473">
        <v>0</v>
      </c>
      <c r="AG473">
        <v>127</v>
      </c>
      <c r="AI473">
        <f t="shared" si="93"/>
        <v>0</v>
      </c>
      <c r="AJ473">
        <f t="shared" si="94"/>
        <v>0</v>
      </c>
      <c r="AK473">
        <f t="shared" si="95"/>
        <v>0</v>
      </c>
      <c r="AM473" t="s">
        <v>0</v>
      </c>
      <c r="AN473" t="s">
        <v>13</v>
      </c>
      <c r="AO473">
        <v>0</v>
      </c>
      <c r="AP473">
        <v>223</v>
      </c>
      <c r="AR473">
        <f t="shared" si="96"/>
        <v>0</v>
      </c>
      <c r="AS473">
        <f t="shared" si="97"/>
        <v>0</v>
      </c>
      <c r="AT473">
        <f t="shared" si="98"/>
        <v>0</v>
      </c>
      <c r="AV473" t="s">
        <v>0</v>
      </c>
      <c r="AW473" t="s">
        <v>15</v>
      </c>
      <c r="AX473">
        <v>0</v>
      </c>
      <c r="AY473">
        <v>257</v>
      </c>
      <c r="BA473">
        <f t="shared" si="99"/>
        <v>0</v>
      </c>
      <c r="BB473">
        <f t="shared" si="100"/>
        <v>0</v>
      </c>
      <c r="BC473">
        <f t="shared" si="101"/>
        <v>0</v>
      </c>
    </row>
    <row r="474" spans="6:55">
      <c r="F474" t="s">
        <v>0</v>
      </c>
      <c r="G474" t="s">
        <v>19</v>
      </c>
      <c r="H474">
        <v>0</v>
      </c>
      <c r="I474">
        <v>90439</v>
      </c>
      <c r="K474" t="s">
        <v>30</v>
      </c>
      <c r="L474" t="s">
        <v>32</v>
      </c>
      <c r="M474">
        <v>0</v>
      </c>
      <c r="N474">
        <v>4</v>
      </c>
      <c r="P474" t="s">
        <v>0</v>
      </c>
      <c r="Q474" t="s">
        <v>5</v>
      </c>
      <c r="R474">
        <v>0</v>
      </c>
      <c r="S474">
        <v>52323</v>
      </c>
      <c r="U474" t="s">
        <v>0</v>
      </c>
      <c r="V474" t="s">
        <v>12</v>
      </c>
      <c r="W474">
        <v>0</v>
      </c>
      <c r="X474">
        <v>46205</v>
      </c>
      <c r="Z474">
        <f t="shared" si="90"/>
        <v>0</v>
      </c>
      <c r="AA474">
        <f t="shared" si="91"/>
        <v>0</v>
      </c>
      <c r="AB474">
        <f t="shared" si="92"/>
        <v>0</v>
      </c>
      <c r="AD474" t="s">
        <v>0</v>
      </c>
      <c r="AE474" t="s">
        <v>13</v>
      </c>
      <c r="AF474">
        <v>0</v>
      </c>
      <c r="AG474">
        <v>251</v>
      </c>
      <c r="AI474">
        <f t="shared" si="93"/>
        <v>0</v>
      </c>
      <c r="AJ474">
        <f t="shared" si="94"/>
        <v>0</v>
      </c>
      <c r="AK474">
        <f t="shared" si="95"/>
        <v>0</v>
      </c>
      <c r="AM474" t="s">
        <v>0</v>
      </c>
      <c r="AN474" t="s">
        <v>12</v>
      </c>
      <c r="AO474">
        <v>0</v>
      </c>
      <c r="AP474">
        <v>7</v>
      </c>
      <c r="AR474">
        <f t="shared" si="96"/>
        <v>0</v>
      </c>
      <c r="AS474">
        <f t="shared" si="97"/>
        <v>0</v>
      </c>
      <c r="AT474">
        <f t="shared" si="98"/>
        <v>0</v>
      </c>
      <c r="AV474" t="s">
        <v>35</v>
      </c>
      <c r="AW474" t="s">
        <v>39</v>
      </c>
      <c r="AX474">
        <v>0</v>
      </c>
      <c r="AY474">
        <v>93445</v>
      </c>
      <c r="BA474">
        <f t="shared" si="99"/>
        <v>0</v>
      </c>
      <c r="BB474">
        <f t="shared" si="100"/>
        <v>0</v>
      </c>
      <c r="BC474">
        <f t="shared" si="101"/>
        <v>93445</v>
      </c>
    </row>
    <row r="475" spans="6:55">
      <c r="F475" t="s">
        <v>30</v>
      </c>
      <c r="G475" t="s">
        <v>26</v>
      </c>
      <c r="H475">
        <v>0</v>
      </c>
      <c r="I475">
        <v>817121</v>
      </c>
      <c r="K475" t="s">
        <v>0</v>
      </c>
      <c r="L475" t="s">
        <v>11</v>
      </c>
      <c r="M475">
        <v>0</v>
      </c>
      <c r="N475">
        <v>3616</v>
      </c>
      <c r="P475" t="s">
        <v>0</v>
      </c>
      <c r="Q475" t="s">
        <v>12</v>
      </c>
      <c r="R475">
        <v>0</v>
      </c>
      <c r="S475">
        <v>52257</v>
      </c>
      <c r="U475" t="s">
        <v>0</v>
      </c>
      <c r="V475" t="s">
        <v>13</v>
      </c>
      <c r="W475">
        <v>0</v>
      </c>
      <c r="X475">
        <v>52304</v>
      </c>
      <c r="Z475">
        <f t="shared" si="90"/>
        <v>0</v>
      </c>
      <c r="AA475">
        <f t="shared" si="91"/>
        <v>0</v>
      </c>
      <c r="AB475">
        <f t="shared" si="92"/>
        <v>0</v>
      </c>
      <c r="AD475" t="s">
        <v>0</v>
      </c>
      <c r="AE475" t="s">
        <v>12</v>
      </c>
      <c r="AF475">
        <v>0</v>
      </c>
      <c r="AG475">
        <v>9</v>
      </c>
      <c r="AI475">
        <f t="shared" si="93"/>
        <v>0</v>
      </c>
      <c r="AJ475">
        <f t="shared" si="94"/>
        <v>0</v>
      </c>
      <c r="AK475">
        <f t="shared" si="95"/>
        <v>0</v>
      </c>
      <c r="AM475" t="s">
        <v>0</v>
      </c>
      <c r="AN475" t="s">
        <v>14</v>
      </c>
      <c r="AO475">
        <v>0</v>
      </c>
      <c r="AP475">
        <v>541</v>
      </c>
      <c r="AR475">
        <f t="shared" si="96"/>
        <v>0</v>
      </c>
      <c r="AS475">
        <f t="shared" si="97"/>
        <v>541</v>
      </c>
      <c r="AT475">
        <f t="shared" si="98"/>
        <v>0</v>
      </c>
      <c r="AV475" t="s">
        <v>35</v>
      </c>
      <c r="AW475" t="s">
        <v>39</v>
      </c>
      <c r="AX475">
        <v>0</v>
      </c>
      <c r="AY475">
        <v>50495</v>
      </c>
      <c r="BA475">
        <f t="shared" si="99"/>
        <v>0</v>
      </c>
      <c r="BB475">
        <f t="shared" si="100"/>
        <v>0</v>
      </c>
      <c r="BC475">
        <f t="shared" si="101"/>
        <v>50495</v>
      </c>
    </row>
    <row r="476" spans="6:55">
      <c r="F476" t="s">
        <v>30</v>
      </c>
      <c r="G476" t="s">
        <v>32</v>
      </c>
      <c r="H476">
        <v>0</v>
      </c>
      <c r="I476">
        <v>5</v>
      </c>
      <c r="K476" t="s">
        <v>0</v>
      </c>
      <c r="L476" t="s">
        <v>12</v>
      </c>
      <c r="M476">
        <v>0</v>
      </c>
      <c r="N476">
        <v>46627</v>
      </c>
      <c r="P476" t="s">
        <v>0</v>
      </c>
      <c r="Q476" t="s">
        <v>12</v>
      </c>
      <c r="R476">
        <v>0</v>
      </c>
      <c r="S476">
        <v>51773</v>
      </c>
      <c r="U476" t="s">
        <v>0</v>
      </c>
      <c r="V476" t="s">
        <v>12</v>
      </c>
      <c r="W476">
        <v>0</v>
      </c>
      <c r="X476">
        <v>30796</v>
      </c>
      <c r="Z476">
        <f t="shared" si="90"/>
        <v>0</v>
      </c>
      <c r="AA476">
        <f t="shared" si="91"/>
        <v>0</v>
      </c>
      <c r="AB476">
        <f t="shared" si="92"/>
        <v>0</v>
      </c>
      <c r="AD476" t="s">
        <v>0</v>
      </c>
      <c r="AE476" t="s">
        <v>14</v>
      </c>
      <c r="AF476">
        <v>0</v>
      </c>
      <c r="AG476">
        <v>2032</v>
      </c>
      <c r="AI476">
        <f t="shared" si="93"/>
        <v>0</v>
      </c>
      <c r="AJ476">
        <f t="shared" si="94"/>
        <v>2032</v>
      </c>
      <c r="AK476">
        <f t="shared" si="95"/>
        <v>0</v>
      </c>
      <c r="AM476" t="s">
        <v>0</v>
      </c>
      <c r="AN476" t="s">
        <v>5</v>
      </c>
      <c r="AO476">
        <v>0</v>
      </c>
      <c r="AP476">
        <v>68466</v>
      </c>
      <c r="AR476">
        <f t="shared" si="96"/>
        <v>0</v>
      </c>
      <c r="AS476">
        <f t="shared" si="97"/>
        <v>0</v>
      </c>
      <c r="AT476">
        <f t="shared" si="98"/>
        <v>0</v>
      </c>
      <c r="AV476" t="s">
        <v>0</v>
      </c>
      <c r="AW476" t="s">
        <v>16</v>
      </c>
      <c r="AX476">
        <v>0</v>
      </c>
      <c r="AY476">
        <v>173949</v>
      </c>
      <c r="BA476">
        <f t="shared" si="99"/>
        <v>173949</v>
      </c>
      <c r="BB476">
        <f t="shared" si="100"/>
        <v>0</v>
      </c>
      <c r="BC476">
        <f t="shared" si="101"/>
        <v>0</v>
      </c>
    </row>
    <row r="477" spans="6:55">
      <c r="F477" t="s">
        <v>0</v>
      </c>
      <c r="G477" t="s">
        <v>11</v>
      </c>
      <c r="H477">
        <v>0</v>
      </c>
      <c r="I477">
        <v>12</v>
      </c>
      <c r="K477" t="s">
        <v>0</v>
      </c>
      <c r="L477" t="s">
        <v>13</v>
      </c>
      <c r="M477">
        <v>0</v>
      </c>
      <c r="N477">
        <v>54556</v>
      </c>
      <c r="P477" t="s">
        <v>0</v>
      </c>
      <c r="Q477" t="s">
        <v>12</v>
      </c>
      <c r="R477">
        <v>0</v>
      </c>
      <c r="S477">
        <v>51739</v>
      </c>
      <c r="U477" t="s">
        <v>0</v>
      </c>
      <c r="V477" t="s">
        <v>14</v>
      </c>
      <c r="W477">
        <v>0</v>
      </c>
      <c r="X477">
        <v>83899</v>
      </c>
      <c r="Z477">
        <f t="shared" si="90"/>
        <v>0</v>
      </c>
      <c r="AA477">
        <f t="shared" si="91"/>
        <v>83899</v>
      </c>
      <c r="AB477">
        <f t="shared" si="92"/>
        <v>0</v>
      </c>
      <c r="AD477" t="s">
        <v>0</v>
      </c>
      <c r="AE477" t="s">
        <v>5</v>
      </c>
      <c r="AF477">
        <v>0</v>
      </c>
      <c r="AG477">
        <v>54242</v>
      </c>
      <c r="AI477">
        <f t="shared" si="93"/>
        <v>0</v>
      </c>
      <c r="AJ477">
        <f t="shared" si="94"/>
        <v>0</v>
      </c>
      <c r="AK477">
        <f t="shared" si="95"/>
        <v>0</v>
      </c>
      <c r="AM477" t="s">
        <v>0</v>
      </c>
      <c r="AN477" t="s">
        <v>15</v>
      </c>
      <c r="AO477">
        <v>0</v>
      </c>
      <c r="AP477">
        <v>276</v>
      </c>
      <c r="AR477">
        <f t="shared" si="96"/>
        <v>0</v>
      </c>
      <c r="AS477">
        <f t="shared" si="97"/>
        <v>0</v>
      </c>
      <c r="AT477">
        <f t="shared" si="98"/>
        <v>0</v>
      </c>
      <c r="AV477" t="s">
        <v>30</v>
      </c>
      <c r="AW477" t="s">
        <v>25</v>
      </c>
      <c r="AX477">
        <v>0</v>
      </c>
      <c r="AY477">
        <v>174825</v>
      </c>
      <c r="BA477">
        <f t="shared" si="99"/>
        <v>0</v>
      </c>
      <c r="BB477">
        <f t="shared" si="100"/>
        <v>0</v>
      </c>
      <c r="BC477">
        <f t="shared" si="101"/>
        <v>0</v>
      </c>
    </row>
    <row r="478" spans="6:55">
      <c r="F478" t="s">
        <v>0</v>
      </c>
      <c r="G478" t="s">
        <v>12</v>
      </c>
      <c r="H478">
        <v>0</v>
      </c>
      <c r="I478">
        <v>42325</v>
      </c>
      <c r="K478" t="s">
        <v>0</v>
      </c>
      <c r="L478" t="s">
        <v>12</v>
      </c>
      <c r="M478">
        <v>0</v>
      </c>
      <c r="N478">
        <v>40878</v>
      </c>
      <c r="P478" t="s">
        <v>0</v>
      </c>
      <c r="Q478" t="s">
        <v>13</v>
      </c>
      <c r="R478">
        <v>0</v>
      </c>
      <c r="S478">
        <v>51688</v>
      </c>
      <c r="U478" t="s">
        <v>0</v>
      </c>
      <c r="V478" t="s">
        <v>5</v>
      </c>
      <c r="W478">
        <v>0</v>
      </c>
      <c r="X478">
        <v>58173</v>
      </c>
      <c r="Z478">
        <f t="shared" si="90"/>
        <v>0</v>
      </c>
      <c r="AA478">
        <f t="shared" si="91"/>
        <v>0</v>
      </c>
      <c r="AB478">
        <f t="shared" si="92"/>
        <v>0</v>
      </c>
      <c r="AD478" t="s">
        <v>0</v>
      </c>
      <c r="AE478" t="s">
        <v>15</v>
      </c>
      <c r="AF478">
        <v>0</v>
      </c>
      <c r="AG478">
        <v>323</v>
      </c>
      <c r="AI478">
        <f t="shared" si="93"/>
        <v>0</v>
      </c>
      <c r="AJ478">
        <f t="shared" si="94"/>
        <v>0</v>
      </c>
      <c r="AK478">
        <f t="shared" si="95"/>
        <v>0</v>
      </c>
      <c r="AM478" t="s">
        <v>35</v>
      </c>
      <c r="AN478" t="s">
        <v>39</v>
      </c>
      <c r="AO478">
        <v>0</v>
      </c>
      <c r="AP478">
        <v>744128</v>
      </c>
      <c r="AR478">
        <f t="shared" si="96"/>
        <v>0</v>
      </c>
      <c r="AS478">
        <f t="shared" si="97"/>
        <v>0</v>
      </c>
      <c r="AT478">
        <f t="shared" si="98"/>
        <v>744128</v>
      </c>
      <c r="AV478" t="s">
        <v>2</v>
      </c>
      <c r="AW478" t="s">
        <v>20</v>
      </c>
      <c r="AX478">
        <v>0</v>
      </c>
      <c r="AY478">
        <v>718975</v>
      </c>
      <c r="BA478">
        <f t="shared" si="99"/>
        <v>0</v>
      </c>
      <c r="BB478">
        <f t="shared" si="100"/>
        <v>0</v>
      </c>
      <c r="BC478">
        <f t="shared" si="101"/>
        <v>0</v>
      </c>
    </row>
    <row r="479" spans="6:55">
      <c r="F479" t="s">
        <v>0</v>
      </c>
      <c r="G479" t="s">
        <v>13</v>
      </c>
      <c r="H479">
        <v>0</v>
      </c>
      <c r="I479">
        <v>52257</v>
      </c>
      <c r="K479" t="s">
        <v>0</v>
      </c>
      <c r="L479" t="s">
        <v>14</v>
      </c>
      <c r="M479">
        <v>0</v>
      </c>
      <c r="N479">
        <v>96163</v>
      </c>
      <c r="P479" t="s">
        <v>0</v>
      </c>
      <c r="Q479" t="s">
        <v>12</v>
      </c>
      <c r="R479">
        <v>0</v>
      </c>
      <c r="S479">
        <v>51464</v>
      </c>
      <c r="U479" t="s">
        <v>0</v>
      </c>
      <c r="V479" t="s">
        <v>15</v>
      </c>
      <c r="W479">
        <v>0</v>
      </c>
      <c r="X479">
        <v>265</v>
      </c>
      <c r="Z479">
        <f t="shared" si="90"/>
        <v>0</v>
      </c>
      <c r="AA479">
        <f t="shared" si="91"/>
        <v>0</v>
      </c>
      <c r="AB479">
        <f t="shared" si="92"/>
        <v>0</v>
      </c>
      <c r="AD479" t="s">
        <v>35</v>
      </c>
      <c r="AE479" t="s">
        <v>39</v>
      </c>
      <c r="AF479">
        <v>0</v>
      </c>
      <c r="AG479">
        <v>711258</v>
      </c>
      <c r="AI479">
        <f t="shared" si="93"/>
        <v>0</v>
      </c>
      <c r="AJ479">
        <f t="shared" si="94"/>
        <v>0</v>
      </c>
      <c r="AK479">
        <f t="shared" si="95"/>
        <v>711258</v>
      </c>
      <c r="AM479" t="s">
        <v>0</v>
      </c>
      <c r="AN479" t="s">
        <v>16</v>
      </c>
      <c r="AO479">
        <v>0</v>
      </c>
      <c r="AP479">
        <v>880238</v>
      </c>
      <c r="AR479">
        <f t="shared" si="96"/>
        <v>880238</v>
      </c>
      <c r="AS479">
        <f t="shared" si="97"/>
        <v>0</v>
      </c>
      <c r="AT479">
        <f t="shared" si="98"/>
        <v>0</v>
      </c>
      <c r="AV479" t="s">
        <v>0</v>
      </c>
      <c r="AW479" t="s">
        <v>11</v>
      </c>
      <c r="AX479">
        <v>0</v>
      </c>
      <c r="AY479">
        <v>8</v>
      </c>
      <c r="BA479">
        <f t="shared" si="99"/>
        <v>0</v>
      </c>
      <c r="BB479">
        <f t="shared" si="100"/>
        <v>0</v>
      </c>
      <c r="BC479">
        <f t="shared" si="101"/>
        <v>0</v>
      </c>
    </row>
    <row r="480" spans="6:55">
      <c r="F480" t="s">
        <v>0</v>
      </c>
      <c r="G480" t="s">
        <v>12</v>
      </c>
      <c r="H480">
        <v>0</v>
      </c>
      <c r="I480">
        <v>44016</v>
      </c>
      <c r="K480" t="s">
        <v>0</v>
      </c>
      <c r="L480" t="s">
        <v>5</v>
      </c>
      <c r="M480">
        <v>0</v>
      </c>
      <c r="N480">
        <v>73300</v>
      </c>
      <c r="P480" t="s">
        <v>0</v>
      </c>
      <c r="Q480" t="s">
        <v>12</v>
      </c>
      <c r="R480">
        <v>0</v>
      </c>
      <c r="S480">
        <v>51354</v>
      </c>
      <c r="U480" t="s">
        <v>35</v>
      </c>
      <c r="V480" t="s">
        <v>39</v>
      </c>
      <c r="W480">
        <v>0</v>
      </c>
      <c r="X480">
        <v>437459</v>
      </c>
      <c r="Z480">
        <f t="shared" si="90"/>
        <v>0</v>
      </c>
      <c r="AA480">
        <f t="shared" si="91"/>
        <v>0</v>
      </c>
      <c r="AB480">
        <f t="shared" si="92"/>
        <v>437459</v>
      </c>
      <c r="AD480" t="s">
        <v>0</v>
      </c>
      <c r="AE480" t="s">
        <v>16</v>
      </c>
      <c r="AF480">
        <v>0</v>
      </c>
      <c r="AG480">
        <v>826648</v>
      </c>
      <c r="AI480">
        <f t="shared" si="93"/>
        <v>826648</v>
      </c>
      <c r="AJ480">
        <f t="shared" si="94"/>
        <v>0</v>
      </c>
      <c r="AK480">
        <f t="shared" si="95"/>
        <v>0</v>
      </c>
      <c r="AM480" t="s">
        <v>30</v>
      </c>
      <c r="AN480" t="s">
        <v>31</v>
      </c>
      <c r="AO480">
        <v>0</v>
      </c>
      <c r="AP480">
        <v>7</v>
      </c>
      <c r="AR480">
        <f t="shared" si="96"/>
        <v>0</v>
      </c>
      <c r="AS480">
        <f t="shared" si="97"/>
        <v>0</v>
      </c>
      <c r="AT480">
        <f t="shared" si="98"/>
        <v>0</v>
      </c>
      <c r="AV480" t="s">
        <v>0</v>
      </c>
      <c r="AW480" t="s">
        <v>12</v>
      </c>
      <c r="AX480">
        <v>0</v>
      </c>
      <c r="AY480">
        <v>76</v>
      </c>
      <c r="BA480">
        <f t="shared" si="99"/>
        <v>0</v>
      </c>
      <c r="BB480">
        <f t="shared" si="100"/>
        <v>0</v>
      </c>
      <c r="BC480">
        <f t="shared" si="101"/>
        <v>0</v>
      </c>
    </row>
    <row r="481" spans="6:55">
      <c r="F481" t="s">
        <v>0</v>
      </c>
      <c r="G481" t="s">
        <v>14</v>
      </c>
      <c r="H481">
        <v>0</v>
      </c>
      <c r="I481">
        <v>97333</v>
      </c>
      <c r="K481" t="s">
        <v>0</v>
      </c>
      <c r="L481" t="s">
        <v>15</v>
      </c>
      <c r="M481">
        <v>0</v>
      </c>
      <c r="N481">
        <v>309</v>
      </c>
      <c r="P481" t="s">
        <v>0</v>
      </c>
      <c r="Q481" t="s">
        <v>12</v>
      </c>
      <c r="R481">
        <v>0</v>
      </c>
      <c r="S481">
        <v>51237</v>
      </c>
      <c r="U481" t="s">
        <v>0</v>
      </c>
      <c r="V481" t="s">
        <v>16</v>
      </c>
      <c r="W481">
        <v>0</v>
      </c>
      <c r="X481">
        <v>629988</v>
      </c>
      <c r="Z481">
        <f t="shared" si="90"/>
        <v>629988</v>
      </c>
      <c r="AA481">
        <f t="shared" si="91"/>
        <v>0</v>
      </c>
      <c r="AB481">
        <f t="shared" si="92"/>
        <v>0</v>
      </c>
      <c r="AD481" t="s">
        <v>0</v>
      </c>
      <c r="AE481" t="s">
        <v>21</v>
      </c>
      <c r="AF481">
        <v>0</v>
      </c>
      <c r="AG481">
        <v>2</v>
      </c>
      <c r="AI481">
        <f t="shared" si="93"/>
        <v>0</v>
      </c>
      <c r="AJ481">
        <f t="shared" si="94"/>
        <v>0</v>
      </c>
      <c r="AK481">
        <f t="shared" si="95"/>
        <v>0</v>
      </c>
      <c r="AM481" t="s">
        <v>35</v>
      </c>
      <c r="AN481" t="s">
        <v>36</v>
      </c>
      <c r="AO481">
        <v>0</v>
      </c>
      <c r="AP481">
        <v>2</v>
      </c>
      <c r="AR481">
        <f t="shared" si="96"/>
        <v>0</v>
      </c>
      <c r="AS481">
        <f t="shared" si="97"/>
        <v>0</v>
      </c>
      <c r="AT481">
        <f t="shared" si="98"/>
        <v>0</v>
      </c>
      <c r="AV481" t="s">
        <v>0</v>
      </c>
      <c r="AW481" t="s">
        <v>13</v>
      </c>
      <c r="AX481">
        <v>0</v>
      </c>
      <c r="AY481">
        <v>229</v>
      </c>
      <c r="BA481">
        <f t="shared" si="99"/>
        <v>0</v>
      </c>
      <c r="BB481">
        <f t="shared" si="100"/>
        <v>0</v>
      </c>
      <c r="BC481">
        <f t="shared" si="101"/>
        <v>0</v>
      </c>
    </row>
    <row r="482" spans="6:55">
      <c r="F482" t="s">
        <v>0</v>
      </c>
      <c r="G482" t="s">
        <v>5</v>
      </c>
      <c r="H482">
        <v>0</v>
      </c>
      <c r="I482">
        <v>59956</v>
      </c>
      <c r="K482" t="s">
        <v>0</v>
      </c>
      <c r="L482" t="s">
        <v>16</v>
      </c>
      <c r="M482">
        <v>0</v>
      </c>
      <c r="N482">
        <v>698459</v>
      </c>
      <c r="P482" t="s">
        <v>0</v>
      </c>
      <c r="Q482" t="s">
        <v>13</v>
      </c>
      <c r="R482">
        <v>0</v>
      </c>
      <c r="S482">
        <v>51077</v>
      </c>
      <c r="U482" t="s">
        <v>0</v>
      </c>
      <c r="V482" t="s">
        <v>21</v>
      </c>
      <c r="W482">
        <v>0</v>
      </c>
      <c r="X482">
        <v>18</v>
      </c>
      <c r="Z482">
        <f t="shared" si="90"/>
        <v>0</v>
      </c>
      <c r="AA482">
        <f t="shared" si="91"/>
        <v>0</v>
      </c>
      <c r="AB482">
        <f t="shared" si="92"/>
        <v>0</v>
      </c>
      <c r="AD482" t="s">
        <v>0</v>
      </c>
      <c r="AE482" t="s">
        <v>6</v>
      </c>
      <c r="AF482">
        <v>0</v>
      </c>
      <c r="AG482">
        <v>5</v>
      </c>
      <c r="AI482">
        <f t="shared" si="93"/>
        <v>0</v>
      </c>
      <c r="AJ482">
        <f t="shared" si="94"/>
        <v>0</v>
      </c>
      <c r="AK482">
        <f t="shared" si="95"/>
        <v>0</v>
      </c>
      <c r="AM482" t="s">
        <v>35</v>
      </c>
      <c r="AN482" t="s">
        <v>36</v>
      </c>
      <c r="AO482">
        <v>0</v>
      </c>
      <c r="AP482">
        <v>2</v>
      </c>
      <c r="AR482">
        <f t="shared" si="96"/>
        <v>0</v>
      </c>
      <c r="AS482">
        <f t="shared" si="97"/>
        <v>0</v>
      </c>
      <c r="AT482">
        <f t="shared" si="98"/>
        <v>0</v>
      </c>
      <c r="AV482" t="s">
        <v>0</v>
      </c>
      <c r="AW482" t="s">
        <v>12</v>
      </c>
      <c r="AX482">
        <v>0</v>
      </c>
      <c r="AY482">
        <v>7</v>
      </c>
      <c r="BA482">
        <f t="shared" si="99"/>
        <v>0</v>
      </c>
      <c r="BB482">
        <f t="shared" si="100"/>
        <v>0</v>
      </c>
      <c r="BC482">
        <f t="shared" si="101"/>
        <v>0</v>
      </c>
    </row>
    <row r="483" spans="6:55">
      <c r="F483" t="s">
        <v>0</v>
      </c>
      <c r="G483" t="s">
        <v>15</v>
      </c>
      <c r="H483">
        <v>0</v>
      </c>
      <c r="I483">
        <v>341</v>
      </c>
      <c r="K483" t="s">
        <v>30</v>
      </c>
      <c r="L483" t="s">
        <v>25</v>
      </c>
      <c r="M483">
        <v>0</v>
      </c>
      <c r="N483">
        <v>739746</v>
      </c>
      <c r="P483" t="s">
        <v>0</v>
      </c>
      <c r="Q483" t="s">
        <v>13</v>
      </c>
      <c r="R483">
        <v>0</v>
      </c>
      <c r="S483">
        <v>50789</v>
      </c>
      <c r="U483" t="s">
        <v>0</v>
      </c>
      <c r="V483" t="s">
        <v>6</v>
      </c>
      <c r="W483">
        <v>0</v>
      </c>
      <c r="X483">
        <v>5</v>
      </c>
      <c r="Z483">
        <f t="shared" si="90"/>
        <v>0</v>
      </c>
      <c r="AA483">
        <f t="shared" si="91"/>
        <v>0</v>
      </c>
      <c r="AB483">
        <f t="shared" si="92"/>
        <v>0</v>
      </c>
      <c r="AD483" t="s">
        <v>0</v>
      </c>
      <c r="AE483" t="s">
        <v>23</v>
      </c>
      <c r="AF483">
        <v>0</v>
      </c>
      <c r="AG483">
        <v>3</v>
      </c>
      <c r="AI483">
        <f t="shared" si="93"/>
        <v>0</v>
      </c>
      <c r="AJ483">
        <f t="shared" si="94"/>
        <v>0</v>
      </c>
      <c r="AK483">
        <f t="shared" si="95"/>
        <v>0</v>
      </c>
      <c r="AM483" t="s">
        <v>35</v>
      </c>
      <c r="AN483" t="s">
        <v>37</v>
      </c>
      <c r="AO483">
        <v>0</v>
      </c>
      <c r="AP483">
        <v>2</v>
      </c>
      <c r="AR483">
        <f t="shared" si="96"/>
        <v>0</v>
      </c>
      <c r="AS483">
        <f t="shared" si="97"/>
        <v>0</v>
      </c>
      <c r="AT483">
        <f t="shared" si="98"/>
        <v>0</v>
      </c>
      <c r="AV483" t="s">
        <v>0</v>
      </c>
      <c r="AW483" t="s">
        <v>14</v>
      </c>
      <c r="AX483">
        <v>0</v>
      </c>
      <c r="AY483">
        <v>537</v>
      </c>
      <c r="BA483">
        <f t="shared" si="99"/>
        <v>0</v>
      </c>
      <c r="BB483">
        <f t="shared" si="100"/>
        <v>537</v>
      </c>
      <c r="BC483">
        <f t="shared" si="101"/>
        <v>0</v>
      </c>
    </row>
    <row r="484" spans="6:55">
      <c r="F484" t="s">
        <v>0</v>
      </c>
      <c r="G484" t="s">
        <v>16</v>
      </c>
      <c r="H484">
        <v>0</v>
      </c>
      <c r="I484">
        <v>901993</v>
      </c>
      <c r="K484" t="s">
        <v>0</v>
      </c>
      <c r="L484" t="s">
        <v>11</v>
      </c>
      <c r="M484">
        <v>0</v>
      </c>
      <c r="N484">
        <v>517</v>
      </c>
      <c r="P484" t="s">
        <v>0</v>
      </c>
      <c r="Q484" t="s">
        <v>12</v>
      </c>
      <c r="R484">
        <v>0</v>
      </c>
      <c r="S484">
        <v>50731</v>
      </c>
      <c r="U484" t="s">
        <v>0</v>
      </c>
      <c r="V484" t="s">
        <v>23</v>
      </c>
      <c r="W484">
        <v>0</v>
      </c>
      <c r="X484">
        <v>3</v>
      </c>
      <c r="Z484">
        <f t="shared" si="90"/>
        <v>0</v>
      </c>
      <c r="AA484">
        <f t="shared" si="91"/>
        <v>0</v>
      </c>
      <c r="AB484">
        <f t="shared" si="92"/>
        <v>0</v>
      </c>
      <c r="AD484" t="s">
        <v>0</v>
      </c>
      <c r="AE484" t="s">
        <v>11</v>
      </c>
      <c r="AF484">
        <v>0</v>
      </c>
      <c r="AG484">
        <v>31</v>
      </c>
      <c r="AI484">
        <f t="shared" si="93"/>
        <v>0</v>
      </c>
      <c r="AJ484">
        <f t="shared" si="94"/>
        <v>0</v>
      </c>
      <c r="AK484">
        <f t="shared" si="95"/>
        <v>0</v>
      </c>
      <c r="AM484" t="s">
        <v>35</v>
      </c>
      <c r="AN484" t="s">
        <v>39</v>
      </c>
      <c r="AO484">
        <v>0</v>
      </c>
      <c r="AP484">
        <v>546305</v>
      </c>
      <c r="AR484">
        <f t="shared" si="96"/>
        <v>0</v>
      </c>
      <c r="AS484">
        <f t="shared" si="97"/>
        <v>0</v>
      </c>
      <c r="AT484">
        <f t="shared" si="98"/>
        <v>546305</v>
      </c>
      <c r="AV484" t="s">
        <v>0</v>
      </c>
      <c r="AW484" t="s">
        <v>5</v>
      </c>
      <c r="AX484">
        <v>0</v>
      </c>
      <c r="AY484">
        <v>49148</v>
      </c>
      <c r="BA484">
        <f t="shared" si="99"/>
        <v>0</v>
      </c>
      <c r="BB484">
        <f t="shared" si="100"/>
        <v>0</v>
      </c>
      <c r="BC484">
        <f t="shared" si="101"/>
        <v>0</v>
      </c>
    </row>
    <row r="485" spans="6:55">
      <c r="F485" t="s">
        <v>30</v>
      </c>
      <c r="G485" t="s">
        <v>25</v>
      </c>
      <c r="H485">
        <v>0</v>
      </c>
      <c r="I485">
        <v>903074</v>
      </c>
      <c r="K485" t="s">
        <v>0</v>
      </c>
      <c r="L485" t="s">
        <v>12</v>
      </c>
      <c r="M485">
        <v>0</v>
      </c>
      <c r="N485">
        <v>250566</v>
      </c>
      <c r="P485" t="s">
        <v>0</v>
      </c>
      <c r="Q485" t="s">
        <v>12</v>
      </c>
      <c r="R485">
        <v>0</v>
      </c>
      <c r="S485">
        <v>50681</v>
      </c>
      <c r="U485" t="s">
        <v>0</v>
      </c>
      <c r="V485" t="s">
        <v>11</v>
      </c>
      <c r="W485">
        <v>0</v>
      </c>
      <c r="X485">
        <v>5</v>
      </c>
      <c r="Z485">
        <f t="shared" si="90"/>
        <v>0</v>
      </c>
      <c r="AA485">
        <f t="shared" si="91"/>
        <v>0</v>
      </c>
      <c r="AB485">
        <f t="shared" si="92"/>
        <v>0</v>
      </c>
      <c r="AD485" t="s">
        <v>0</v>
      </c>
      <c r="AE485" t="s">
        <v>12</v>
      </c>
      <c r="AF485">
        <v>0</v>
      </c>
      <c r="AG485">
        <v>158</v>
      </c>
      <c r="AI485">
        <f t="shared" si="93"/>
        <v>0</v>
      </c>
      <c r="AJ485">
        <f t="shared" si="94"/>
        <v>0</v>
      </c>
      <c r="AK485">
        <f t="shared" si="95"/>
        <v>0</v>
      </c>
      <c r="AM485" t="s">
        <v>35</v>
      </c>
      <c r="AN485" t="s">
        <v>38</v>
      </c>
      <c r="AO485">
        <v>0</v>
      </c>
      <c r="AP485">
        <v>248509</v>
      </c>
      <c r="AR485">
        <f t="shared" si="96"/>
        <v>0</v>
      </c>
      <c r="AS485">
        <f t="shared" si="97"/>
        <v>0</v>
      </c>
      <c r="AT485">
        <f t="shared" si="98"/>
        <v>0</v>
      </c>
      <c r="AV485" t="s">
        <v>0</v>
      </c>
      <c r="AW485" t="s">
        <v>15</v>
      </c>
      <c r="AX485">
        <v>0</v>
      </c>
      <c r="AY485">
        <v>248</v>
      </c>
      <c r="BA485">
        <f t="shared" si="99"/>
        <v>0</v>
      </c>
      <c r="BB485">
        <f t="shared" si="100"/>
        <v>0</v>
      </c>
      <c r="BC485">
        <f t="shared" si="101"/>
        <v>0</v>
      </c>
    </row>
    <row r="486" spans="6:55">
      <c r="F486" t="s">
        <v>0</v>
      </c>
      <c r="G486" t="s">
        <v>11</v>
      </c>
      <c r="H486">
        <v>0</v>
      </c>
      <c r="I486">
        <v>1399</v>
      </c>
      <c r="K486" t="s">
        <v>0</v>
      </c>
      <c r="L486" t="s">
        <v>13</v>
      </c>
      <c r="M486">
        <v>0</v>
      </c>
      <c r="N486">
        <v>55780</v>
      </c>
      <c r="P486" t="s">
        <v>0</v>
      </c>
      <c r="Q486" t="s">
        <v>14</v>
      </c>
      <c r="R486">
        <v>0</v>
      </c>
      <c r="S486">
        <v>50681</v>
      </c>
      <c r="U486" t="s">
        <v>0</v>
      </c>
      <c r="V486" t="s">
        <v>12</v>
      </c>
      <c r="W486">
        <v>0</v>
      </c>
      <c r="X486">
        <v>30060</v>
      </c>
      <c r="Z486">
        <f t="shared" si="90"/>
        <v>0</v>
      </c>
      <c r="AA486">
        <f t="shared" si="91"/>
        <v>0</v>
      </c>
      <c r="AB486">
        <f t="shared" si="92"/>
        <v>0</v>
      </c>
      <c r="AD486" t="s">
        <v>0</v>
      </c>
      <c r="AE486" t="s">
        <v>13</v>
      </c>
      <c r="AF486">
        <v>0</v>
      </c>
      <c r="AG486">
        <v>266</v>
      </c>
      <c r="AI486">
        <f t="shared" si="93"/>
        <v>0</v>
      </c>
      <c r="AJ486">
        <f t="shared" si="94"/>
        <v>0</v>
      </c>
      <c r="AK486">
        <f t="shared" si="95"/>
        <v>0</v>
      </c>
      <c r="AM486" t="s">
        <v>0</v>
      </c>
      <c r="AN486" t="s">
        <v>22</v>
      </c>
      <c r="AO486">
        <v>0</v>
      </c>
      <c r="AP486">
        <v>248779</v>
      </c>
      <c r="AR486">
        <f t="shared" si="96"/>
        <v>0</v>
      </c>
      <c r="AS486">
        <f t="shared" si="97"/>
        <v>0</v>
      </c>
      <c r="AT486">
        <f t="shared" si="98"/>
        <v>0</v>
      </c>
      <c r="AV486" t="s">
        <v>35</v>
      </c>
      <c r="AW486" t="s">
        <v>39</v>
      </c>
      <c r="AX486">
        <v>0</v>
      </c>
      <c r="AY486">
        <v>94615</v>
      </c>
      <c r="BA486">
        <f t="shared" si="99"/>
        <v>0</v>
      </c>
      <c r="BB486">
        <f t="shared" si="100"/>
        <v>0</v>
      </c>
      <c r="BC486">
        <f t="shared" si="101"/>
        <v>94615</v>
      </c>
    </row>
    <row r="487" spans="6:55">
      <c r="F487" t="s">
        <v>0</v>
      </c>
      <c r="G487" t="s">
        <v>12</v>
      </c>
      <c r="H487">
        <v>0</v>
      </c>
      <c r="I487">
        <v>49147</v>
      </c>
      <c r="K487" t="s">
        <v>0</v>
      </c>
      <c r="L487" t="s">
        <v>12</v>
      </c>
      <c r="M487">
        <v>0</v>
      </c>
      <c r="N487">
        <v>49826</v>
      </c>
      <c r="P487" t="s">
        <v>0</v>
      </c>
      <c r="Q487" t="s">
        <v>5</v>
      </c>
      <c r="R487">
        <v>0</v>
      </c>
      <c r="S487">
        <v>50507</v>
      </c>
      <c r="U487" t="s">
        <v>0</v>
      </c>
      <c r="V487" t="s">
        <v>13</v>
      </c>
      <c r="W487">
        <v>0</v>
      </c>
      <c r="X487">
        <v>35947</v>
      </c>
      <c r="Z487">
        <f t="shared" si="90"/>
        <v>0</v>
      </c>
      <c r="AA487">
        <f t="shared" si="91"/>
        <v>0</v>
      </c>
      <c r="AB487">
        <f t="shared" si="92"/>
        <v>0</v>
      </c>
      <c r="AD487" t="s">
        <v>0</v>
      </c>
      <c r="AE487" t="s">
        <v>12</v>
      </c>
      <c r="AF487">
        <v>0</v>
      </c>
      <c r="AG487">
        <v>7</v>
      </c>
      <c r="AI487">
        <f t="shared" si="93"/>
        <v>0</v>
      </c>
      <c r="AJ487">
        <f t="shared" si="94"/>
        <v>0</v>
      </c>
      <c r="AK487">
        <f t="shared" si="95"/>
        <v>0</v>
      </c>
      <c r="AM487" t="s">
        <v>0</v>
      </c>
      <c r="AN487" t="s">
        <v>19</v>
      </c>
      <c r="AO487">
        <v>0</v>
      </c>
      <c r="AP487">
        <v>248983</v>
      </c>
      <c r="AR487">
        <f t="shared" si="96"/>
        <v>0</v>
      </c>
      <c r="AS487">
        <f t="shared" si="97"/>
        <v>0</v>
      </c>
      <c r="AT487">
        <f t="shared" si="98"/>
        <v>0</v>
      </c>
      <c r="AV487" t="s">
        <v>0</v>
      </c>
      <c r="AW487" t="s">
        <v>16</v>
      </c>
      <c r="AX487">
        <v>0</v>
      </c>
      <c r="AY487">
        <v>171734</v>
      </c>
      <c r="BA487">
        <f t="shared" si="99"/>
        <v>171734</v>
      </c>
      <c r="BB487">
        <f t="shared" si="100"/>
        <v>0</v>
      </c>
      <c r="BC487">
        <f t="shared" si="101"/>
        <v>0</v>
      </c>
    </row>
    <row r="488" spans="6:55">
      <c r="F488" t="s">
        <v>0</v>
      </c>
      <c r="G488" t="s">
        <v>13</v>
      </c>
      <c r="H488">
        <v>0</v>
      </c>
      <c r="I488">
        <v>57343</v>
      </c>
      <c r="K488" t="s">
        <v>0</v>
      </c>
      <c r="L488" t="s">
        <v>14</v>
      </c>
      <c r="M488">
        <v>0</v>
      </c>
      <c r="N488">
        <v>106449</v>
      </c>
      <c r="P488" t="s">
        <v>0</v>
      </c>
      <c r="Q488" t="s">
        <v>13</v>
      </c>
      <c r="R488">
        <v>0</v>
      </c>
      <c r="S488">
        <v>50356</v>
      </c>
      <c r="U488" t="s">
        <v>0</v>
      </c>
      <c r="V488" t="s">
        <v>12</v>
      </c>
      <c r="W488">
        <v>0</v>
      </c>
      <c r="X488">
        <v>39095</v>
      </c>
      <c r="Z488">
        <f t="shared" si="90"/>
        <v>0</v>
      </c>
      <c r="AA488">
        <f t="shared" si="91"/>
        <v>0</v>
      </c>
      <c r="AB488">
        <f t="shared" si="92"/>
        <v>0</v>
      </c>
      <c r="AD488" t="s">
        <v>0</v>
      </c>
      <c r="AE488" t="s">
        <v>14</v>
      </c>
      <c r="AF488">
        <v>0</v>
      </c>
      <c r="AG488">
        <v>549</v>
      </c>
      <c r="AI488">
        <f t="shared" si="93"/>
        <v>0</v>
      </c>
      <c r="AJ488">
        <f t="shared" si="94"/>
        <v>549</v>
      </c>
      <c r="AK488">
        <f t="shared" si="95"/>
        <v>0</v>
      </c>
      <c r="AM488" t="s">
        <v>30</v>
      </c>
      <c r="AN488" t="s">
        <v>26</v>
      </c>
      <c r="AO488">
        <v>1</v>
      </c>
      <c r="AP488">
        <v>129750</v>
      </c>
      <c r="AR488">
        <f t="shared" si="96"/>
        <v>0</v>
      </c>
      <c r="AS488">
        <f t="shared" si="97"/>
        <v>0</v>
      </c>
      <c r="AT488">
        <f t="shared" si="98"/>
        <v>0</v>
      </c>
      <c r="AV488" t="s">
        <v>0</v>
      </c>
      <c r="AW488" t="s">
        <v>21</v>
      </c>
      <c r="AX488">
        <v>0</v>
      </c>
      <c r="AY488">
        <v>16</v>
      </c>
      <c r="BA488">
        <f t="shared" si="99"/>
        <v>0</v>
      </c>
      <c r="BB488">
        <f t="shared" si="100"/>
        <v>0</v>
      </c>
      <c r="BC488">
        <f t="shared" si="101"/>
        <v>0</v>
      </c>
    </row>
    <row r="489" spans="6:55">
      <c r="F489" t="s">
        <v>0</v>
      </c>
      <c r="G489" t="s">
        <v>12</v>
      </c>
      <c r="H489">
        <v>0</v>
      </c>
      <c r="I489">
        <v>45306</v>
      </c>
      <c r="K489" t="s">
        <v>0</v>
      </c>
      <c r="L489" t="s">
        <v>5</v>
      </c>
      <c r="M489">
        <v>0</v>
      </c>
      <c r="N489">
        <v>54594</v>
      </c>
      <c r="P489" t="s">
        <v>0</v>
      </c>
      <c r="Q489" t="s">
        <v>12</v>
      </c>
      <c r="R489">
        <v>0</v>
      </c>
      <c r="S489">
        <v>50327</v>
      </c>
      <c r="U489" t="s">
        <v>0</v>
      </c>
      <c r="V489" t="s">
        <v>14</v>
      </c>
      <c r="W489">
        <v>0</v>
      </c>
      <c r="X489">
        <v>75860</v>
      </c>
      <c r="Z489">
        <f t="shared" si="90"/>
        <v>0</v>
      </c>
      <c r="AA489">
        <f t="shared" si="91"/>
        <v>75860</v>
      </c>
      <c r="AB489">
        <f t="shared" si="92"/>
        <v>0</v>
      </c>
      <c r="AD489" t="s">
        <v>0</v>
      </c>
      <c r="AE489" t="s">
        <v>5</v>
      </c>
      <c r="AF489">
        <v>0</v>
      </c>
      <c r="AG489">
        <v>73218</v>
      </c>
      <c r="AI489">
        <f t="shared" si="93"/>
        <v>0</v>
      </c>
      <c r="AJ489">
        <f t="shared" si="94"/>
        <v>0</v>
      </c>
      <c r="AK489">
        <f t="shared" si="95"/>
        <v>0</v>
      </c>
      <c r="AM489" t="s">
        <v>30</v>
      </c>
      <c r="AN489" t="s">
        <v>32</v>
      </c>
      <c r="AO489">
        <v>0</v>
      </c>
      <c r="AP489">
        <v>3</v>
      </c>
      <c r="AR489">
        <f t="shared" si="96"/>
        <v>0</v>
      </c>
      <c r="AS489">
        <f t="shared" si="97"/>
        <v>0</v>
      </c>
      <c r="AT489">
        <f t="shared" si="98"/>
        <v>0</v>
      </c>
      <c r="AV489" t="s">
        <v>0</v>
      </c>
      <c r="AW489" t="s">
        <v>6</v>
      </c>
      <c r="AX489">
        <v>0</v>
      </c>
      <c r="AY489">
        <v>4</v>
      </c>
      <c r="BA489">
        <f t="shared" si="99"/>
        <v>0</v>
      </c>
      <c r="BB489">
        <f t="shared" si="100"/>
        <v>0</v>
      </c>
      <c r="BC489">
        <f t="shared" si="101"/>
        <v>0</v>
      </c>
    </row>
    <row r="490" spans="6:55">
      <c r="F490" t="s">
        <v>0</v>
      </c>
      <c r="G490" t="s">
        <v>14</v>
      </c>
      <c r="H490">
        <v>0</v>
      </c>
      <c r="I490">
        <v>103479</v>
      </c>
      <c r="K490" t="s">
        <v>0</v>
      </c>
      <c r="L490" t="s">
        <v>15</v>
      </c>
      <c r="M490">
        <v>0</v>
      </c>
      <c r="N490">
        <v>241</v>
      </c>
      <c r="P490" t="s">
        <v>0</v>
      </c>
      <c r="Q490" t="s">
        <v>13</v>
      </c>
      <c r="R490">
        <v>0</v>
      </c>
      <c r="S490">
        <v>50117</v>
      </c>
      <c r="U490" t="s">
        <v>0</v>
      </c>
      <c r="V490" t="s">
        <v>5</v>
      </c>
      <c r="W490">
        <v>0</v>
      </c>
      <c r="X490">
        <v>33797</v>
      </c>
      <c r="Z490">
        <f t="shared" si="90"/>
        <v>0</v>
      </c>
      <c r="AA490">
        <f t="shared" si="91"/>
        <v>0</v>
      </c>
      <c r="AB490">
        <f t="shared" si="92"/>
        <v>0</v>
      </c>
      <c r="AD490" t="s">
        <v>0</v>
      </c>
      <c r="AE490" t="s">
        <v>15</v>
      </c>
      <c r="AF490">
        <v>0</v>
      </c>
      <c r="AG490">
        <v>282</v>
      </c>
      <c r="AI490">
        <f t="shared" si="93"/>
        <v>0</v>
      </c>
      <c r="AJ490">
        <f t="shared" si="94"/>
        <v>0</v>
      </c>
      <c r="AK490">
        <f t="shared" si="95"/>
        <v>0</v>
      </c>
      <c r="AM490" t="s">
        <v>0</v>
      </c>
      <c r="AN490" t="s">
        <v>11</v>
      </c>
      <c r="AO490">
        <v>0</v>
      </c>
      <c r="AP490">
        <v>12</v>
      </c>
      <c r="AR490">
        <f t="shared" si="96"/>
        <v>0</v>
      </c>
      <c r="AS490">
        <f t="shared" si="97"/>
        <v>0</v>
      </c>
      <c r="AT490">
        <f t="shared" si="98"/>
        <v>0</v>
      </c>
      <c r="AV490" t="s">
        <v>0</v>
      </c>
      <c r="AW490" t="s">
        <v>23</v>
      </c>
      <c r="AX490">
        <v>0</v>
      </c>
      <c r="AY490">
        <v>3</v>
      </c>
      <c r="BA490">
        <f t="shared" si="99"/>
        <v>0</v>
      </c>
      <c r="BB490">
        <f t="shared" si="100"/>
        <v>0</v>
      </c>
      <c r="BC490">
        <f t="shared" si="101"/>
        <v>0</v>
      </c>
    </row>
    <row r="491" spans="6:55">
      <c r="F491" t="s">
        <v>0</v>
      </c>
      <c r="G491" t="s">
        <v>5</v>
      </c>
      <c r="H491">
        <v>0</v>
      </c>
      <c r="I491">
        <v>45483</v>
      </c>
      <c r="K491" t="s">
        <v>0</v>
      </c>
      <c r="L491" t="s">
        <v>16</v>
      </c>
      <c r="M491">
        <v>0</v>
      </c>
      <c r="N491">
        <v>912172</v>
      </c>
      <c r="P491" t="s">
        <v>0</v>
      </c>
      <c r="Q491" t="s">
        <v>5</v>
      </c>
      <c r="R491">
        <v>0</v>
      </c>
      <c r="S491">
        <v>49928</v>
      </c>
      <c r="U491" t="s">
        <v>0</v>
      </c>
      <c r="V491" t="s">
        <v>15</v>
      </c>
      <c r="W491">
        <v>0</v>
      </c>
      <c r="X491">
        <v>285</v>
      </c>
      <c r="Z491">
        <f t="shared" si="90"/>
        <v>0</v>
      </c>
      <c r="AA491">
        <f t="shared" si="91"/>
        <v>0</v>
      </c>
      <c r="AB491">
        <f t="shared" si="92"/>
        <v>0</v>
      </c>
      <c r="AD491" t="s">
        <v>35</v>
      </c>
      <c r="AE491" t="s">
        <v>39</v>
      </c>
      <c r="AF491">
        <v>0</v>
      </c>
      <c r="AG491">
        <v>542086</v>
      </c>
      <c r="AI491">
        <f t="shared" si="93"/>
        <v>0</v>
      </c>
      <c r="AJ491">
        <f t="shared" si="94"/>
        <v>0</v>
      </c>
      <c r="AK491">
        <f t="shared" si="95"/>
        <v>542086</v>
      </c>
      <c r="AM491" t="s">
        <v>0</v>
      </c>
      <c r="AN491" t="s">
        <v>12</v>
      </c>
      <c r="AO491">
        <v>0</v>
      </c>
      <c r="AP491">
        <v>126</v>
      </c>
      <c r="AR491">
        <f t="shared" si="96"/>
        <v>0</v>
      </c>
      <c r="AS491">
        <f t="shared" si="97"/>
        <v>0</v>
      </c>
      <c r="AT491">
        <f t="shared" si="98"/>
        <v>0</v>
      </c>
      <c r="AV491" t="s">
        <v>0</v>
      </c>
      <c r="AW491" t="s">
        <v>11</v>
      </c>
      <c r="AX491">
        <v>0</v>
      </c>
      <c r="AY491">
        <v>7</v>
      </c>
      <c r="BA491">
        <f t="shared" si="99"/>
        <v>0</v>
      </c>
      <c r="BB491">
        <f t="shared" si="100"/>
        <v>0</v>
      </c>
      <c r="BC491">
        <f t="shared" si="101"/>
        <v>0</v>
      </c>
    </row>
    <row r="492" spans="6:55">
      <c r="F492" t="s">
        <v>0</v>
      </c>
      <c r="G492" t="s">
        <v>15</v>
      </c>
      <c r="H492">
        <v>0</v>
      </c>
      <c r="I492">
        <v>271</v>
      </c>
      <c r="K492" t="s">
        <v>0</v>
      </c>
      <c r="L492" t="s">
        <v>21</v>
      </c>
      <c r="M492">
        <v>0</v>
      </c>
      <c r="N492">
        <v>3</v>
      </c>
      <c r="P492" t="s">
        <v>0</v>
      </c>
      <c r="Q492" t="s">
        <v>13</v>
      </c>
      <c r="R492">
        <v>0</v>
      </c>
      <c r="S492">
        <v>49824</v>
      </c>
      <c r="U492" t="s">
        <v>35</v>
      </c>
      <c r="V492" t="s">
        <v>39</v>
      </c>
      <c r="W492">
        <v>0</v>
      </c>
      <c r="X492">
        <v>458290</v>
      </c>
      <c r="Z492">
        <f t="shared" si="90"/>
        <v>0</v>
      </c>
      <c r="AA492">
        <f t="shared" si="91"/>
        <v>0</v>
      </c>
      <c r="AB492">
        <f t="shared" si="92"/>
        <v>458290</v>
      </c>
      <c r="AD492" t="s">
        <v>35</v>
      </c>
      <c r="AE492" t="s">
        <v>39</v>
      </c>
      <c r="AF492">
        <v>0</v>
      </c>
      <c r="AG492">
        <v>502415</v>
      </c>
      <c r="AI492">
        <f t="shared" si="93"/>
        <v>0</v>
      </c>
      <c r="AJ492">
        <f t="shared" si="94"/>
        <v>0</v>
      </c>
      <c r="AK492">
        <f t="shared" si="95"/>
        <v>502415</v>
      </c>
      <c r="AM492" t="s">
        <v>0</v>
      </c>
      <c r="AN492" t="s">
        <v>13</v>
      </c>
      <c r="AO492">
        <v>0</v>
      </c>
      <c r="AP492">
        <v>222</v>
      </c>
      <c r="AR492">
        <f t="shared" si="96"/>
        <v>0</v>
      </c>
      <c r="AS492">
        <f t="shared" si="97"/>
        <v>0</v>
      </c>
      <c r="AT492">
        <f t="shared" si="98"/>
        <v>0</v>
      </c>
      <c r="AV492" t="s">
        <v>0</v>
      </c>
      <c r="AW492" t="s">
        <v>12</v>
      </c>
      <c r="AX492">
        <v>0</v>
      </c>
      <c r="AY492">
        <v>98</v>
      </c>
      <c r="BA492">
        <f t="shared" si="99"/>
        <v>0</v>
      </c>
      <c r="BB492">
        <f t="shared" si="100"/>
        <v>0</v>
      </c>
      <c r="BC492">
        <f t="shared" si="101"/>
        <v>0</v>
      </c>
    </row>
    <row r="493" spans="6:55">
      <c r="F493" t="s">
        <v>0</v>
      </c>
      <c r="G493" t="s">
        <v>16</v>
      </c>
      <c r="H493">
        <v>0</v>
      </c>
      <c r="I493">
        <v>615572</v>
      </c>
      <c r="K493" t="s">
        <v>0</v>
      </c>
      <c r="L493" t="s">
        <v>6</v>
      </c>
      <c r="M493">
        <v>0</v>
      </c>
      <c r="N493">
        <v>5</v>
      </c>
      <c r="P493" t="s">
        <v>0</v>
      </c>
      <c r="Q493" t="s">
        <v>5</v>
      </c>
      <c r="R493">
        <v>0</v>
      </c>
      <c r="S493">
        <v>49806</v>
      </c>
      <c r="U493" t="s">
        <v>0</v>
      </c>
      <c r="V493" t="s">
        <v>16</v>
      </c>
      <c r="W493">
        <v>0</v>
      </c>
      <c r="X493">
        <v>601022</v>
      </c>
      <c r="Z493">
        <f t="shared" si="90"/>
        <v>601022</v>
      </c>
      <c r="AA493">
        <f t="shared" si="91"/>
        <v>0</v>
      </c>
      <c r="AB493">
        <f t="shared" si="92"/>
        <v>0</v>
      </c>
      <c r="AD493" t="s">
        <v>0</v>
      </c>
      <c r="AE493" t="s">
        <v>16</v>
      </c>
      <c r="AF493">
        <v>0</v>
      </c>
      <c r="AG493">
        <v>634406</v>
      </c>
      <c r="AI493">
        <f t="shared" si="93"/>
        <v>634406</v>
      </c>
      <c r="AJ493">
        <f t="shared" si="94"/>
        <v>0</v>
      </c>
      <c r="AK493">
        <f t="shared" si="95"/>
        <v>0</v>
      </c>
      <c r="AM493" t="s">
        <v>0</v>
      </c>
      <c r="AN493" t="s">
        <v>12</v>
      </c>
      <c r="AO493">
        <v>0</v>
      </c>
      <c r="AP493">
        <v>7</v>
      </c>
      <c r="AR493">
        <f t="shared" si="96"/>
        <v>0</v>
      </c>
      <c r="AS493">
        <f t="shared" si="97"/>
        <v>0</v>
      </c>
      <c r="AT493">
        <f t="shared" si="98"/>
        <v>0</v>
      </c>
      <c r="AV493" t="s">
        <v>0</v>
      </c>
      <c r="AW493" t="s">
        <v>13</v>
      </c>
      <c r="AX493">
        <v>0</v>
      </c>
      <c r="AY493">
        <v>196</v>
      </c>
      <c r="BA493">
        <f t="shared" si="99"/>
        <v>0</v>
      </c>
      <c r="BB493">
        <f t="shared" si="100"/>
        <v>0</v>
      </c>
      <c r="BC493">
        <f t="shared" si="101"/>
        <v>0</v>
      </c>
    </row>
    <row r="494" spans="6:55">
      <c r="F494" t="s">
        <v>0</v>
      </c>
      <c r="G494" t="s">
        <v>21</v>
      </c>
      <c r="H494">
        <v>0</v>
      </c>
      <c r="I494">
        <v>24241</v>
      </c>
      <c r="K494" t="s">
        <v>0</v>
      </c>
      <c r="L494" t="s">
        <v>11</v>
      </c>
      <c r="M494">
        <v>0</v>
      </c>
      <c r="N494">
        <v>1077</v>
      </c>
      <c r="P494" t="s">
        <v>0</v>
      </c>
      <c r="Q494" t="s">
        <v>5</v>
      </c>
      <c r="R494">
        <v>0</v>
      </c>
      <c r="S494">
        <v>49787</v>
      </c>
      <c r="U494" t="s">
        <v>30</v>
      </c>
      <c r="V494" t="s">
        <v>31</v>
      </c>
      <c r="W494">
        <v>0</v>
      </c>
      <c r="X494">
        <v>7</v>
      </c>
      <c r="Z494">
        <f t="shared" si="90"/>
        <v>0</v>
      </c>
      <c r="AA494">
        <f t="shared" si="91"/>
        <v>0</v>
      </c>
      <c r="AB494">
        <f t="shared" si="92"/>
        <v>0</v>
      </c>
      <c r="AD494" t="s">
        <v>30</v>
      </c>
      <c r="AE494" t="s">
        <v>31</v>
      </c>
      <c r="AF494">
        <v>0</v>
      </c>
      <c r="AG494">
        <v>6</v>
      </c>
      <c r="AI494">
        <f t="shared" si="93"/>
        <v>0</v>
      </c>
      <c r="AJ494">
        <f t="shared" si="94"/>
        <v>0</v>
      </c>
      <c r="AK494">
        <f t="shared" si="95"/>
        <v>0</v>
      </c>
      <c r="AM494" t="s">
        <v>0</v>
      </c>
      <c r="AN494" t="s">
        <v>14</v>
      </c>
      <c r="AO494">
        <v>0</v>
      </c>
      <c r="AP494">
        <v>556</v>
      </c>
      <c r="AR494">
        <f t="shared" si="96"/>
        <v>0</v>
      </c>
      <c r="AS494">
        <f t="shared" si="97"/>
        <v>556</v>
      </c>
      <c r="AT494">
        <f t="shared" si="98"/>
        <v>0</v>
      </c>
      <c r="AV494" t="s">
        <v>0</v>
      </c>
      <c r="AW494" t="s">
        <v>12</v>
      </c>
      <c r="AX494">
        <v>0</v>
      </c>
      <c r="AY494">
        <v>7</v>
      </c>
      <c r="BA494">
        <f t="shared" si="99"/>
        <v>0</v>
      </c>
      <c r="BB494">
        <f t="shared" si="100"/>
        <v>0</v>
      </c>
      <c r="BC494">
        <f t="shared" si="101"/>
        <v>0</v>
      </c>
    </row>
    <row r="495" spans="6:55">
      <c r="F495" t="s">
        <v>0</v>
      </c>
      <c r="G495" t="s">
        <v>6</v>
      </c>
      <c r="H495">
        <v>0</v>
      </c>
      <c r="I495">
        <v>29</v>
      </c>
      <c r="K495" t="s">
        <v>0</v>
      </c>
      <c r="L495" t="s">
        <v>12</v>
      </c>
      <c r="M495">
        <v>0</v>
      </c>
      <c r="N495">
        <v>68050</v>
      </c>
      <c r="P495" t="s">
        <v>0</v>
      </c>
      <c r="Q495" t="s">
        <v>12</v>
      </c>
      <c r="R495">
        <v>0</v>
      </c>
      <c r="S495">
        <v>49725</v>
      </c>
      <c r="U495" t="s">
        <v>35</v>
      </c>
      <c r="V495" t="s">
        <v>36</v>
      </c>
      <c r="W495">
        <v>0</v>
      </c>
      <c r="X495">
        <v>1</v>
      </c>
      <c r="Z495">
        <f t="shared" si="90"/>
        <v>0</v>
      </c>
      <c r="AA495">
        <f t="shared" si="91"/>
        <v>0</v>
      </c>
      <c r="AB495">
        <f t="shared" si="92"/>
        <v>0</v>
      </c>
      <c r="AD495" t="s">
        <v>35</v>
      </c>
      <c r="AE495" t="s">
        <v>36</v>
      </c>
      <c r="AF495">
        <v>0</v>
      </c>
      <c r="AG495">
        <v>1</v>
      </c>
      <c r="AI495">
        <f t="shared" si="93"/>
        <v>0</v>
      </c>
      <c r="AJ495">
        <f t="shared" si="94"/>
        <v>0</v>
      </c>
      <c r="AK495">
        <f t="shared" si="95"/>
        <v>0</v>
      </c>
      <c r="AM495" t="s">
        <v>0</v>
      </c>
      <c r="AN495" t="s">
        <v>5</v>
      </c>
      <c r="AO495">
        <v>0</v>
      </c>
      <c r="AP495">
        <v>77950</v>
      </c>
      <c r="AR495">
        <f t="shared" si="96"/>
        <v>0</v>
      </c>
      <c r="AS495">
        <f t="shared" si="97"/>
        <v>0</v>
      </c>
      <c r="AT495">
        <f t="shared" si="98"/>
        <v>0</v>
      </c>
      <c r="AV495" t="s">
        <v>0</v>
      </c>
      <c r="AW495" t="s">
        <v>14</v>
      </c>
      <c r="AX495">
        <v>0</v>
      </c>
      <c r="AY495">
        <v>466</v>
      </c>
      <c r="BA495">
        <f t="shared" si="99"/>
        <v>0</v>
      </c>
      <c r="BB495">
        <f t="shared" si="100"/>
        <v>466</v>
      </c>
      <c r="BC495">
        <f t="shared" si="101"/>
        <v>0</v>
      </c>
    </row>
    <row r="496" spans="6:55">
      <c r="F496" t="s">
        <v>0</v>
      </c>
      <c r="G496" t="s">
        <v>11</v>
      </c>
      <c r="H496">
        <v>0</v>
      </c>
      <c r="I496">
        <v>582</v>
      </c>
      <c r="K496" t="s">
        <v>0</v>
      </c>
      <c r="L496" t="s">
        <v>13</v>
      </c>
      <c r="M496">
        <v>0</v>
      </c>
      <c r="N496">
        <v>245440</v>
      </c>
      <c r="P496" t="s">
        <v>0</v>
      </c>
      <c r="Q496" t="s">
        <v>12</v>
      </c>
      <c r="R496">
        <v>0</v>
      </c>
      <c r="S496">
        <v>49696</v>
      </c>
      <c r="U496" t="s">
        <v>35</v>
      </c>
      <c r="V496" t="s">
        <v>36</v>
      </c>
      <c r="W496">
        <v>0</v>
      </c>
      <c r="X496">
        <v>3</v>
      </c>
      <c r="Z496">
        <f t="shared" si="90"/>
        <v>0</v>
      </c>
      <c r="AA496">
        <f t="shared" si="91"/>
        <v>0</v>
      </c>
      <c r="AB496">
        <f t="shared" si="92"/>
        <v>0</v>
      </c>
      <c r="AD496" t="s">
        <v>35</v>
      </c>
      <c r="AE496" t="s">
        <v>36</v>
      </c>
      <c r="AF496">
        <v>0</v>
      </c>
      <c r="AG496">
        <v>2</v>
      </c>
      <c r="AI496">
        <f t="shared" si="93"/>
        <v>0</v>
      </c>
      <c r="AJ496">
        <f t="shared" si="94"/>
        <v>0</v>
      </c>
      <c r="AK496">
        <f t="shared" si="95"/>
        <v>0</v>
      </c>
      <c r="AM496" t="s">
        <v>0</v>
      </c>
      <c r="AN496" t="s">
        <v>15</v>
      </c>
      <c r="AO496">
        <v>0</v>
      </c>
      <c r="AP496">
        <v>256</v>
      </c>
      <c r="AR496">
        <f t="shared" si="96"/>
        <v>0</v>
      </c>
      <c r="AS496">
        <f t="shared" si="97"/>
        <v>0</v>
      </c>
      <c r="AT496">
        <f t="shared" si="98"/>
        <v>0</v>
      </c>
      <c r="AV496" t="s">
        <v>0</v>
      </c>
      <c r="AW496" t="s">
        <v>5</v>
      </c>
      <c r="AX496">
        <v>0</v>
      </c>
      <c r="AY496">
        <v>62327</v>
      </c>
      <c r="BA496">
        <f t="shared" si="99"/>
        <v>0</v>
      </c>
      <c r="BB496">
        <f t="shared" si="100"/>
        <v>0</v>
      </c>
      <c r="BC496">
        <f t="shared" si="101"/>
        <v>0</v>
      </c>
    </row>
    <row r="497" spans="6:55">
      <c r="F497" t="s">
        <v>0</v>
      </c>
      <c r="G497" t="s">
        <v>12</v>
      </c>
      <c r="H497">
        <v>0</v>
      </c>
      <c r="I497">
        <v>273576</v>
      </c>
      <c r="K497" t="s">
        <v>0</v>
      </c>
      <c r="L497" t="s">
        <v>12</v>
      </c>
      <c r="M497">
        <v>0</v>
      </c>
      <c r="N497">
        <v>76679</v>
      </c>
      <c r="P497" t="s">
        <v>0</v>
      </c>
      <c r="Q497" t="s">
        <v>12</v>
      </c>
      <c r="R497">
        <v>0</v>
      </c>
      <c r="S497">
        <v>49665</v>
      </c>
      <c r="U497" t="s">
        <v>35</v>
      </c>
      <c r="V497" t="s">
        <v>37</v>
      </c>
      <c r="W497">
        <v>0</v>
      </c>
      <c r="X497">
        <v>6</v>
      </c>
      <c r="Z497">
        <f t="shared" si="90"/>
        <v>0</v>
      </c>
      <c r="AA497">
        <f t="shared" si="91"/>
        <v>0</v>
      </c>
      <c r="AB497">
        <f t="shared" si="92"/>
        <v>0</v>
      </c>
      <c r="AD497" t="s">
        <v>35</v>
      </c>
      <c r="AE497" t="s">
        <v>37</v>
      </c>
      <c r="AF497">
        <v>0</v>
      </c>
      <c r="AG497">
        <v>3</v>
      </c>
      <c r="AI497">
        <f t="shared" si="93"/>
        <v>0</v>
      </c>
      <c r="AJ497">
        <f t="shared" si="94"/>
        <v>0</v>
      </c>
      <c r="AK497">
        <f t="shared" si="95"/>
        <v>0</v>
      </c>
      <c r="AM497" t="s">
        <v>35</v>
      </c>
      <c r="AN497" t="s">
        <v>39</v>
      </c>
      <c r="AO497">
        <v>0</v>
      </c>
      <c r="AP497">
        <v>693626</v>
      </c>
      <c r="AR497">
        <f t="shared" si="96"/>
        <v>0</v>
      </c>
      <c r="AS497">
        <f t="shared" si="97"/>
        <v>0</v>
      </c>
      <c r="AT497">
        <f t="shared" si="98"/>
        <v>693626</v>
      </c>
      <c r="AV497" t="s">
        <v>0</v>
      </c>
      <c r="AW497" t="s">
        <v>15</v>
      </c>
      <c r="AX497">
        <v>0</v>
      </c>
      <c r="AY497">
        <v>250</v>
      </c>
      <c r="BA497">
        <f t="shared" si="99"/>
        <v>0</v>
      </c>
      <c r="BB497">
        <f t="shared" si="100"/>
        <v>0</v>
      </c>
      <c r="BC497">
        <f t="shared" si="101"/>
        <v>0</v>
      </c>
    </row>
    <row r="498" spans="6:55">
      <c r="F498" t="s">
        <v>0</v>
      </c>
      <c r="G498" t="s">
        <v>13</v>
      </c>
      <c r="H498">
        <v>0</v>
      </c>
      <c r="I498">
        <v>34443</v>
      </c>
      <c r="K498" t="s">
        <v>0</v>
      </c>
      <c r="L498" t="s">
        <v>14</v>
      </c>
      <c r="M498">
        <v>0</v>
      </c>
      <c r="N498">
        <v>323064</v>
      </c>
      <c r="P498" t="s">
        <v>0</v>
      </c>
      <c r="Q498" t="s">
        <v>5</v>
      </c>
      <c r="R498">
        <v>0</v>
      </c>
      <c r="S498">
        <v>49659</v>
      </c>
      <c r="U498" t="s">
        <v>35</v>
      </c>
      <c r="V498" t="s">
        <v>38</v>
      </c>
      <c r="W498">
        <v>0</v>
      </c>
      <c r="X498">
        <v>284633</v>
      </c>
      <c r="Z498">
        <f t="shared" si="90"/>
        <v>0</v>
      </c>
      <c r="AA498">
        <f t="shared" si="91"/>
        <v>0</v>
      </c>
      <c r="AB498">
        <f t="shared" si="92"/>
        <v>0</v>
      </c>
      <c r="AD498" t="s">
        <v>35</v>
      </c>
      <c r="AE498" t="s">
        <v>38</v>
      </c>
      <c r="AF498">
        <v>0</v>
      </c>
      <c r="AG498">
        <v>285313</v>
      </c>
      <c r="AI498">
        <f t="shared" si="93"/>
        <v>0</v>
      </c>
      <c r="AJ498">
        <f t="shared" si="94"/>
        <v>0</v>
      </c>
      <c r="AK498">
        <f t="shared" si="95"/>
        <v>0</v>
      </c>
      <c r="AM498" t="s">
        <v>0</v>
      </c>
      <c r="AN498" t="s">
        <v>16</v>
      </c>
      <c r="AO498">
        <v>0</v>
      </c>
      <c r="AP498">
        <v>816133</v>
      </c>
      <c r="AR498">
        <f t="shared" si="96"/>
        <v>816133</v>
      </c>
      <c r="AS498">
        <f t="shared" si="97"/>
        <v>0</v>
      </c>
      <c r="AT498">
        <f t="shared" si="98"/>
        <v>0</v>
      </c>
      <c r="AV498" t="s">
        <v>35</v>
      </c>
      <c r="AW498" t="s">
        <v>39</v>
      </c>
      <c r="AX498">
        <v>0</v>
      </c>
      <c r="AY498">
        <v>92971</v>
      </c>
      <c r="BA498">
        <f t="shared" si="99"/>
        <v>0</v>
      </c>
      <c r="BB498">
        <f t="shared" si="100"/>
        <v>0</v>
      </c>
      <c r="BC498">
        <f t="shared" si="101"/>
        <v>92971</v>
      </c>
    </row>
    <row r="499" spans="6:55">
      <c r="F499" t="s">
        <v>0</v>
      </c>
      <c r="G499" t="s">
        <v>12</v>
      </c>
      <c r="H499">
        <v>0</v>
      </c>
      <c r="I499">
        <v>39052</v>
      </c>
      <c r="K499" t="s">
        <v>0</v>
      </c>
      <c r="L499" t="s">
        <v>5</v>
      </c>
      <c r="M499">
        <v>0</v>
      </c>
      <c r="N499">
        <v>65468</v>
      </c>
      <c r="P499" t="s">
        <v>0</v>
      </c>
      <c r="Q499" t="s">
        <v>12</v>
      </c>
      <c r="R499">
        <v>0</v>
      </c>
      <c r="S499">
        <v>49562</v>
      </c>
      <c r="U499" t="s">
        <v>0</v>
      </c>
      <c r="V499" t="s">
        <v>22</v>
      </c>
      <c r="W499">
        <v>0</v>
      </c>
      <c r="X499">
        <v>285114</v>
      </c>
      <c r="Z499">
        <f t="shared" si="90"/>
        <v>0</v>
      </c>
      <c r="AA499">
        <f t="shared" si="91"/>
        <v>0</v>
      </c>
      <c r="AB499">
        <f t="shared" si="92"/>
        <v>0</v>
      </c>
      <c r="AD499" t="s">
        <v>0</v>
      </c>
      <c r="AE499" t="s">
        <v>22</v>
      </c>
      <c r="AF499">
        <v>0</v>
      </c>
      <c r="AG499">
        <v>285719</v>
      </c>
      <c r="AI499">
        <f t="shared" si="93"/>
        <v>0</v>
      </c>
      <c r="AJ499">
        <f t="shared" si="94"/>
        <v>0</v>
      </c>
      <c r="AK499">
        <f t="shared" si="95"/>
        <v>0</v>
      </c>
      <c r="AM499" t="s">
        <v>30</v>
      </c>
      <c r="AN499" t="s">
        <v>25</v>
      </c>
      <c r="AO499">
        <v>0</v>
      </c>
      <c r="AP499">
        <v>817001</v>
      </c>
      <c r="AR499">
        <f t="shared" si="96"/>
        <v>0</v>
      </c>
      <c r="AS499">
        <f t="shared" si="97"/>
        <v>0</v>
      </c>
      <c r="AT499">
        <f t="shared" si="98"/>
        <v>0</v>
      </c>
      <c r="AV499" t="s">
        <v>0</v>
      </c>
      <c r="AW499" t="s">
        <v>16</v>
      </c>
      <c r="AX499">
        <v>0</v>
      </c>
      <c r="AY499">
        <v>206789</v>
      </c>
      <c r="BA499">
        <f t="shared" si="99"/>
        <v>206789</v>
      </c>
      <c r="BB499">
        <f t="shared" si="100"/>
        <v>0</v>
      </c>
      <c r="BC499">
        <f t="shared" si="101"/>
        <v>0</v>
      </c>
    </row>
    <row r="500" spans="6:55">
      <c r="F500" t="s">
        <v>0</v>
      </c>
      <c r="G500" t="s">
        <v>14</v>
      </c>
      <c r="H500">
        <v>0</v>
      </c>
      <c r="I500">
        <v>74358</v>
      </c>
      <c r="K500" t="s">
        <v>0</v>
      </c>
      <c r="L500" t="s">
        <v>15</v>
      </c>
      <c r="M500">
        <v>0</v>
      </c>
      <c r="N500">
        <v>292</v>
      </c>
      <c r="P500" t="s">
        <v>0</v>
      </c>
      <c r="Q500" t="s">
        <v>12</v>
      </c>
      <c r="R500">
        <v>0</v>
      </c>
      <c r="S500">
        <v>49447</v>
      </c>
      <c r="U500" t="s">
        <v>0</v>
      </c>
      <c r="V500" t="s">
        <v>19</v>
      </c>
      <c r="W500">
        <v>0</v>
      </c>
      <c r="X500">
        <v>285521</v>
      </c>
      <c r="Z500">
        <f t="shared" si="90"/>
        <v>0</v>
      </c>
      <c r="AA500">
        <f t="shared" si="91"/>
        <v>0</v>
      </c>
      <c r="AB500">
        <f t="shared" si="92"/>
        <v>0</v>
      </c>
      <c r="AD500" t="s">
        <v>0</v>
      </c>
      <c r="AE500" t="s">
        <v>19</v>
      </c>
      <c r="AF500">
        <v>0</v>
      </c>
      <c r="AG500">
        <v>286104</v>
      </c>
      <c r="AI500">
        <f t="shared" si="93"/>
        <v>0</v>
      </c>
      <c r="AJ500">
        <f t="shared" si="94"/>
        <v>0</v>
      </c>
      <c r="AK500">
        <f t="shared" si="95"/>
        <v>0</v>
      </c>
      <c r="AM500" t="s">
        <v>2</v>
      </c>
      <c r="AN500" t="s">
        <v>20</v>
      </c>
      <c r="AO500">
        <v>1</v>
      </c>
      <c r="AP500">
        <v>947278</v>
      </c>
      <c r="AR500">
        <f t="shared" si="96"/>
        <v>0</v>
      </c>
      <c r="AS500">
        <f t="shared" si="97"/>
        <v>0</v>
      </c>
      <c r="AT500">
        <f t="shared" si="98"/>
        <v>0</v>
      </c>
      <c r="AV500" t="s">
        <v>30</v>
      </c>
      <c r="AW500" t="s">
        <v>31</v>
      </c>
      <c r="AX500">
        <v>0</v>
      </c>
      <c r="AY500">
        <v>6</v>
      </c>
      <c r="BA500">
        <f t="shared" si="99"/>
        <v>0</v>
      </c>
      <c r="BB500">
        <f t="shared" si="100"/>
        <v>0</v>
      </c>
      <c r="BC500">
        <f t="shared" si="101"/>
        <v>0</v>
      </c>
    </row>
    <row r="501" spans="6:55">
      <c r="F501" t="s">
        <v>0</v>
      </c>
      <c r="G501" t="s">
        <v>5</v>
      </c>
      <c r="H501">
        <v>0</v>
      </c>
      <c r="I501">
        <v>34747</v>
      </c>
      <c r="K501" t="s">
        <v>30</v>
      </c>
      <c r="L501" t="s">
        <v>31</v>
      </c>
      <c r="M501">
        <v>0</v>
      </c>
      <c r="N501">
        <v>36</v>
      </c>
      <c r="P501" t="s">
        <v>0</v>
      </c>
      <c r="Q501" t="s">
        <v>12</v>
      </c>
      <c r="R501">
        <v>0</v>
      </c>
      <c r="S501">
        <v>49281</v>
      </c>
      <c r="U501" t="s">
        <v>30</v>
      </c>
      <c r="V501" t="s">
        <v>26</v>
      </c>
      <c r="W501">
        <v>0</v>
      </c>
      <c r="X501">
        <v>887364</v>
      </c>
      <c r="Z501">
        <f t="shared" si="90"/>
        <v>0</v>
      </c>
      <c r="AA501">
        <f t="shared" si="91"/>
        <v>0</v>
      </c>
      <c r="AB501">
        <f t="shared" si="92"/>
        <v>0</v>
      </c>
      <c r="AD501" t="s">
        <v>30</v>
      </c>
      <c r="AE501" t="s">
        <v>26</v>
      </c>
      <c r="AF501">
        <v>0</v>
      </c>
      <c r="AG501">
        <v>921169</v>
      </c>
      <c r="AI501">
        <f t="shared" si="93"/>
        <v>0</v>
      </c>
      <c r="AJ501">
        <f t="shared" si="94"/>
        <v>0</v>
      </c>
      <c r="AK501">
        <f t="shared" si="95"/>
        <v>0</v>
      </c>
      <c r="AM501" t="s">
        <v>0</v>
      </c>
      <c r="AN501" t="s">
        <v>11</v>
      </c>
      <c r="AO501">
        <v>0</v>
      </c>
      <c r="AP501">
        <v>1131</v>
      </c>
      <c r="AR501">
        <f t="shared" si="96"/>
        <v>0</v>
      </c>
      <c r="AS501">
        <f t="shared" si="97"/>
        <v>0</v>
      </c>
      <c r="AT501">
        <f t="shared" si="98"/>
        <v>0</v>
      </c>
      <c r="AV501" t="s">
        <v>35</v>
      </c>
      <c r="AW501" t="s">
        <v>36</v>
      </c>
      <c r="AX501">
        <v>0</v>
      </c>
      <c r="AY501">
        <v>1</v>
      </c>
      <c r="BA501">
        <f t="shared" si="99"/>
        <v>0</v>
      </c>
      <c r="BB501">
        <f t="shared" si="100"/>
        <v>0</v>
      </c>
      <c r="BC501">
        <f t="shared" si="101"/>
        <v>0</v>
      </c>
    </row>
    <row r="502" spans="6:55">
      <c r="F502" t="s">
        <v>0</v>
      </c>
      <c r="G502" t="s">
        <v>15</v>
      </c>
      <c r="H502">
        <v>0</v>
      </c>
      <c r="I502">
        <v>271</v>
      </c>
      <c r="K502" t="s">
        <v>30</v>
      </c>
      <c r="L502" t="s">
        <v>32</v>
      </c>
      <c r="M502">
        <v>0</v>
      </c>
      <c r="N502">
        <v>3</v>
      </c>
      <c r="P502" t="s">
        <v>0</v>
      </c>
      <c r="Q502" t="s">
        <v>13</v>
      </c>
      <c r="R502">
        <v>0</v>
      </c>
      <c r="S502">
        <v>49163</v>
      </c>
      <c r="U502" t="s">
        <v>30</v>
      </c>
      <c r="V502" t="s">
        <v>32</v>
      </c>
      <c r="W502">
        <v>0</v>
      </c>
      <c r="X502">
        <v>4</v>
      </c>
      <c r="Z502">
        <f t="shared" si="90"/>
        <v>0</v>
      </c>
      <c r="AA502">
        <f t="shared" si="91"/>
        <v>0</v>
      </c>
      <c r="AB502">
        <f t="shared" si="92"/>
        <v>0</v>
      </c>
      <c r="AD502" t="s">
        <v>30</v>
      </c>
      <c r="AE502" t="s">
        <v>32</v>
      </c>
      <c r="AF502">
        <v>0</v>
      </c>
      <c r="AG502">
        <v>3</v>
      </c>
      <c r="AI502">
        <f t="shared" si="93"/>
        <v>0</v>
      </c>
      <c r="AJ502">
        <f t="shared" si="94"/>
        <v>0</v>
      </c>
      <c r="AK502">
        <f t="shared" si="95"/>
        <v>0</v>
      </c>
      <c r="AM502" t="s">
        <v>0</v>
      </c>
      <c r="AN502" t="s">
        <v>12</v>
      </c>
      <c r="AO502">
        <v>0</v>
      </c>
      <c r="AP502">
        <v>115</v>
      </c>
      <c r="AR502">
        <f t="shared" si="96"/>
        <v>0</v>
      </c>
      <c r="AS502">
        <f t="shared" si="97"/>
        <v>0</v>
      </c>
      <c r="AT502">
        <f t="shared" si="98"/>
        <v>0</v>
      </c>
      <c r="AV502" t="s">
        <v>35</v>
      </c>
      <c r="AW502" t="s">
        <v>36</v>
      </c>
      <c r="AX502">
        <v>0</v>
      </c>
      <c r="AY502">
        <v>2</v>
      </c>
      <c r="BA502">
        <f t="shared" si="99"/>
        <v>0</v>
      </c>
      <c r="BB502">
        <f t="shared" si="100"/>
        <v>0</v>
      </c>
      <c r="BC502">
        <f t="shared" si="101"/>
        <v>0</v>
      </c>
    </row>
    <row r="503" spans="6:55">
      <c r="F503" t="s">
        <v>0</v>
      </c>
      <c r="G503" t="s">
        <v>16</v>
      </c>
      <c r="H503">
        <v>0</v>
      </c>
      <c r="I503">
        <v>888686</v>
      </c>
      <c r="K503" t="s">
        <v>0</v>
      </c>
      <c r="L503" t="s">
        <v>11</v>
      </c>
      <c r="M503">
        <v>0</v>
      </c>
      <c r="N503">
        <v>1117</v>
      </c>
      <c r="P503" t="s">
        <v>0</v>
      </c>
      <c r="Q503" t="s">
        <v>13</v>
      </c>
      <c r="R503">
        <v>0</v>
      </c>
      <c r="S503">
        <v>49066</v>
      </c>
      <c r="U503" t="s">
        <v>0</v>
      </c>
      <c r="V503" t="s">
        <v>11</v>
      </c>
      <c r="W503">
        <v>0</v>
      </c>
      <c r="X503">
        <v>380</v>
      </c>
      <c r="Z503">
        <f t="shared" si="90"/>
        <v>0</v>
      </c>
      <c r="AA503">
        <f t="shared" si="91"/>
        <v>0</v>
      </c>
      <c r="AB503">
        <f t="shared" si="92"/>
        <v>0</v>
      </c>
      <c r="AD503" t="s">
        <v>0</v>
      </c>
      <c r="AE503" t="s">
        <v>11</v>
      </c>
      <c r="AF503">
        <v>0</v>
      </c>
      <c r="AG503">
        <v>23</v>
      </c>
      <c r="AI503">
        <f t="shared" si="93"/>
        <v>0</v>
      </c>
      <c r="AJ503">
        <f t="shared" si="94"/>
        <v>0</v>
      </c>
      <c r="AK503">
        <f t="shared" si="95"/>
        <v>0</v>
      </c>
      <c r="AM503" t="s">
        <v>0</v>
      </c>
      <c r="AN503" t="s">
        <v>13</v>
      </c>
      <c r="AO503">
        <v>0</v>
      </c>
      <c r="AP503">
        <v>747</v>
      </c>
      <c r="AR503">
        <f t="shared" si="96"/>
        <v>0</v>
      </c>
      <c r="AS503">
        <f t="shared" si="97"/>
        <v>0</v>
      </c>
      <c r="AT503">
        <f t="shared" si="98"/>
        <v>0</v>
      </c>
      <c r="AV503" t="s">
        <v>35</v>
      </c>
      <c r="AW503" t="s">
        <v>37</v>
      </c>
      <c r="AX503">
        <v>0</v>
      </c>
      <c r="AY503">
        <v>2</v>
      </c>
      <c r="BA503">
        <f t="shared" si="99"/>
        <v>0</v>
      </c>
      <c r="BB503">
        <f t="shared" si="100"/>
        <v>0</v>
      </c>
      <c r="BC503">
        <f t="shared" si="101"/>
        <v>0</v>
      </c>
    </row>
    <row r="504" spans="6:55">
      <c r="F504" t="s">
        <v>30</v>
      </c>
      <c r="G504" t="s">
        <v>31</v>
      </c>
      <c r="H504">
        <v>0</v>
      </c>
      <c r="I504">
        <v>7</v>
      </c>
      <c r="K504" t="s">
        <v>0</v>
      </c>
      <c r="L504" t="s">
        <v>12</v>
      </c>
      <c r="M504">
        <v>0</v>
      </c>
      <c r="N504">
        <v>43385</v>
      </c>
      <c r="P504" t="s">
        <v>0</v>
      </c>
      <c r="Q504" t="s">
        <v>13</v>
      </c>
      <c r="R504">
        <v>0</v>
      </c>
      <c r="S504">
        <v>48952</v>
      </c>
      <c r="U504" t="s">
        <v>0</v>
      </c>
      <c r="V504" t="s">
        <v>12</v>
      </c>
      <c r="W504">
        <v>0</v>
      </c>
      <c r="X504">
        <v>35468</v>
      </c>
      <c r="Z504">
        <f t="shared" si="90"/>
        <v>0</v>
      </c>
      <c r="AA504">
        <f t="shared" si="91"/>
        <v>0</v>
      </c>
      <c r="AB504">
        <f t="shared" si="92"/>
        <v>0</v>
      </c>
      <c r="AD504" t="s">
        <v>0</v>
      </c>
      <c r="AE504" t="s">
        <v>12</v>
      </c>
      <c r="AF504">
        <v>0</v>
      </c>
      <c r="AG504">
        <v>269</v>
      </c>
      <c r="AI504">
        <f t="shared" si="93"/>
        <v>0</v>
      </c>
      <c r="AJ504">
        <f t="shared" si="94"/>
        <v>0</v>
      </c>
      <c r="AK504">
        <f t="shared" si="95"/>
        <v>0</v>
      </c>
      <c r="AM504" t="s">
        <v>0</v>
      </c>
      <c r="AN504" t="s">
        <v>12</v>
      </c>
      <c r="AO504">
        <v>0</v>
      </c>
      <c r="AP504">
        <v>14</v>
      </c>
      <c r="AR504">
        <f t="shared" si="96"/>
        <v>0</v>
      </c>
      <c r="AS504">
        <f t="shared" si="97"/>
        <v>0</v>
      </c>
      <c r="AT504">
        <f t="shared" si="98"/>
        <v>0</v>
      </c>
      <c r="AV504" t="s">
        <v>35</v>
      </c>
      <c r="AW504" t="s">
        <v>38</v>
      </c>
      <c r="AX504">
        <v>0</v>
      </c>
      <c r="AY504">
        <v>272192</v>
      </c>
      <c r="BA504">
        <f t="shared" si="99"/>
        <v>0</v>
      </c>
      <c r="BB504">
        <f t="shared" si="100"/>
        <v>0</v>
      </c>
      <c r="BC504">
        <f t="shared" si="101"/>
        <v>0</v>
      </c>
    </row>
    <row r="505" spans="6:55">
      <c r="F505" t="s">
        <v>30</v>
      </c>
      <c r="G505" t="s">
        <v>32</v>
      </c>
      <c r="H505">
        <v>0</v>
      </c>
      <c r="I505">
        <v>5</v>
      </c>
      <c r="K505" t="s">
        <v>0</v>
      </c>
      <c r="L505" t="s">
        <v>13</v>
      </c>
      <c r="M505">
        <v>0</v>
      </c>
      <c r="N505">
        <v>45965</v>
      </c>
      <c r="P505" t="s">
        <v>0</v>
      </c>
      <c r="Q505" t="s">
        <v>12</v>
      </c>
      <c r="R505">
        <v>0</v>
      </c>
      <c r="S505">
        <v>48858</v>
      </c>
      <c r="U505" t="s">
        <v>0</v>
      </c>
      <c r="V505" t="s">
        <v>13</v>
      </c>
      <c r="W505">
        <v>0</v>
      </c>
      <c r="X505">
        <v>498455</v>
      </c>
      <c r="Z505">
        <f t="shared" si="90"/>
        <v>0</v>
      </c>
      <c r="AA505">
        <f t="shared" si="91"/>
        <v>0</v>
      </c>
      <c r="AB505">
        <f t="shared" si="92"/>
        <v>0</v>
      </c>
      <c r="AD505" t="s">
        <v>0</v>
      </c>
      <c r="AE505" t="s">
        <v>13</v>
      </c>
      <c r="AF505">
        <v>0</v>
      </c>
      <c r="AG505">
        <v>300</v>
      </c>
      <c r="AI505">
        <f t="shared" si="93"/>
        <v>0</v>
      </c>
      <c r="AJ505">
        <f t="shared" si="94"/>
        <v>0</v>
      </c>
      <c r="AK505">
        <f t="shared" si="95"/>
        <v>0</v>
      </c>
      <c r="AM505" t="s">
        <v>0</v>
      </c>
      <c r="AN505" t="s">
        <v>14</v>
      </c>
      <c r="AO505">
        <v>0</v>
      </c>
      <c r="AP505">
        <v>1611</v>
      </c>
      <c r="AR505">
        <f t="shared" si="96"/>
        <v>0</v>
      </c>
      <c r="AS505">
        <f t="shared" si="97"/>
        <v>1611</v>
      </c>
      <c r="AT505">
        <f t="shared" si="98"/>
        <v>0</v>
      </c>
      <c r="AV505" t="s">
        <v>0</v>
      </c>
      <c r="AW505" t="s">
        <v>22</v>
      </c>
      <c r="AX505">
        <v>0</v>
      </c>
      <c r="AY505">
        <v>272574</v>
      </c>
      <c r="BA505">
        <f t="shared" si="99"/>
        <v>0</v>
      </c>
      <c r="BB505">
        <f t="shared" si="100"/>
        <v>0</v>
      </c>
      <c r="BC505">
        <f t="shared" si="101"/>
        <v>0</v>
      </c>
    </row>
    <row r="506" spans="6:55">
      <c r="F506" t="s">
        <v>0</v>
      </c>
      <c r="G506" t="s">
        <v>11</v>
      </c>
      <c r="H506">
        <v>0</v>
      </c>
      <c r="I506">
        <v>15</v>
      </c>
      <c r="K506" t="s">
        <v>0</v>
      </c>
      <c r="L506" t="s">
        <v>12</v>
      </c>
      <c r="M506">
        <v>0</v>
      </c>
      <c r="N506">
        <v>260888</v>
      </c>
      <c r="P506" t="s">
        <v>0</v>
      </c>
      <c r="Q506" t="s">
        <v>12</v>
      </c>
      <c r="R506">
        <v>0</v>
      </c>
      <c r="S506">
        <v>48853</v>
      </c>
      <c r="U506" t="s">
        <v>0</v>
      </c>
      <c r="V506" t="s">
        <v>12</v>
      </c>
      <c r="W506">
        <v>0</v>
      </c>
      <c r="X506">
        <v>27604</v>
      </c>
      <c r="Z506">
        <f t="shared" si="90"/>
        <v>0</v>
      </c>
      <c r="AA506">
        <f t="shared" si="91"/>
        <v>0</v>
      </c>
      <c r="AB506">
        <f t="shared" si="92"/>
        <v>0</v>
      </c>
      <c r="AD506" t="s">
        <v>0</v>
      </c>
      <c r="AE506" t="s">
        <v>12</v>
      </c>
      <c r="AF506">
        <v>0</v>
      </c>
      <c r="AG506">
        <v>8</v>
      </c>
      <c r="AI506">
        <f t="shared" si="93"/>
        <v>0</v>
      </c>
      <c r="AJ506">
        <f t="shared" si="94"/>
        <v>0</v>
      </c>
      <c r="AK506">
        <f t="shared" si="95"/>
        <v>0</v>
      </c>
      <c r="AM506" t="s">
        <v>0</v>
      </c>
      <c r="AN506" t="s">
        <v>5</v>
      </c>
      <c r="AO506">
        <v>0</v>
      </c>
      <c r="AP506">
        <v>71087</v>
      </c>
      <c r="AR506">
        <f t="shared" si="96"/>
        <v>0</v>
      </c>
      <c r="AS506">
        <f t="shared" si="97"/>
        <v>0</v>
      </c>
      <c r="AT506">
        <f t="shared" si="98"/>
        <v>0</v>
      </c>
      <c r="AV506" t="s">
        <v>0</v>
      </c>
      <c r="AW506" t="s">
        <v>19</v>
      </c>
      <c r="AX506">
        <v>0</v>
      </c>
      <c r="AY506">
        <v>273025</v>
      </c>
      <c r="BA506">
        <f t="shared" si="99"/>
        <v>0</v>
      </c>
      <c r="BB506">
        <f t="shared" si="100"/>
        <v>0</v>
      </c>
      <c r="BC506">
        <f t="shared" si="101"/>
        <v>0</v>
      </c>
    </row>
    <row r="507" spans="6:55">
      <c r="F507" t="s">
        <v>0</v>
      </c>
      <c r="G507" t="s">
        <v>12</v>
      </c>
      <c r="H507">
        <v>0</v>
      </c>
      <c r="I507">
        <v>54446</v>
      </c>
      <c r="K507" t="s">
        <v>0</v>
      </c>
      <c r="L507" t="s">
        <v>14</v>
      </c>
      <c r="M507">
        <v>0</v>
      </c>
      <c r="N507">
        <v>308158</v>
      </c>
      <c r="P507" t="s">
        <v>0</v>
      </c>
      <c r="Q507" t="s">
        <v>12</v>
      </c>
      <c r="R507">
        <v>0</v>
      </c>
      <c r="S507">
        <v>48660</v>
      </c>
      <c r="U507" t="s">
        <v>0</v>
      </c>
      <c r="V507" t="s">
        <v>14</v>
      </c>
      <c r="W507">
        <v>0</v>
      </c>
      <c r="X507">
        <v>529687</v>
      </c>
      <c r="Z507">
        <f t="shared" si="90"/>
        <v>0</v>
      </c>
      <c r="AA507">
        <f t="shared" si="91"/>
        <v>529687</v>
      </c>
      <c r="AB507">
        <f t="shared" si="92"/>
        <v>0</v>
      </c>
      <c r="AD507" t="s">
        <v>0</v>
      </c>
      <c r="AE507" t="s">
        <v>14</v>
      </c>
      <c r="AF507">
        <v>0</v>
      </c>
      <c r="AG507">
        <v>670</v>
      </c>
      <c r="AI507">
        <f t="shared" si="93"/>
        <v>0</v>
      </c>
      <c r="AJ507">
        <f t="shared" si="94"/>
        <v>670</v>
      </c>
      <c r="AK507">
        <f t="shared" si="95"/>
        <v>0</v>
      </c>
      <c r="AM507" t="s">
        <v>0</v>
      </c>
      <c r="AN507" t="s">
        <v>15</v>
      </c>
      <c r="AO507">
        <v>0</v>
      </c>
      <c r="AP507">
        <v>263</v>
      </c>
      <c r="AR507">
        <f t="shared" si="96"/>
        <v>0</v>
      </c>
      <c r="AS507">
        <f t="shared" si="97"/>
        <v>0</v>
      </c>
      <c r="AT507">
        <f t="shared" si="98"/>
        <v>0</v>
      </c>
      <c r="AV507" t="s">
        <v>30</v>
      </c>
      <c r="AW507" t="s">
        <v>26</v>
      </c>
      <c r="AX507">
        <v>0</v>
      </c>
      <c r="AY507">
        <v>480541</v>
      </c>
      <c r="BA507">
        <f t="shared" si="99"/>
        <v>0</v>
      </c>
      <c r="BB507">
        <f t="shared" si="100"/>
        <v>0</v>
      </c>
      <c r="BC507">
        <f t="shared" si="101"/>
        <v>0</v>
      </c>
    </row>
    <row r="508" spans="6:55">
      <c r="F508" t="s">
        <v>0</v>
      </c>
      <c r="G508" t="s">
        <v>13</v>
      </c>
      <c r="H508">
        <v>0</v>
      </c>
      <c r="I508">
        <v>46161</v>
      </c>
      <c r="K508" t="s">
        <v>0</v>
      </c>
      <c r="L508" t="s">
        <v>5</v>
      </c>
      <c r="M508">
        <v>0</v>
      </c>
      <c r="N508">
        <v>68049</v>
      </c>
      <c r="P508" t="s">
        <v>0</v>
      </c>
      <c r="Q508" t="s">
        <v>12</v>
      </c>
      <c r="R508">
        <v>0</v>
      </c>
      <c r="S508">
        <v>48657</v>
      </c>
      <c r="U508" t="s">
        <v>0</v>
      </c>
      <c r="V508" t="s">
        <v>5</v>
      </c>
      <c r="W508">
        <v>0</v>
      </c>
      <c r="X508">
        <v>34543</v>
      </c>
      <c r="Z508">
        <f t="shared" si="90"/>
        <v>0</v>
      </c>
      <c r="AA508">
        <f t="shared" si="91"/>
        <v>0</v>
      </c>
      <c r="AB508">
        <f t="shared" si="92"/>
        <v>0</v>
      </c>
      <c r="AD508" t="s">
        <v>0</v>
      </c>
      <c r="AE508" t="s">
        <v>5</v>
      </c>
      <c r="AF508">
        <v>0</v>
      </c>
      <c r="AG508">
        <v>87376</v>
      </c>
      <c r="AI508">
        <f t="shared" si="93"/>
        <v>0</v>
      </c>
      <c r="AJ508">
        <f t="shared" si="94"/>
        <v>0</v>
      </c>
      <c r="AK508">
        <f t="shared" si="95"/>
        <v>0</v>
      </c>
      <c r="AM508" t="s">
        <v>35</v>
      </c>
      <c r="AN508" t="s">
        <v>39</v>
      </c>
      <c r="AO508">
        <v>0</v>
      </c>
      <c r="AP508">
        <v>589804</v>
      </c>
      <c r="AR508">
        <f t="shared" si="96"/>
        <v>0</v>
      </c>
      <c r="AS508">
        <f t="shared" si="97"/>
        <v>0</v>
      </c>
      <c r="AT508">
        <f t="shared" si="98"/>
        <v>589804</v>
      </c>
      <c r="AV508" t="s">
        <v>30</v>
      </c>
      <c r="AW508" t="s">
        <v>32</v>
      </c>
      <c r="AX508">
        <v>0</v>
      </c>
      <c r="AY508">
        <v>4</v>
      </c>
      <c r="BA508">
        <f t="shared" si="99"/>
        <v>0</v>
      </c>
      <c r="BB508">
        <f t="shared" si="100"/>
        <v>0</v>
      </c>
      <c r="BC508">
        <f t="shared" si="101"/>
        <v>0</v>
      </c>
    </row>
    <row r="509" spans="6:55">
      <c r="F509" t="s">
        <v>0</v>
      </c>
      <c r="G509" t="s">
        <v>12</v>
      </c>
      <c r="H509">
        <v>0</v>
      </c>
      <c r="I509">
        <v>51607</v>
      </c>
      <c r="K509" t="s">
        <v>0</v>
      </c>
      <c r="L509" t="s">
        <v>15</v>
      </c>
      <c r="M509">
        <v>0</v>
      </c>
      <c r="N509">
        <v>1061</v>
      </c>
      <c r="P509" t="s">
        <v>0</v>
      </c>
      <c r="Q509" t="s">
        <v>5</v>
      </c>
      <c r="R509">
        <v>0</v>
      </c>
      <c r="S509">
        <v>48637</v>
      </c>
      <c r="U509" t="s">
        <v>0</v>
      </c>
      <c r="V509" t="s">
        <v>15</v>
      </c>
      <c r="W509">
        <v>0</v>
      </c>
      <c r="X509">
        <v>867</v>
      </c>
      <c r="Z509">
        <f t="shared" si="90"/>
        <v>0</v>
      </c>
      <c r="AA509">
        <f t="shared" si="91"/>
        <v>0</v>
      </c>
      <c r="AB509">
        <f t="shared" si="92"/>
        <v>0</v>
      </c>
      <c r="AD509" t="s">
        <v>0</v>
      </c>
      <c r="AE509" t="s">
        <v>15</v>
      </c>
      <c r="AF509">
        <v>0</v>
      </c>
      <c r="AG509">
        <v>284</v>
      </c>
      <c r="AI509">
        <f t="shared" si="93"/>
        <v>0</v>
      </c>
      <c r="AJ509">
        <f t="shared" si="94"/>
        <v>0</v>
      </c>
      <c r="AK509">
        <f t="shared" si="95"/>
        <v>0</v>
      </c>
      <c r="AM509" t="s">
        <v>35</v>
      </c>
      <c r="AN509" t="s">
        <v>39</v>
      </c>
      <c r="AO509">
        <v>0</v>
      </c>
      <c r="AP509">
        <v>462748</v>
      </c>
      <c r="AR509">
        <f t="shared" si="96"/>
        <v>0</v>
      </c>
      <c r="AS509">
        <f t="shared" si="97"/>
        <v>0</v>
      </c>
      <c r="AT509">
        <f t="shared" si="98"/>
        <v>462748</v>
      </c>
      <c r="AV509" t="s">
        <v>0</v>
      </c>
      <c r="AW509" t="s">
        <v>11</v>
      </c>
      <c r="AX509">
        <v>0</v>
      </c>
      <c r="AY509">
        <v>232</v>
      </c>
      <c r="BA509">
        <f t="shared" si="99"/>
        <v>0</v>
      </c>
      <c r="BB509">
        <f t="shared" si="100"/>
        <v>0</v>
      </c>
      <c r="BC509">
        <f t="shared" si="101"/>
        <v>0</v>
      </c>
    </row>
    <row r="510" spans="6:55">
      <c r="F510" t="s">
        <v>0</v>
      </c>
      <c r="G510" t="s">
        <v>14</v>
      </c>
      <c r="H510">
        <v>0</v>
      </c>
      <c r="I510">
        <v>98640</v>
      </c>
      <c r="K510" t="s">
        <v>0</v>
      </c>
      <c r="L510" t="s">
        <v>16</v>
      </c>
      <c r="M510">
        <v>0</v>
      </c>
      <c r="N510">
        <v>939360</v>
      </c>
      <c r="P510" t="s">
        <v>0</v>
      </c>
      <c r="Q510" t="s">
        <v>5</v>
      </c>
      <c r="R510">
        <v>0</v>
      </c>
      <c r="S510">
        <v>48634</v>
      </c>
      <c r="U510" t="s">
        <v>35</v>
      </c>
      <c r="V510" t="s">
        <v>39</v>
      </c>
      <c r="W510">
        <v>0</v>
      </c>
      <c r="X510">
        <v>585209</v>
      </c>
      <c r="Z510">
        <f t="shared" si="90"/>
        <v>0</v>
      </c>
      <c r="AA510">
        <f t="shared" si="91"/>
        <v>0</v>
      </c>
      <c r="AB510">
        <f t="shared" si="92"/>
        <v>585209</v>
      </c>
      <c r="AD510" t="s">
        <v>35</v>
      </c>
      <c r="AE510" t="s">
        <v>39</v>
      </c>
      <c r="AF510">
        <v>0</v>
      </c>
      <c r="AG510">
        <v>693381</v>
      </c>
      <c r="AI510">
        <f t="shared" si="93"/>
        <v>0</v>
      </c>
      <c r="AJ510">
        <f t="shared" si="94"/>
        <v>0</v>
      </c>
      <c r="AK510">
        <f t="shared" si="95"/>
        <v>693381</v>
      </c>
      <c r="AM510" t="s">
        <v>0</v>
      </c>
      <c r="AN510" t="s">
        <v>16</v>
      </c>
      <c r="AO510">
        <v>0</v>
      </c>
      <c r="AP510">
        <v>609504</v>
      </c>
      <c r="AR510">
        <f t="shared" si="96"/>
        <v>609504</v>
      </c>
      <c r="AS510">
        <f t="shared" si="97"/>
        <v>0</v>
      </c>
      <c r="AT510">
        <f t="shared" si="98"/>
        <v>0</v>
      </c>
      <c r="AV510" t="s">
        <v>0</v>
      </c>
      <c r="AW510" t="s">
        <v>12</v>
      </c>
      <c r="AX510">
        <v>0</v>
      </c>
      <c r="AY510">
        <v>52</v>
      </c>
      <c r="BA510">
        <f t="shared" si="99"/>
        <v>0</v>
      </c>
      <c r="BB510">
        <f t="shared" si="100"/>
        <v>0</v>
      </c>
      <c r="BC510">
        <f t="shared" si="101"/>
        <v>0</v>
      </c>
    </row>
    <row r="511" spans="6:55">
      <c r="F511" t="s">
        <v>0</v>
      </c>
      <c r="G511" t="s">
        <v>5</v>
      </c>
      <c r="H511">
        <v>0</v>
      </c>
      <c r="I511">
        <v>68862</v>
      </c>
      <c r="K511" t="s">
        <v>30</v>
      </c>
      <c r="L511" t="s">
        <v>25</v>
      </c>
      <c r="M511">
        <v>0</v>
      </c>
      <c r="N511">
        <v>978144</v>
      </c>
      <c r="P511" t="s">
        <v>0</v>
      </c>
      <c r="Q511" t="s">
        <v>13</v>
      </c>
      <c r="R511">
        <v>0</v>
      </c>
      <c r="S511">
        <v>48583</v>
      </c>
      <c r="U511" t="s">
        <v>35</v>
      </c>
      <c r="V511" t="s">
        <v>39</v>
      </c>
      <c r="W511">
        <v>0</v>
      </c>
      <c r="X511">
        <v>425843</v>
      </c>
      <c r="Z511">
        <f t="shared" si="90"/>
        <v>0</v>
      </c>
      <c r="AA511">
        <f t="shared" si="91"/>
        <v>0</v>
      </c>
      <c r="AB511">
        <f t="shared" si="92"/>
        <v>425843</v>
      </c>
      <c r="AD511" t="s">
        <v>35</v>
      </c>
      <c r="AE511" t="s">
        <v>39</v>
      </c>
      <c r="AF511">
        <v>0</v>
      </c>
      <c r="AG511">
        <v>697997</v>
      </c>
      <c r="AI511">
        <f t="shared" si="93"/>
        <v>0</v>
      </c>
      <c r="AJ511">
        <f t="shared" si="94"/>
        <v>0</v>
      </c>
      <c r="AK511">
        <f t="shared" si="95"/>
        <v>697997</v>
      </c>
      <c r="AM511" t="s">
        <v>0</v>
      </c>
      <c r="AN511" t="s">
        <v>21</v>
      </c>
      <c r="AO511">
        <v>0</v>
      </c>
      <c r="AP511">
        <v>1</v>
      </c>
      <c r="AR511">
        <f t="shared" si="96"/>
        <v>0</v>
      </c>
      <c r="AS511">
        <f t="shared" si="97"/>
        <v>0</v>
      </c>
      <c r="AT511">
        <f t="shared" si="98"/>
        <v>0</v>
      </c>
      <c r="AV511" t="s">
        <v>0</v>
      </c>
      <c r="AW511" t="s">
        <v>13</v>
      </c>
      <c r="AX511">
        <v>0</v>
      </c>
      <c r="AY511">
        <v>202</v>
      </c>
      <c r="BA511">
        <f t="shared" si="99"/>
        <v>0</v>
      </c>
      <c r="BB511">
        <f t="shared" si="100"/>
        <v>0</v>
      </c>
      <c r="BC511">
        <f t="shared" si="101"/>
        <v>0</v>
      </c>
    </row>
    <row r="512" spans="6:55">
      <c r="F512" t="s">
        <v>0</v>
      </c>
      <c r="G512" t="s">
        <v>15</v>
      </c>
      <c r="H512">
        <v>0</v>
      </c>
      <c r="I512">
        <v>277</v>
      </c>
      <c r="K512" t="s">
        <v>0</v>
      </c>
      <c r="L512" t="s">
        <v>11</v>
      </c>
      <c r="M512">
        <v>0</v>
      </c>
      <c r="N512">
        <v>993</v>
      </c>
      <c r="P512" t="s">
        <v>0</v>
      </c>
      <c r="Q512" t="s">
        <v>13</v>
      </c>
      <c r="R512">
        <v>0</v>
      </c>
      <c r="S512">
        <v>48488</v>
      </c>
      <c r="U512" t="s">
        <v>0</v>
      </c>
      <c r="V512" t="s">
        <v>11</v>
      </c>
      <c r="W512">
        <v>0</v>
      </c>
      <c r="X512">
        <v>434</v>
      </c>
      <c r="Z512">
        <f t="shared" si="90"/>
        <v>0</v>
      </c>
      <c r="AA512">
        <f t="shared" si="91"/>
        <v>0</v>
      </c>
      <c r="AB512">
        <f t="shared" si="92"/>
        <v>0</v>
      </c>
      <c r="AD512" t="s">
        <v>0</v>
      </c>
      <c r="AE512" t="s">
        <v>16</v>
      </c>
      <c r="AF512">
        <v>0</v>
      </c>
      <c r="AG512">
        <v>834966</v>
      </c>
      <c r="AI512">
        <f t="shared" si="93"/>
        <v>834966</v>
      </c>
      <c r="AJ512">
        <f t="shared" si="94"/>
        <v>0</v>
      </c>
      <c r="AK512">
        <f t="shared" si="95"/>
        <v>0</v>
      </c>
      <c r="AM512" t="s">
        <v>0</v>
      </c>
      <c r="AN512" t="s">
        <v>6</v>
      </c>
      <c r="AO512">
        <v>0</v>
      </c>
      <c r="AP512">
        <v>4</v>
      </c>
      <c r="AR512">
        <f t="shared" si="96"/>
        <v>0</v>
      </c>
      <c r="AS512">
        <f t="shared" si="97"/>
        <v>0</v>
      </c>
      <c r="AT512">
        <f t="shared" si="98"/>
        <v>0</v>
      </c>
      <c r="AV512" t="s">
        <v>0</v>
      </c>
      <c r="AW512" t="s">
        <v>12</v>
      </c>
      <c r="AX512">
        <v>0</v>
      </c>
      <c r="AY512">
        <v>8</v>
      </c>
      <c r="BA512">
        <f t="shared" si="99"/>
        <v>0</v>
      </c>
      <c r="BB512">
        <f t="shared" si="100"/>
        <v>0</v>
      </c>
      <c r="BC512">
        <f t="shared" si="101"/>
        <v>0</v>
      </c>
    </row>
    <row r="513" spans="6:55">
      <c r="F513" t="s">
        <v>0</v>
      </c>
      <c r="G513" t="s">
        <v>16</v>
      </c>
      <c r="H513">
        <v>0</v>
      </c>
      <c r="I513">
        <v>940944</v>
      </c>
      <c r="K513" t="s">
        <v>0</v>
      </c>
      <c r="L513" t="s">
        <v>12</v>
      </c>
      <c r="M513">
        <v>0</v>
      </c>
      <c r="N513">
        <v>50875</v>
      </c>
      <c r="P513" t="s">
        <v>0</v>
      </c>
      <c r="Q513" t="s">
        <v>5</v>
      </c>
      <c r="R513">
        <v>0</v>
      </c>
      <c r="S513">
        <v>48481</v>
      </c>
      <c r="U513" t="s">
        <v>0</v>
      </c>
      <c r="V513" t="s">
        <v>12</v>
      </c>
      <c r="W513">
        <v>0</v>
      </c>
      <c r="X513">
        <v>22947</v>
      </c>
      <c r="Z513">
        <f t="shared" si="90"/>
        <v>0</v>
      </c>
      <c r="AA513">
        <f t="shared" si="91"/>
        <v>0</v>
      </c>
      <c r="AB513">
        <f t="shared" si="92"/>
        <v>0</v>
      </c>
      <c r="AD513" t="s">
        <v>30</v>
      </c>
      <c r="AE513" t="s">
        <v>25</v>
      </c>
      <c r="AF513">
        <v>0</v>
      </c>
      <c r="AG513">
        <v>835952</v>
      </c>
      <c r="AI513">
        <f t="shared" si="93"/>
        <v>0</v>
      </c>
      <c r="AJ513">
        <f t="shared" si="94"/>
        <v>0</v>
      </c>
      <c r="AK513">
        <f t="shared" si="95"/>
        <v>0</v>
      </c>
      <c r="AM513" t="s">
        <v>0</v>
      </c>
      <c r="AN513" t="s">
        <v>23</v>
      </c>
      <c r="AO513">
        <v>0</v>
      </c>
      <c r="AP513">
        <v>4</v>
      </c>
      <c r="AR513">
        <f t="shared" si="96"/>
        <v>0</v>
      </c>
      <c r="AS513">
        <f t="shared" si="97"/>
        <v>0</v>
      </c>
      <c r="AT513">
        <f t="shared" si="98"/>
        <v>0</v>
      </c>
      <c r="AV513" t="s">
        <v>0</v>
      </c>
      <c r="AW513" t="s">
        <v>14</v>
      </c>
      <c r="AX513">
        <v>0</v>
      </c>
      <c r="AY513">
        <v>471</v>
      </c>
      <c r="BA513">
        <f t="shared" si="99"/>
        <v>0</v>
      </c>
      <c r="BB513">
        <f t="shared" si="100"/>
        <v>471</v>
      </c>
      <c r="BC513">
        <f t="shared" si="101"/>
        <v>0</v>
      </c>
    </row>
    <row r="514" spans="6:55">
      <c r="F514" t="s">
        <v>0</v>
      </c>
      <c r="G514" t="s">
        <v>11</v>
      </c>
      <c r="H514">
        <v>0</v>
      </c>
      <c r="I514">
        <v>595</v>
      </c>
      <c r="K514" t="s">
        <v>0</v>
      </c>
      <c r="L514" t="s">
        <v>13</v>
      </c>
      <c r="M514">
        <v>0</v>
      </c>
      <c r="N514">
        <v>56553</v>
      </c>
      <c r="P514" t="s">
        <v>0</v>
      </c>
      <c r="Q514" t="s">
        <v>13</v>
      </c>
      <c r="R514">
        <v>0</v>
      </c>
      <c r="S514">
        <v>48298</v>
      </c>
      <c r="U514" t="s">
        <v>0</v>
      </c>
      <c r="V514" t="s">
        <v>13</v>
      </c>
      <c r="W514">
        <v>0</v>
      </c>
      <c r="X514">
        <v>33433</v>
      </c>
      <c r="Z514">
        <f t="shared" si="90"/>
        <v>0</v>
      </c>
      <c r="AA514">
        <f t="shared" si="91"/>
        <v>0</v>
      </c>
      <c r="AB514">
        <f t="shared" si="92"/>
        <v>0</v>
      </c>
      <c r="AD514" t="s">
        <v>0</v>
      </c>
      <c r="AE514" t="s">
        <v>11</v>
      </c>
      <c r="AF514">
        <v>0</v>
      </c>
      <c r="AG514">
        <v>1194</v>
      </c>
      <c r="AI514">
        <f t="shared" si="93"/>
        <v>0</v>
      </c>
      <c r="AJ514">
        <f t="shared" si="94"/>
        <v>0</v>
      </c>
      <c r="AK514">
        <f t="shared" si="95"/>
        <v>0</v>
      </c>
      <c r="AM514" t="s">
        <v>0</v>
      </c>
      <c r="AN514" t="s">
        <v>11</v>
      </c>
      <c r="AO514">
        <v>0</v>
      </c>
      <c r="AP514">
        <v>1244</v>
      </c>
      <c r="AR514">
        <f t="shared" si="96"/>
        <v>0</v>
      </c>
      <c r="AS514">
        <f t="shared" si="97"/>
        <v>0</v>
      </c>
      <c r="AT514">
        <f t="shared" si="98"/>
        <v>0</v>
      </c>
      <c r="AV514" t="s">
        <v>0</v>
      </c>
      <c r="AW514" t="s">
        <v>5</v>
      </c>
      <c r="AX514">
        <v>0</v>
      </c>
      <c r="AY514">
        <v>51423</v>
      </c>
      <c r="BA514">
        <f t="shared" si="99"/>
        <v>0</v>
      </c>
      <c r="BB514">
        <f t="shared" si="100"/>
        <v>0</v>
      </c>
      <c r="BC514">
        <f t="shared" si="101"/>
        <v>0</v>
      </c>
    </row>
    <row r="515" spans="6:55">
      <c r="F515" t="s">
        <v>0</v>
      </c>
      <c r="G515" t="s">
        <v>12</v>
      </c>
      <c r="H515">
        <v>0</v>
      </c>
      <c r="I515">
        <v>52983</v>
      </c>
      <c r="K515" t="s">
        <v>0</v>
      </c>
      <c r="L515" t="s">
        <v>12</v>
      </c>
      <c r="M515">
        <v>0</v>
      </c>
      <c r="N515">
        <v>40995</v>
      </c>
      <c r="P515" t="s">
        <v>0</v>
      </c>
      <c r="Q515" t="s">
        <v>12</v>
      </c>
      <c r="R515">
        <v>0</v>
      </c>
      <c r="S515">
        <v>48203</v>
      </c>
      <c r="U515" t="s">
        <v>0</v>
      </c>
      <c r="V515" t="s">
        <v>12</v>
      </c>
      <c r="W515">
        <v>0</v>
      </c>
      <c r="X515">
        <v>32669</v>
      </c>
      <c r="Z515">
        <f t="shared" si="90"/>
        <v>0</v>
      </c>
      <c r="AA515">
        <f t="shared" si="91"/>
        <v>0</v>
      </c>
      <c r="AB515">
        <f t="shared" si="92"/>
        <v>0</v>
      </c>
      <c r="AD515" t="s">
        <v>0</v>
      </c>
      <c r="AE515" t="s">
        <v>12</v>
      </c>
      <c r="AF515">
        <v>0</v>
      </c>
      <c r="AG515">
        <v>67</v>
      </c>
      <c r="AI515">
        <f t="shared" si="93"/>
        <v>0</v>
      </c>
      <c r="AJ515">
        <f t="shared" si="94"/>
        <v>0</v>
      </c>
      <c r="AK515">
        <f t="shared" si="95"/>
        <v>0</v>
      </c>
      <c r="AM515" t="s">
        <v>0</v>
      </c>
      <c r="AN515" t="s">
        <v>12</v>
      </c>
      <c r="AO515">
        <v>0</v>
      </c>
      <c r="AP515">
        <v>165</v>
      </c>
      <c r="AR515">
        <f t="shared" si="96"/>
        <v>0</v>
      </c>
      <c r="AS515">
        <f t="shared" si="97"/>
        <v>0</v>
      </c>
      <c r="AT515">
        <f t="shared" si="98"/>
        <v>0</v>
      </c>
      <c r="AV515" t="s">
        <v>0</v>
      </c>
      <c r="AW515" t="s">
        <v>15</v>
      </c>
      <c r="AX515">
        <v>0</v>
      </c>
      <c r="AY515">
        <v>247</v>
      </c>
      <c r="BA515">
        <f t="shared" si="99"/>
        <v>0</v>
      </c>
      <c r="BB515">
        <f t="shared" si="100"/>
        <v>0</v>
      </c>
      <c r="BC515">
        <f t="shared" si="101"/>
        <v>0</v>
      </c>
    </row>
    <row r="516" spans="6:55">
      <c r="F516" t="s">
        <v>0</v>
      </c>
      <c r="G516" t="s">
        <v>13</v>
      </c>
      <c r="H516">
        <v>0</v>
      </c>
      <c r="I516">
        <v>64833</v>
      </c>
      <c r="K516" t="s">
        <v>0</v>
      </c>
      <c r="L516" t="s">
        <v>14</v>
      </c>
      <c r="M516">
        <v>0</v>
      </c>
      <c r="N516">
        <v>98505</v>
      </c>
      <c r="P516" t="s">
        <v>0</v>
      </c>
      <c r="Q516" t="s">
        <v>12</v>
      </c>
      <c r="R516">
        <v>0</v>
      </c>
      <c r="S516">
        <v>48171</v>
      </c>
      <c r="U516" t="s">
        <v>0</v>
      </c>
      <c r="V516" t="s">
        <v>14</v>
      </c>
      <c r="W516">
        <v>0</v>
      </c>
      <c r="X516">
        <v>66921</v>
      </c>
      <c r="Z516">
        <f t="shared" ref="Z516:Z579" si="102">IF(V516="get_current_state", X516,0)</f>
        <v>0</v>
      </c>
      <c r="AA516">
        <f t="shared" ref="AA516:AA579" si="103">IF(V516="get_current_activity_stack", X516,0)</f>
        <v>66921</v>
      </c>
      <c r="AB516">
        <f t="shared" ref="AB516:AB579" si="104">IF(V516="get_display_info", X516,0)</f>
        <v>0</v>
      </c>
      <c r="AD516" t="s">
        <v>0</v>
      </c>
      <c r="AE516" t="s">
        <v>13</v>
      </c>
      <c r="AF516">
        <v>0</v>
      </c>
      <c r="AG516">
        <v>244</v>
      </c>
      <c r="AI516">
        <f t="shared" ref="AI516:AI579" si="105">IF(AE516="get_current_state", AG516,0)</f>
        <v>0</v>
      </c>
      <c r="AJ516">
        <f t="shared" ref="AJ516:AJ579" si="106">IF(AE516="get_current_activity_stack", AG516,0)</f>
        <v>0</v>
      </c>
      <c r="AK516">
        <f t="shared" ref="AK516:AK579" si="107">IF(AE516="get_display_info", AG516,0)</f>
        <v>0</v>
      </c>
      <c r="AM516" t="s">
        <v>0</v>
      </c>
      <c r="AN516" t="s">
        <v>13</v>
      </c>
      <c r="AO516">
        <v>0</v>
      </c>
      <c r="AP516">
        <v>267</v>
      </c>
      <c r="AR516">
        <f t="shared" ref="AR516:AR579" si="108">IF(AN516="get_current_state", AP516,0)</f>
        <v>0</v>
      </c>
      <c r="AS516">
        <f t="shared" ref="AS516:AS579" si="109">IF(AN516="get_current_activity_stack", AP516,0)</f>
        <v>0</v>
      </c>
      <c r="AT516">
        <f t="shared" ref="AT516:AT579" si="110">IF(AN516="get_display_info", AP516,0)</f>
        <v>0</v>
      </c>
      <c r="AV516" t="s">
        <v>35</v>
      </c>
      <c r="AW516" t="s">
        <v>39</v>
      </c>
      <c r="AX516">
        <v>0</v>
      </c>
      <c r="AY516">
        <v>80198</v>
      </c>
      <c r="BA516">
        <f t="shared" ref="BA516:BA579" si="111">IF(AW516="get_current_state", AY516,0)</f>
        <v>0</v>
      </c>
      <c r="BB516">
        <f t="shared" ref="BB516:BB579" si="112">IF(AW516="get_current_activity_stack", AY516,0)</f>
        <v>0</v>
      </c>
      <c r="BC516">
        <f t="shared" ref="BC516:BC579" si="113">IF(AW516="get_display_info", AY516,0)</f>
        <v>80198</v>
      </c>
    </row>
    <row r="517" spans="6:55">
      <c r="F517" t="s">
        <v>0</v>
      </c>
      <c r="G517" t="s">
        <v>12</v>
      </c>
      <c r="H517">
        <v>0</v>
      </c>
      <c r="I517">
        <v>50814</v>
      </c>
      <c r="K517" t="s">
        <v>0</v>
      </c>
      <c r="L517" t="s">
        <v>5</v>
      </c>
      <c r="M517">
        <v>0</v>
      </c>
      <c r="N517">
        <v>54104</v>
      </c>
      <c r="P517" t="s">
        <v>0</v>
      </c>
      <c r="Q517" t="s">
        <v>12</v>
      </c>
      <c r="R517">
        <v>0</v>
      </c>
      <c r="S517">
        <v>48068</v>
      </c>
      <c r="U517" t="s">
        <v>0</v>
      </c>
      <c r="V517" t="s">
        <v>5</v>
      </c>
      <c r="W517">
        <v>0</v>
      </c>
      <c r="X517">
        <v>36695</v>
      </c>
      <c r="Z517">
        <f t="shared" si="102"/>
        <v>0</v>
      </c>
      <c r="AA517">
        <f t="shared" si="103"/>
        <v>0</v>
      </c>
      <c r="AB517">
        <f t="shared" si="104"/>
        <v>0</v>
      </c>
      <c r="AD517" t="s">
        <v>0</v>
      </c>
      <c r="AE517" t="s">
        <v>12</v>
      </c>
      <c r="AF517">
        <v>0</v>
      </c>
      <c r="AG517">
        <v>7</v>
      </c>
      <c r="AI517">
        <f t="shared" si="105"/>
        <v>0</v>
      </c>
      <c r="AJ517">
        <f t="shared" si="106"/>
        <v>0</v>
      </c>
      <c r="AK517">
        <f t="shared" si="107"/>
        <v>0</v>
      </c>
      <c r="AM517" t="s">
        <v>0</v>
      </c>
      <c r="AN517" t="s">
        <v>12</v>
      </c>
      <c r="AO517">
        <v>0</v>
      </c>
      <c r="AP517">
        <v>7</v>
      </c>
      <c r="AR517">
        <f t="shared" si="108"/>
        <v>0</v>
      </c>
      <c r="AS517">
        <f t="shared" si="109"/>
        <v>0</v>
      </c>
      <c r="AT517">
        <f t="shared" si="110"/>
        <v>0</v>
      </c>
      <c r="AV517" t="s">
        <v>0</v>
      </c>
      <c r="AW517" t="s">
        <v>16</v>
      </c>
      <c r="AX517">
        <v>0</v>
      </c>
      <c r="AY517">
        <v>191161</v>
      </c>
      <c r="BA517">
        <f t="shared" si="111"/>
        <v>191161</v>
      </c>
      <c r="BB517">
        <f t="shared" si="112"/>
        <v>0</v>
      </c>
      <c r="BC517">
        <f t="shared" si="113"/>
        <v>0</v>
      </c>
    </row>
    <row r="518" spans="6:55">
      <c r="F518" t="s">
        <v>0</v>
      </c>
      <c r="G518" t="s">
        <v>14</v>
      </c>
      <c r="H518">
        <v>0</v>
      </c>
      <c r="I518">
        <v>116569</v>
      </c>
      <c r="K518" t="s">
        <v>0</v>
      </c>
      <c r="L518" t="s">
        <v>15</v>
      </c>
      <c r="M518">
        <v>0</v>
      </c>
      <c r="N518">
        <v>298</v>
      </c>
      <c r="P518" t="s">
        <v>0</v>
      </c>
      <c r="Q518" t="s">
        <v>13</v>
      </c>
      <c r="R518">
        <v>0</v>
      </c>
      <c r="S518">
        <v>47987</v>
      </c>
      <c r="U518" t="s">
        <v>0</v>
      </c>
      <c r="V518" t="s">
        <v>15</v>
      </c>
      <c r="W518">
        <v>0</v>
      </c>
      <c r="X518">
        <v>261</v>
      </c>
      <c r="Z518">
        <f t="shared" si="102"/>
        <v>0</v>
      </c>
      <c r="AA518">
        <f t="shared" si="103"/>
        <v>0</v>
      </c>
      <c r="AB518">
        <f t="shared" si="104"/>
        <v>0</v>
      </c>
      <c r="AD518" t="s">
        <v>0</v>
      </c>
      <c r="AE518" t="s">
        <v>14</v>
      </c>
      <c r="AF518">
        <v>0</v>
      </c>
      <c r="AG518">
        <v>580</v>
      </c>
      <c r="AI518">
        <f t="shared" si="105"/>
        <v>0</v>
      </c>
      <c r="AJ518">
        <f t="shared" si="106"/>
        <v>580</v>
      </c>
      <c r="AK518">
        <f t="shared" si="107"/>
        <v>0</v>
      </c>
      <c r="AM518" t="s">
        <v>0</v>
      </c>
      <c r="AN518" t="s">
        <v>14</v>
      </c>
      <c r="AO518">
        <v>0</v>
      </c>
      <c r="AP518">
        <v>534</v>
      </c>
      <c r="AR518">
        <f t="shared" si="108"/>
        <v>0</v>
      </c>
      <c r="AS518">
        <f t="shared" si="109"/>
        <v>534</v>
      </c>
      <c r="AT518">
        <f t="shared" si="110"/>
        <v>0</v>
      </c>
      <c r="AV518" t="s">
        <v>30</v>
      </c>
      <c r="AW518" t="s">
        <v>25</v>
      </c>
      <c r="AX518">
        <v>0</v>
      </c>
      <c r="AY518">
        <v>192121</v>
      </c>
      <c r="BA518">
        <f t="shared" si="111"/>
        <v>0</v>
      </c>
      <c r="BB518">
        <f t="shared" si="112"/>
        <v>0</v>
      </c>
      <c r="BC518">
        <f t="shared" si="113"/>
        <v>0</v>
      </c>
    </row>
    <row r="519" spans="6:55">
      <c r="F519" t="s">
        <v>0</v>
      </c>
      <c r="G519" t="s">
        <v>5</v>
      </c>
      <c r="H519">
        <v>0</v>
      </c>
      <c r="I519">
        <v>65835</v>
      </c>
      <c r="K519" t="s">
        <v>0</v>
      </c>
      <c r="L519" t="s">
        <v>16</v>
      </c>
      <c r="M519">
        <v>0</v>
      </c>
      <c r="N519">
        <v>891136</v>
      </c>
      <c r="P519" t="s">
        <v>0</v>
      </c>
      <c r="Q519" t="s">
        <v>12</v>
      </c>
      <c r="R519">
        <v>0</v>
      </c>
      <c r="S519">
        <v>47982</v>
      </c>
      <c r="U519" t="s">
        <v>35</v>
      </c>
      <c r="V519" t="s">
        <v>39</v>
      </c>
      <c r="W519">
        <v>0</v>
      </c>
      <c r="X519">
        <v>380269</v>
      </c>
      <c r="Z519">
        <f t="shared" si="102"/>
        <v>0</v>
      </c>
      <c r="AA519">
        <f t="shared" si="103"/>
        <v>0</v>
      </c>
      <c r="AB519">
        <f t="shared" si="104"/>
        <v>380269</v>
      </c>
      <c r="AD519" t="s">
        <v>0</v>
      </c>
      <c r="AE519" t="s">
        <v>5</v>
      </c>
      <c r="AF519">
        <v>0</v>
      </c>
      <c r="AG519">
        <v>108717</v>
      </c>
      <c r="AI519">
        <f t="shared" si="105"/>
        <v>0</v>
      </c>
      <c r="AJ519">
        <f t="shared" si="106"/>
        <v>0</v>
      </c>
      <c r="AK519">
        <f t="shared" si="107"/>
        <v>0</v>
      </c>
      <c r="AM519" t="s">
        <v>0</v>
      </c>
      <c r="AN519" t="s">
        <v>5</v>
      </c>
      <c r="AO519">
        <v>0</v>
      </c>
      <c r="AP519">
        <v>60806</v>
      </c>
      <c r="AR519">
        <f t="shared" si="108"/>
        <v>0</v>
      </c>
      <c r="AS519">
        <f t="shared" si="109"/>
        <v>0</v>
      </c>
      <c r="AT519">
        <f t="shared" si="110"/>
        <v>0</v>
      </c>
      <c r="AV519" t="s">
        <v>2</v>
      </c>
      <c r="AW519" t="s">
        <v>20</v>
      </c>
      <c r="AX519">
        <v>0</v>
      </c>
      <c r="AY519">
        <v>776504</v>
      </c>
      <c r="BA519">
        <f t="shared" si="111"/>
        <v>0</v>
      </c>
      <c r="BB519">
        <f t="shared" si="112"/>
        <v>0</v>
      </c>
      <c r="BC519">
        <f t="shared" si="113"/>
        <v>0</v>
      </c>
    </row>
    <row r="520" spans="6:55">
      <c r="F520" t="s">
        <v>0</v>
      </c>
      <c r="G520" t="s">
        <v>15</v>
      </c>
      <c r="H520">
        <v>0</v>
      </c>
      <c r="I520">
        <v>414</v>
      </c>
      <c r="K520" t="s">
        <v>0</v>
      </c>
      <c r="L520" t="s">
        <v>21</v>
      </c>
      <c r="M520">
        <v>0</v>
      </c>
      <c r="N520">
        <v>3</v>
      </c>
      <c r="P520" t="s">
        <v>0</v>
      </c>
      <c r="Q520" t="s">
        <v>12</v>
      </c>
      <c r="R520">
        <v>0</v>
      </c>
      <c r="S520">
        <v>47853</v>
      </c>
      <c r="U520" t="s">
        <v>0</v>
      </c>
      <c r="V520" t="s">
        <v>16</v>
      </c>
      <c r="W520">
        <v>0</v>
      </c>
      <c r="X520">
        <v>510181</v>
      </c>
      <c r="Z520">
        <f t="shared" si="102"/>
        <v>510181</v>
      </c>
      <c r="AA520">
        <f t="shared" si="103"/>
        <v>0</v>
      </c>
      <c r="AB520">
        <f t="shared" si="104"/>
        <v>0</v>
      </c>
      <c r="AD520" t="s">
        <v>0</v>
      </c>
      <c r="AE520" t="s">
        <v>15</v>
      </c>
      <c r="AF520">
        <v>0</v>
      </c>
      <c r="AG520">
        <v>274</v>
      </c>
      <c r="AI520">
        <f t="shared" si="105"/>
        <v>0</v>
      </c>
      <c r="AJ520">
        <f t="shared" si="106"/>
        <v>0</v>
      </c>
      <c r="AK520">
        <f t="shared" si="107"/>
        <v>0</v>
      </c>
      <c r="AM520" t="s">
        <v>0</v>
      </c>
      <c r="AN520" t="s">
        <v>15</v>
      </c>
      <c r="AO520">
        <v>0</v>
      </c>
      <c r="AP520">
        <v>1102</v>
      </c>
      <c r="AR520">
        <f t="shared" si="108"/>
        <v>0</v>
      </c>
      <c r="AS520">
        <f t="shared" si="109"/>
        <v>0</v>
      </c>
      <c r="AT520">
        <f t="shared" si="110"/>
        <v>0</v>
      </c>
      <c r="AV520" t="s">
        <v>0</v>
      </c>
      <c r="AW520" t="s">
        <v>11</v>
      </c>
      <c r="AX520">
        <v>0</v>
      </c>
      <c r="AY520">
        <v>336</v>
      </c>
      <c r="BA520">
        <f t="shared" si="111"/>
        <v>0</v>
      </c>
      <c r="BB520">
        <f t="shared" si="112"/>
        <v>0</v>
      </c>
      <c r="BC520">
        <f t="shared" si="113"/>
        <v>0</v>
      </c>
    </row>
    <row r="521" spans="6:55">
      <c r="F521" t="s">
        <v>0</v>
      </c>
      <c r="G521" t="s">
        <v>16</v>
      </c>
      <c r="H521">
        <v>0</v>
      </c>
      <c r="I521">
        <v>776167</v>
      </c>
      <c r="K521" t="s">
        <v>0</v>
      </c>
      <c r="L521" t="s">
        <v>6</v>
      </c>
      <c r="M521">
        <v>0</v>
      </c>
      <c r="N521">
        <v>4</v>
      </c>
      <c r="P521" t="s">
        <v>0</v>
      </c>
      <c r="Q521" t="s">
        <v>12</v>
      </c>
      <c r="R521">
        <v>0</v>
      </c>
      <c r="S521">
        <v>47679</v>
      </c>
      <c r="U521" t="s">
        <v>0</v>
      </c>
      <c r="V521" t="s">
        <v>21</v>
      </c>
      <c r="W521">
        <v>0</v>
      </c>
      <c r="X521">
        <v>13</v>
      </c>
      <c r="Z521">
        <f t="shared" si="102"/>
        <v>0</v>
      </c>
      <c r="AA521">
        <f t="shared" si="103"/>
        <v>0</v>
      </c>
      <c r="AB521">
        <f t="shared" si="104"/>
        <v>0</v>
      </c>
      <c r="AD521" t="s">
        <v>35</v>
      </c>
      <c r="AE521" t="s">
        <v>39</v>
      </c>
      <c r="AF521">
        <v>0</v>
      </c>
      <c r="AG521">
        <v>682419</v>
      </c>
      <c r="AI521">
        <f t="shared" si="105"/>
        <v>0</v>
      </c>
      <c r="AJ521">
        <f t="shared" si="106"/>
        <v>0</v>
      </c>
      <c r="AK521">
        <f t="shared" si="107"/>
        <v>682419</v>
      </c>
      <c r="AM521" t="s">
        <v>35</v>
      </c>
      <c r="AN521" t="s">
        <v>39</v>
      </c>
      <c r="AO521">
        <v>0</v>
      </c>
      <c r="AP521">
        <v>718001</v>
      </c>
      <c r="AR521">
        <f t="shared" si="108"/>
        <v>0</v>
      </c>
      <c r="AS521">
        <f t="shared" si="109"/>
        <v>0</v>
      </c>
      <c r="AT521">
        <f t="shared" si="110"/>
        <v>718001</v>
      </c>
      <c r="AV521" t="s">
        <v>35</v>
      </c>
      <c r="AW521" t="s">
        <v>39</v>
      </c>
      <c r="AX521">
        <v>0</v>
      </c>
      <c r="AY521">
        <v>75767</v>
      </c>
      <c r="BA521">
        <f t="shared" si="111"/>
        <v>0</v>
      </c>
      <c r="BB521">
        <f t="shared" si="112"/>
        <v>0</v>
      </c>
      <c r="BC521">
        <f t="shared" si="113"/>
        <v>75767</v>
      </c>
    </row>
    <row r="522" spans="6:55">
      <c r="F522" t="s">
        <v>0</v>
      </c>
      <c r="G522" t="s">
        <v>21</v>
      </c>
      <c r="H522">
        <v>0</v>
      </c>
      <c r="I522">
        <v>2</v>
      </c>
      <c r="K522" t="s">
        <v>0</v>
      </c>
      <c r="L522" t="s">
        <v>11</v>
      </c>
      <c r="M522">
        <v>0</v>
      </c>
      <c r="N522">
        <v>996</v>
      </c>
      <c r="P522" t="s">
        <v>0</v>
      </c>
      <c r="Q522" t="s">
        <v>13</v>
      </c>
      <c r="R522">
        <v>0</v>
      </c>
      <c r="S522">
        <v>47534</v>
      </c>
      <c r="U522" t="s">
        <v>0</v>
      </c>
      <c r="V522" t="s">
        <v>6</v>
      </c>
      <c r="W522">
        <v>0</v>
      </c>
      <c r="X522">
        <v>5</v>
      </c>
      <c r="Z522">
        <f t="shared" si="102"/>
        <v>0</v>
      </c>
      <c r="AA522">
        <f t="shared" si="103"/>
        <v>0</v>
      </c>
      <c r="AB522">
        <f t="shared" si="104"/>
        <v>0</v>
      </c>
      <c r="AD522" t="s">
        <v>0</v>
      </c>
      <c r="AE522" t="s">
        <v>16</v>
      </c>
      <c r="AF522">
        <v>0</v>
      </c>
      <c r="AG522">
        <v>873082</v>
      </c>
      <c r="AI522">
        <f t="shared" si="105"/>
        <v>873082</v>
      </c>
      <c r="AJ522">
        <f t="shared" si="106"/>
        <v>0</v>
      </c>
      <c r="AK522">
        <f t="shared" si="107"/>
        <v>0</v>
      </c>
      <c r="AM522" t="s">
        <v>35</v>
      </c>
      <c r="AN522" t="s">
        <v>39</v>
      </c>
      <c r="AO522">
        <v>0</v>
      </c>
      <c r="AP522">
        <v>573887</v>
      </c>
      <c r="AR522">
        <f t="shared" si="108"/>
        <v>0</v>
      </c>
      <c r="AS522">
        <f t="shared" si="109"/>
        <v>0</v>
      </c>
      <c r="AT522">
        <f t="shared" si="110"/>
        <v>573887</v>
      </c>
      <c r="AV522" t="s">
        <v>0</v>
      </c>
      <c r="AW522" t="s">
        <v>12</v>
      </c>
      <c r="AX522">
        <v>0</v>
      </c>
      <c r="AY522">
        <v>45</v>
      </c>
      <c r="BA522">
        <f t="shared" si="111"/>
        <v>0</v>
      </c>
      <c r="BB522">
        <f t="shared" si="112"/>
        <v>0</v>
      </c>
      <c r="BC522">
        <f t="shared" si="113"/>
        <v>0</v>
      </c>
    </row>
    <row r="523" spans="6:55">
      <c r="F523" t="s">
        <v>0</v>
      </c>
      <c r="G523" t="s">
        <v>6</v>
      </c>
      <c r="H523">
        <v>0</v>
      </c>
      <c r="I523">
        <v>5</v>
      </c>
      <c r="K523" t="s">
        <v>0</v>
      </c>
      <c r="L523" t="s">
        <v>12</v>
      </c>
      <c r="M523">
        <v>0</v>
      </c>
      <c r="N523">
        <v>60084</v>
      </c>
      <c r="P523" t="s">
        <v>0</v>
      </c>
      <c r="Q523" t="s">
        <v>12</v>
      </c>
      <c r="R523">
        <v>0</v>
      </c>
      <c r="S523">
        <v>47395</v>
      </c>
      <c r="U523" t="s">
        <v>0</v>
      </c>
      <c r="V523" t="s">
        <v>23</v>
      </c>
      <c r="W523">
        <v>0</v>
      </c>
      <c r="X523">
        <v>3</v>
      </c>
      <c r="Z523">
        <f t="shared" si="102"/>
        <v>0</v>
      </c>
      <c r="AA523">
        <f t="shared" si="103"/>
        <v>0</v>
      </c>
      <c r="AB523">
        <f t="shared" si="104"/>
        <v>0</v>
      </c>
      <c r="AD523" t="s">
        <v>0</v>
      </c>
      <c r="AE523" t="s">
        <v>21</v>
      </c>
      <c r="AF523">
        <v>0</v>
      </c>
      <c r="AG523">
        <v>2</v>
      </c>
      <c r="AI523">
        <f t="shared" si="105"/>
        <v>0</v>
      </c>
      <c r="AJ523">
        <f t="shared" si="106"/>
        <v>0</v>
      </c>
      <c r="AK523">
        <f t="shared" si="107"/>
        <v>0</v>
      </c>
      <c r="AM523" t="s">
        <v>0</v>
      </c>
      <c r="AN523" t="s">
        <v>16</v>
      </c>
      <c r="AO523">
        <v>0</v>
      </c>
      <c r="AP523">
        <v>905179</v>
      </c>
      <c r="AR523">
        <f t="shared" si="108"/>
        <v>905179</v>
      </c>
      <c r="AS523">
        <f t="shared" si="109"/>
        <v>0</v>
      </c>
      <c r="AT523">
        <f t="shared" si="110"/>
        <v>0</v>
      </c>
      <c r="AV523" t="s">
        <v>0</v>
      </c>
      <c r="AW523" t="s">
        <v>13</v>
      </c>
      <c r="AX523">
        <v>0</v>
      </c>
      <c r="AY523">
        <v>197</v>
      </c>
      <c r="BA523">
        <f t="shared" si="111"/>
        <v>0</v>
      </c>
      <c r="BB523">
        <f t="shared" si="112"/>
        <v>0</v>
      </c>
      <c r="BC523">
        <f t="shared" si="113"/>
        <v>0</v>
      </c>
    </row>
    <row r="524" spans="6:55">
      <c r="F524" t="s">
        <v>0</v>
      </c>
      <c r="G524" t="s">
        <v>23</v>
      </c>
      <c r="H524">
        <v>0</v>
      </c>
      <c r="I524">
        <v>3</v>
      </c>
      <c r="K524" t="s">
        <v>0</v>
      </c>
      <c r="L524" t="s">
        <v>13</v>
      </c>
      <c r="M524">
        <v>0</v>
      </c>
      <c r="N524">
        <v>63240</v>
      </c>
      <c r="P524" t="s">
        <v>0</v>
      </c>
      <c r="Q524" t="s">
        <v>12</v>
      </c>
      <c r="R524">
        <v>0</v>
      </c>
      <c r="S524">
        <v>47363</v>
      </c>
      <c r="U524" t="s">
        <v>0</v>
      </c>
      <c r="V524" t="s">
        <v>11</v>
      </c>
      <c r="W524">
        <v>0</v>
      </c>
      <c r="X524">
        <v>6</v>
      </c>
      <c r="Z524">
        <f t="shared" si="102"/>
        <v>0</v>
      </c>
      <c r="AA524">
        <f t="shared" si="103"/>
        <v>0</v>
      </c>
      <c r="AB524">
        <f t="shared" si="104"/>
        <v>0</v>
      </c>
      <c r="AD524" t="s">
        <v>0</v>
      </c>
      <c r="AE524" t="s">
        <v>6</v>
      </c>
      <c r="AF524">
        <v>0</v>
      </c>
      <c r="AG524">
        <v>5</v>
      </c>
      <c r="AI524">
        <f t="shared" si="105"/>
        <v>0</v>
      </c>
      <c r="AJ524">
        <f t="shared" si="106"/>
        <v>0</v>
      </c>
      <c r="AK524">
        <f t="shared" si="107"/>
        <v>0</v>
      </c>
      <c r="AM524" t="s">
        <v>30</v>
      </c>
      <c r="AN524" t="s">
        <v>31</v>
      </c>
      <c r="AO524">
        <v>0</v>
      </c>
      <c r="AP524">
        <v>7</v>
      </c>
      <c r="AR524">
        <f t="shared" si="108"/>
        <v>0</v>
      </c>
      <c r="AS524">
        <f t="shared" si="109"/>
        <v>0</v>
      </c>
      <c r="AT524">
        <f t="shared" si="110"/>
        <v>0</v>
      </c>
      <c r="AV524" t="s">
        <v>0</v>
      </c>
      <c r="AW524" t="s">
        <v>12</v>
      </c>
      <c r="AX524">
        <v>0</v>
      </c>
      <c r="AY524">
        <v>7</v>
      </c>
      <c r="BA524">
        <f t="shared" si="111"/>
        <v>0</v>
      </c>
      <c r="BB524">
        <f t="shared" si="112"/>
        <v>0</v>
      </c>
      <c r="BC524">
        <f t="shared" si="113"/>
        <v>0</v>
      </c>
    </row>
    <row r="525" spans="6:55">
      <c r="F525" t="s">
        <v>0</v>
      </c>
      <c r="G525" t="s">
        <v>11</v>
      </c>
      <c r="H525">
        <v>0</v>
      </c>
      <c r="I525">
        <v>5</v>
      </c>
      <c r="K525" t="s">
        <v>0</v>
      </c>
      <c r="L525" t="s">
        <v>12</v>
      </c>
      <c r="M525">
        <v>0</v>
      </c>
      <c r="N525">
        <v>59158</v>
      </c>
      <c r="P525" t="s">
        <v>0</v>
      </c>
      <c r="Q525" t="s">
        <v>12</v>
      </c>
      <c r="R525">
        <v>0</v>
      </c>
      <c r="S525">
        <v>47297</v>
      </c>
      <c r="U525" t="s">
        <v>0</v>
      </c>
      <c r="V525" t="s">
        <v>12</v>
      </c>
      <c r="W525">
        <v>0</v>
      </c>
      <c r="X525">
        <v>32377</v>
      </c>
      <c r="Z525">
        <f t="shared" si="102"/>
        <v>0</v>
      </c>
      <c r="AA525">
        <f t="shared" si="103"/>
        <v>0</v>
      </c>
      <c r="AB525">
        <f t="shared" si="104"/>
        <v>0</v>
      </c>
      <c r="AD525" t="s">
        <v>0</v>
      </c>
      <c r="AE525" t="s">
        <v>23</v>
      </c>
      <c r="AF525">
        <v>0</v>
      </c>
      <c r="AG525">
        <v>4</v>
      </c>
      <c r="AI525">
        <f t="shared" si="105"/>
        <v>0</v>
      </c>
      <c r="AJ525">
        <f t="shared" si="106"/>
        <v>0</v>
      </c>
      <c r="AK525">
        <f t="shared" si="107"/>
        <v>0</v>
      </c>
      <c r="AM525" t="s">
        <v>35</v>
      </c>
      <c r="AN525" t="s">
        <v>36</v>
      </c>
      <c r="AO525">
        <v>0</v>
      </c>
      <c r="AP525">
        <v>1</v>
      </c>
      <c r="AR525">
        <f t="shared" si="108"/>
        <v>0</v>
      </c>
      <c r="AS525">
        <f t="shared" si="109"/>
        <v>0</v>
      </c>
      <c r="AT525">
        <f t="shared" si="110"/>
        <v>0</v>
      </c>
      <c r="AV525" t="s">
        <v>0</v>
      </c>
      <c r="AW525" t="s">
        <v>14</v>
      </c>
      <c r="AX525">
        <v>0</v>
      </c>
      <c r="AY525">
        <v>504</v>
      </c>
      <c r="BA525">
        <f t="shared" si="111"/>
        <v>0</v>
      </c>
      <c r="BB525">
        <f t="shared" si="112"/>
        <v>504</v>
      </c>
      <c r="BC525">
        <f t="shared" si="113"/>
        <v>0</v>
      </c>
    </row>
    <row r="526" spans="6:55">
      <c r="F526" t="s">
        <v>0</v>
      </c>
      <c r="G526" t="s">
        <v>12</v>
      </c>
      <c r="H526">
        <v>0</v>
      </c>
      <c r="I526">
        <v>54116</v>
      </c>
      <c r="K526" t="s">
        <v>0</v>
      </c>
      <c r="L526" t="s">
        <v>14</v>
      </c>
      <c r="M526">
        <v>0</v>
      </c>
      <c r="N526">
        <v>123456</v>
      </c>
      <c r="P526" t="s">
        <v>0</v>
      </c>
      <c r="Q526" t="s">
        <v>12</v>
      </c>
      <c r="R526">
        <v>0</v>
      </c>
      <c r="S526">
        <v>47245</v>
      </c>
      <c r="U526" t="s">
        <v>0</v>
      </c>
      <c r="V526" t="s">
        <v>13</v>
      </c>
      <c r="W526">
        <v>0</v>
      </c>
      <c r="X526">
        <v>32319</v>
      </c>
      <c r="Z526">
        <f t="shared" si="102"/>
        <v>0</v>
      </c>
      <c r="AA526">
        <f t="shared" si="103"/>
        <v>0</v>
      </c>
      <c r="AB526">
        <f t="shared" si="104"/>
        <v>0</v>
      </c>
      <c r="AD526" t="s">
        <v>0</v>
      </c>
      <c r="AE526" t="s">
        <v>11</v>
      </c>
      <c r="AF526">
        <v>0</v>
      </c>
      <c r="AG526">
        <v>1194</v>
      </c>
      <c r="AI526">
        <f t="shared" si="105"/>
        <v>0</v>
      </c>
      <c r="AJ526">
        <f t="shared" si="106"/>
        <v>0</v>
      </c>
      <c r="AK526">
        <f t="shared" si="107"/>
        <v>0</v>
      </c>
      <c r="AM526" t="s">
        <v>35</v>
      </c>
      <c r="AN526" t="s">
        <v>36</v>
      </c>
      <c r="AO526">
        <v>0</v>
      </c>
      <c r="AP526">
        <v>2</v>
      </c>
      <c r="AR526">
        <f t="shared" si="108"/>
        <v>0</v>
      </c>
      <c r="AS526">
        <f t="shared" si="109"/>
        <v>0</v>
      </c>
      <c r="AT526">
        <f t="shared" si="110"/>
        <v>0</v>
      </c>
      <c r="AV526" t="s">
        <v>0</v>
      </c>
      <c r="AW526" t="s">
        <v>5</v>
      </c>
      <c r="AX526">
        <v>0</v>
      </c>
      <c r="AY526">
        <v>58808</v>
      </c>
      <c r="BA526">
        <f t="shared" si="111"/>
        <v>0</v>
      </c>
      <c r="BB526">
        <f t="shared" si="112"/>
        <v>0</v>
      </c>
      <c r="BC526">
        <f t="shared" si="113"/>
        <v>0</v>
      </c>
    </row>
    <row r="527" spans="6:55">
      <c r="F527" t="s">
        <v>0</v>
      </c>
      <c r="G527" t="s">
        <v>13</v>
      </c>
      <c r="H527">
        <v>0</v>
      </c>
      <c r="I527">
        <v>47985</v>
      </c>
      <c r="K527" t="s">
        <v>0</v>
      </c>
      <c r="L527" t="s">
        <v>5</v>
      </c>
      <c r="M527">
        <v>0</v>
      </c>
      <c r="N527">
        <v>77065</v>
      </c>
      <c r="P527" t="s">
        <v>0</v>
      </c>
      <c r="Q527" t="s">
        <v>12</v>
      </c>
      <c r="R527">
        <v>0</v>
      </c>
      <c r="S527">
        <v>47172</v>
      </c>
      <c r="U527" t="s">
        <v>0</v>
      </c>
      <c r="V527" t="s">
        <v>12</v>
      </c>
      <c r="W527">
        <v>0</v>
      </c>
      <c r="X527">
        <v>38900</v>
      </c>
      <c r="Z527">
        <f t="shared" si="102"/>
        <v>0</v>
      </c>
      <c r="AA527">
        <f t="shared" si="103"/>
        <v>0</v>
      </c>
      <c r="AB527">
        <f t="shared" si="104"/>
        <v>0</v>
      </c>
      <c r="AD527" t="s">
        <v>35</v>
      </c>
      <c r="AE527" t="s">
        <v>39</v>
      </c>
      <c r="AF527">
        <v>0</v>
      </c>
      <c r="AG527">
        <v>668056</v>
      </c>
      <c r="AI527">
        <f t="shared" si="105"/>
        <v>0</v>
      </c>
      <c r="AJ527">
        <f t="shared" si="106"/>
        <v>0</v>
      </c>
      <c r="AK527">
        <f t="shared" si="107"/>
        <v>668056</v>
      </c>
      <c r="AM527" t="s">
        <v>35</v>
      </c>
      <c r="AN527" t="s">
        <v>37</v>
      </c>
      <c r="AO527">
        <v>0</v>
      </c>
      <c r="AP527">
        <v>3</v>
      </c>
      <c r="AR527">
        <f t="shared" si="108"/>
        <v>0</v>
      </c>
      <c r="AS527">
        <f t="shared" si="109"/>
        <v>0</v>
      </c>
      <c r="AT527">
        <f t="shared" si="110"/>
        <v>0</v>
      </c>
      <c r="AV527" t="s">
        <v>0</v>
      </c>
      <c r="AW527" t="s">
        <v>15</v>
      </c>
      <c r="AX527">
        <v>0</v>
      </c>
      <c r="AY527">
        <v>233</v>
      </c>
      <c r="BA527">
        <f t="shared" si="111"/>
        <v>0</v>
      </c>
      <c r="BB527">
        <f t="shared" si="112"/>
        <v>0</v>
      </c>
      <c r="BC527">
        <f t="shared" si="113"/>
        <v>0</v>
      </c>
    </row>
    <row r="528" spans="6:55">
      <c r="F528" t="s">
        <v>0</v>
      </c>
      <c r="G528" t="s">
        <v>12</v>
      </c>
      <c r="H528">
        <v>0</v>
      </c>
      <c r="I528">
        <v>62492</v>
      </c>
      <c r="K528" t="s">
        <v>0</v>
      </c>
      <c r="L528" t="s">
        <v>15</v>
      </c>
      <c r="M528">
        <v>0</v>
      </c>
      <c r="N528">
        <v>287</v>
      </c>
      <c r="P528" t="s">
        <v>0</v>
      </c>
      <c r="Q528" t="s">
        <v>13</v>
      </c>
      <c r="R528">
        <v>0</v>
      </c>
      <c r="S528">
        <v>46884</v>
      </c>
      <c r="U528" t="s">
        <v>0</v>
      </c>
      <c r="V528" t="s">
        <v>14</v>
      </c>
      <c r="W528">
        <v>0</v>
      </c>
      <c r="X528">
        <v>71999</v>
      </c>
      <c r="Z528">
        <f t="shared" si="102"/>
        <v>0</v>
      </c>
      <c r="AA528">
        <f t="shared" si="103"/>
        <v>71999</v>
      </c>
      <c r="AB528">
        <f t="shared" si="104"/>
        <v>0</v>
      </c>
      <c r="AD528" t="s">
        <v>0</v>
      </c>
      <c r="AE528" t="s">
        <v>12</v>
      </c>
      <c r="AF528">
        <v>0</v>
      </c>
      <c r="AG528">
        <v>102</v>
      </c>
      <c r="AI528">
        <f t="shared" si="105"/>
        <v>0</v>
      </c>
      <c r="AJ528">
        <f t="shared" si="106"/>
        <v>0</v>
      </c>
      <c r="AK528">
        <f t="shared" si="107"/>
        <v>0</v>
      </c>
      <c r="AM528" t="s">
        <v>35</v>
      </c>
      <c r="AN528" t="s">
        <v>38</v>
      </c>
      <c r="AO528">
        <v>0</v>
      </c>
      <c r="AP528">
        <v>283381</v>
      </c>
      <c r="AR528">
        <f t="shared" si="108"/>
        <v>0</v>
      </c>
      <c r="AS528">
        <f t="shared" si="109"/>
        <v>0</v>
      </c>
      <c r="AT528">
        <f t="shared" si="110"/>
        <v>0</v>
      </c>
      <c r="AV528" t="s">
        <v>35</v>
      </c>
      <c r="AW528" t="s">
        <v>39</v>
      </c>
      <c r="AX528">
        <v>0</v>
      </c>
      <c r="AY528">
        <v>96704</v>
      </c>
      <c r="BA528">
        <f t="shared" si="111"/>
        <v>0</v>
      </c>
      <c r="BB528">
        <f t="shared" si="112"/>
        <v>0</v>
      </c>
      <c r="BC528">
        <f t="shared" si="113"/>
        <v>96704</v>
      </c>
    </row>
    <row r="529" spans="6:55">
      <c r="F529" t="s">
        <v>0</v>
      </c>
      <c r="G529" t="s">
        <v>14</v>
      </c>
      <c r="H529">
        <v>0</v>
      </c>
      <c r="I529">
        <v>111268</v>
      </c>
      <c r="K529" t="s">
        <v>0</v>
      </c>
      <c r="L529" t="s">
        <v>16</v>
      </c>
      <c r="M529">
        <v>0</v>
      </c>
      <c r="N529">
        <v>850635</v>
      </c>
      <c r="P529" t="s">
        <v>0</v>
      </c>
      <c r="Q529" t="s">
        <v>12</v>
      </c>
      <c r="R529">
        <v>0</v>
      </c>
      <c r="S529">
        <v>46556</v>
      </c>
      <c r="U529" t="s">
        <v>0</v>
      </c>
      <c r="V529" t="s">
        <v>5</v>
      </c>
      <c r="W529">
        <v>0</v>
      </c>
      <c r="X529">
        <v>37382</v>
      </c>
      <c r="Z529">
        <f t="shared" si="102"/>
        <v>0</v>
      </c>
      <c r="AA529">
        <f t="shared" si="103"/>
        <v>0</v>
      </c>
      <c r="AB529">
        <f t="shared" si="104"/>
        <v>0</v>
      </c>
      <c r="AD529" t="s">
        <v>0</v>
      </c>
      <c r="AE529" t="s">
        <v>13</v>
      </c>
      <c r="AF529">
        <v>0</v>
      </c>
      <c r="AG529">
        <v>234</v>
      </c>
      <c r="AI529">
        <f t="shared" si="105"/>
        <v>0</v>
      </c>
      <c r="AJ529">
        <f t="shared" si="106"/>
        <v>0</v>
      </c>
      <c r="AK529">
        <f t="shared" si="107"/>
        <v>0</v>
      </c>
      <c r="AM529" t="s">
        <v>0</v>
      </c>
      <c r="AN529" t="s">
        <v>22</v>
      </c>
      <c r="AO529">
        <v>0</v>
      </c>
      <c r="AP529">
        <v>283772</v>
      </c>
      <c r="AR529">
        <f t="shared" si="108"/>
        <v>0</v>
      </c>
      <c r="AS529">
        <f t="shared" si="109"/>
        <v>0</v>
      </c>
      <c r="AT529">
        <f t="shared" si="110"/>
        <v>0</v>
      </c>
      <c r="AV529" t="s">
        <v>0</v>
      </c>
      <c r="AW529" t="s">
        <v>16</v>
      </c>
      <c r="AX529">
        <v>0</v>
      </c>
      <c r="AY529">
        <v>201070</v>
      </c>
      <c r="BA529">
        <f t="shared" si="111"/>
        <v>201070</v>
      </c>
      <c r="BB529">
        <f t="shared" si="112"/>
        <v>0</v>
      </c>
      <c r="BC529">
        <f t="shared" si="113"/>
        <v>0</v>
      </c>
    </row>
    <row r="530" spans="6:55">
      <c r="F530" t="s">
        <v>0</v>
      </c>
      <c r="G530" t="s">
        <v>5</v>
      </c>
      <c r="H530">
        <v>0</v>
      </c>
      <c r="I530">
        <v>77501</v>
      </c>
      <c r="K530" t="s">
        <v>30</v>
      </c>
      <c r="L530" t="s">
        <v>31</v>
      </c>
      <c r="M530">
        <v>0</v>
      </c>
      <c r="N530">
        <v>5</v>
      </c>
      <c r="P530" t="s">
        <v>0</v>
      </c>
      <c r="Q530" t="s">
        <v>12</v>
      </c>
      <c r="R530">
        <v>0</v>
      </c>
      <c r="S530">
        <v>46425</v>
      </c>
      <c r="U530" t="s">
        <v>0</v>
      </c>
      <c r="V530" t="s">
        <v>15</v>
      </c>
      <c r="W530">
        <v>0</v>
      </c>
      <c r="X530">
        <v>234</v>
      </c>
      <c r="Z530">
        <f t="shared" si="102"/>
        <v>0</v>
      </c>
      <c r="AA530">
        <f t="shared" si="103"/>
        <v>0</v>
      </c>
      <c r="AB530">
        <f t="shared" si="104"/>
        <v>0</v>
      </c>
      <c r="AD530" t="s">
        <v>0</v>
      </c>
      <c r="AE530" t="s">
        <v>12</v>
      </c>
      <c r="AF530">
        <v>0</v>
      </c>
      <c r="AG530">
        <v>8</v>
      </c>
      <c r="AI530">
        <f t="shared" si="105"/>
        <v>0</v>
      </c>
      <c r="AJ530">
        <f t="shared" si="106"/>
        <v>0</v>
      </c>
      <c r="AK530">
        <f t="shared" si="107"/>
        <v>0</v>
      </c>
      <c r="AM530" t="s">
        <v>0</v>
      </c>
      <c r="AN530" t="s">
        <v>19</v>
      </c>
      <c r="AO530">
        <v>0</v>
      </c>
      <c r="AP530">
        <v>284195</v>
      </c>
      <c r="AR530">
        <f t="shared" si="108"/>
        <v>0</v>
      </c>
      <c r="AS530">
        <f t="shared" si="109"/>
        <v>0</v>
      </c>
      <c r="AT530">
        <f t="shared" si="110"/>
        <v>0</v>
      </c>
      <c r="AV530" t="s">
        <v>0</v>
      </c>
      <c r="AW530" t="s">
        <v>21</v>
      </c>
      <c r="AX530">
        <v>0</v>
      </c>
      <c r="AY530">
        <v>14</v>
      </c>
      <c r="BA530">
        <f t="shared" si="111"/>
        <v>0</v>
      </c>
      <c r="BB530">
        <f t="shared" si="112"/>
        <v>0</v>
      </c>
      <c r="BC530">
        <f t="shared" si="113"/>
        <v>0</v>
      </c>
    </row>
    <row r="531" spans="6:55">
      <c r="F531" t="s">
        <v>0</v>
      </c>
      <c r="G531" t="s">
        <v>15</v>
      </c>
      <c r="H531">
        <v>0</v>
      </c>
      <c r="I531">
        <v>260</v>
      </c>
      <c r="K531" t="s">
        <v>2</v>
      </c>
      <c r="L531" t="s">
        <v>25</v>
      </c>
      <c r="M531">
        <v>0</v>
      </c>
      <c r="N531">
        <v>19</v>
      </c>
      <c r="P531" t="s">
        <v>0</v>
      </c>
      <c r="Q531" t="s">
        <v>13</v>
      </c>
      <c r="R531">
        <v>0</v>
      </c>
      <c r="S531">
        <v>46353</v>
      </c>
      <c r="U531" t="s">
        <v>35</v>
      </c>
      <c r="V531" t="s">
        <v>39</v>
      </c>
      <c r="W531">
        <v>0</v>
      </c>
      <c r="X531">
        <v>509998</v>
      </c>
      <c r="Z531">
        <f t="shared" si="102"/>
        <v>0</v>
      </c>
      <c r="AA531">
        <f t="shared" si="103"/>
        <v>0</v>
      </c>
      <c r="AB531">
        <f t="shared" si="104"/>
        <v>509998</v>
      </c>
      <c r="AD531" t="s">
        <v>0</v>
      </c>
      <c r="AE531" t="s">
        <v>14</v>
      </c>
      <c r="AF531">
        <v>0</v>
      </c>
      <c r="AG531">
        <v>544</v>
      </c>
      <c r="AI531">
        <f t="shared" si="105"/>
        <v>0</v>
      </c>
      <c r="AJ531">
        <f t="shared" si="106"/>
        <v>544</v>
      </c>
      <c r="AK531">
        <f t="shared" si="107"/>
        <v>0</v>
      </c>
      <c r="AM531" t="s">
        <v>30</v>
      </c>
      <c r="AN531" t="s">
        <v>26</v>
      </c>
      <c r="AO531">
        <v>1</v>
      </c>
      <c r="AP531">
        <v>190161</v>
      </c>
      <c r="AR531">
        <f t="shared" si="108"/>
        <v>0</v>
      </c>
      <c r="AS531">
        <f t="shared" si="109"/>
        <v>0</v>
      </c>
      <c r="AT531">
        <f t="shared" si="110"/>
        <v>0</v>
      </c>
      <c r="AV531" t="s">
        <v>0</v>
      </c>
      <c r="AW531" t="s">
        <v>6</v>
      </c>
      <c r="AX531">
        <v>0</v>
      </c>
      <c r="AY531">
        <v>2</v>
      </c>
      <c r="BA531">
        <f t="shared" si="111"/>
        <v>0</v>
      </c>
      <c r="BB531">
        <f t="shared" si="112"/>
        <v>0</v>
      </c>
      <c r="BC531">
        <f t="shared" si="113"/>
        <v>0</v>
      </c>
    </row>
    <row r="532" spans="6:55">
      <c r="F532" t="s">
        <v>0</v>
      </c>
      <c r="G532" t="s">
        <v>16</v>
      </c>
      <c r="H532">
        <v>0</v>
      </c>
      <c r="I532">
        <v>771213</v>
      </c>
      <c r="K532" t="s">
        <v>2</v>
      </c>
      <c r="L532" t="s">
        <v>25</v>
      </c>
      <c r="M532">
        <v>0</v>
      </c>
      <c r="N532">
        <v>4</v>
      </c>
      <c r="P532" t="s">
        <v>0</v>
      </c>
      <c r="Q532" t="s">
        <v>12</v>
      </c>
      <c r="R532">
        <v>0</v>
      </c>
      <c r="S532">
        <v>46166</v>
      </c>
      <c r="U532" t="s">
        <v>0</v>
      </c>
      <c r="V532" t="s">
        <v>16</v>
      </c>
      <c r="W532">
        <v>0</v>
      </c>
      <c r="X532">
        <v>654393</v>
      </c>
      <c r="Z532">
        <f t="shared" si="102"/>
        <v>654393</v>
      </c>
      <c r="AA532">
        <f t="shared" si="103"/>
        <v>0</v>
      </c>
      <c r="AB532">
        <f t="shared" si="104"/>
        <v>0</v>
      </c>
      <c r="AD532" t="s">
        <v>0</v>
      </c>
      <c r="AE532" t="s">
        <v>5</v>
      </c>
      <c r="AF532">
        <v>0</v>
      </c>
      <c r="AG532">
        <v>75355</v>
      </c>
      <c r="AI532">
        <f t="shared" si="105"/>
        <v>0</v>
      </c>
      <c r="AJ532">
        <f t="shared" si="106"/>
        <v>0</v>
      </c>
      <c r="AK532">
        <f t="shared" si="107"/>
        <v>0</v>
      </c>
      <c r="AM532" t="s">
        <v>30</v>
      </c>
      <c r="AN532" t="s">
        <v>32</v>
      </c>
      <c r="AO532">
        <v>0</v>
      </c>
      <c r="AP532">
        <v>4</v>
      </c>
      <c r="AR532">
        <f t="shared" si="108"/>
        <v>0</v>
      </c>
      <c r="AS532">
        <f t="shared" si="109"/>
        <v>0</v>
      </c>
      <c r="AT532">
        <f t="shared" si="110"/>
        <v>0</v>
      </c>
      <c r="AV532" t="s">
        <v>0</v>
      </c>
      <c r="AW532" t="s">
        <v>23</v>
      </c>
      <c r="AX532">
        <v>0</v>
      </c>
      <c r="AY532">
        <v>3</v>
      </c>
      <c r="BA532">
        <f t="shared" si="111"/>
        <v>0</v>
      </c>
      <c r="BB532">
        <f t="shared" si="112"/>
        <v>0</v>
      </c>
      <c r="BC532">
        <f t="shared" si="113"/>
        <v>0</v>
      </c>
    </row>
    <row r="533" spans="6:55">
      <c r="F533" t="s">
        <v>30</v>
      </c>
      <c r="G533" t="s">
        <v>31</v>
      </c>
      <c r="H533">
        <v>0</v>
      </c>
      <c r="I533">
        <v>6</v>
      </c>
      <c r="K533" t="s">
        <v>0</v>
      </c>
      <c r="L533" t="s">
        <v>27</v>
      </c>
      <c r="M533">
        <v>0</v>
      </c>
      <c r="N533">
        <v>104592</v>
      </c>
      <c r="P533" t="s">
        <v>0</v>
      </c>
      <c r="Q533" t="s">
        <v>12</v>
      </c>
      <c r="R533">
        <v>0</v>
      </c>
      <c r="S533">
        <v>46141</v>
      </c>
      <c r="U533" t="s">
        <v>30</v>
      </c>
      <c r="V533" t="s">
        <v>31</v>
      </c>
      <c r="W533">
        <v>0</v>
      </c>
      <c r="X533">
        <v>7</v>
      </c>
      <c r="Z533">
        <f t="shared" si="102"/>
        <v>0</v>
      </c>
      <c r="AA533">
        <f t="shared" si="103"/>
        <v>0</v>
      </c>
      <c r="AB533">
        <f t="shared" si="104"/>
        <v>0</v>
      </c>
      <c r="AD533" t="s">
        <v>0</v>
      </c>
      <c r="AE533" t="s">
        <v>15</v>
      </c>
      <c r="AF533">
        <v>0</v>
      </c>
      <c r="AG533">
        <v>337</v>
      </c>
      <c r="AI533">
        <f t="shared" si="105"/>
        <v>0</v>
      </c>
      <c r="AJ533">
        <f t="shared" si="106"/>
        <v>0</v>
      </c>
      <c r="AK533">
        <f t="shared" si="107"/>
        <v>0</v>
      </c>
      <c r="AM533" t="s">
        <v>0</v>
      </c>
      <c r="AN533" t="s">
        <v>11</v>
      </c>
      <c r="AO533">
        <v>0</v>
      </c>
      <c r="AP533">
        <v>1546</v>
      </c>
      <c r="AR533">
        <f t="shared" si="108"/>
        <v>0</v>
      </c>
      <c r="AS533">
        <f t="shared" si="109"/>
        <v>0</v>
      </c>
      <c r="AT533">
        <f t="shared" si="110"/>
        <v>0</v>
      </c>
      <c r="AV533" t="s">
        <v>0</v>
      </c>
      <c r="AW533" t="s">
        <v>11</v>
      </c>
      <c r="AX533">
        <v>0</v>
      </c>
      <c r="AY533">
        <v>8</v>
      </c>
      <c r="BA533">
        <f t="shared" si="111"/>
        <v>0</v>
      </c>
      <c r="BB533">
        <f t="shared" si="112"/>
        <v>0</v>
      </c>
      <c r="BC533">
        <f t="shared" si="113"/>
        <v>0</v>
      </c>
    </row>
    <row r="534" spans="6:55">
      <c r="F534" t="s">
        <v>30</v>
      </c>
      <c r="G534" t="s">
        <v>32</v>
      </c>
      <c r="H534">
        <v>0</v>
      </c>
      <c r="I534">
        <v>4</v>
      </c>
      <c r="K534" t="s">
        <v>0</v>
      </c>
      <c r="L534" t="s">
        <v>28</v>
      </c>
      <c r="M534">
        <v>0</v>
      </c>
      <c r="N534">
        <v>159750</v>
      </c>
      <c r="P534" t="s">
        <v>0</v>
      </c>
      <c r="Q534" t="s">
        <v>12</v>
      </c>
      <c r="R534">
        <v>0</v>
      </c>
      <c r="S534">
        <v>46047</v>
      </c>
      <c r="U534" t="s">
        <v>35</v>
      </c>
      <c r="V534" t="s">
        <v>36</v>
      </c>
      <c r="W534">
        <v>0</v>
      </c>
      <c r="X534">
        <v>1</v>
      </c>
      <c r="Z534">
        <f t="shared" si="102"/>
        <v>0</v>
      </c>
      <c r="AA534">
        <f t="shared" si="103"/>
        <v>0</v>
      </c>
      <c r="AB534">
        <f t="shared" si="104"/>
        <v>0</v>
      </c>
      <c r="AD534" t="s">
        <v>35</v>
      </c>
      <c r="AE534" t="s">
        <v>39</v>
      </c>
      <c r="AF534">
        <v>0</v>
      </c>
      <c r="AG534">
        <v>716690</v>
      </c>
      <c r="AI534">
        <f t="shared" si="105"/>
        <v>0</v>
      </c>
      <c r="AJ534">
        <f t="shared" si="106"/>
        <v>0</v>
      </c>
      <c r="AK534">
        <f t="shared" si="107"/>
        <v>716690</v>
      </c>
      <c r="AM534" t="s">
        <v>0</v>
      </c>
      <c r="AN534" t="s">
        <v>12</v>
      </c>
      <c r="AO534">
        <v>0</v>
      </c>
      <c r="AP534">
        <v>98</v>
      </c>
      <c r="AR534">
        <f t="shared" si="108"/>
        <v>0</v>
      </c>
      <c r="AS534">
        <f t="shared" si="109"/>
        <v>0</v>
      </c>
      <c r="AT534">
        <f t="shared" si="110"/>
        <v>0</v>
      </c>
      <c r="AV534" t="s">
        <v>0</v>
      </c>
      <c r="AW534" t="s">
        <v>12</v>
      </c>
      <c r="AX534">
        <v>0</v>
      </c>
      <c r="AY534">
        <v>74</v>
      </c>
      <c r="BA534">
        <f t="shared" si="111"/>
        <v>0</v>
      </c>
      <c r="BB534">
        <f t="shared" si="112"/>
        <v>0</v>
      </c>
      <c r="BC534">
        <f t="shared" si="113"/>
        <v>0</v>
      </c>
    </row>
    <row r="535" spans="6:55">
      <c r="F535" t="s">
        <v>0</v>
      </c>
      <c r="G535" t="s">
        <v>11</v>
      </c>
      <c r="H535">
        <v>0</v>
      </c>
      <c r="I535">
        <v>432</v>
      </c>
      <c r="K535" t="s">
        <v>0</v>
      </c>
      <c r="L535" t="s">
        <v>28</v>
      </c>
      <c r="M535">
        <v>0</v>
      </c>
      <c r="N535">
        <v>102475</v>
      </c>
      <c r="P535" t="s">
        <v>0</v>
      </c>
      <c r="Q535" t="s">
        <v>12</v>
      </c>
      <c r="R535">
        <v>0</v>
      </c>
      <c r="S535">
        <v>45794</v>
      </c>
      <c r="U535" t="s">
        <v>35</v>
      </c>
      <c r="V535" t="s">
        <v>36</v>
      </c>
      <c r="W535">
        <v>0</v>
      </c>
      <c r="X535">
        <v>2</v>
      </c>
      <c r="Z535">
        <f t="shared" si="102"/>
        <v>0</v>
      </c>
      <c r="AA535">
        <f t="shared" si="103"/>
        <v>0</v>
      </c>
      <c r="AB535">
        <f t="shared" si="104"/>
        <v>0</v>
      </c>
      <c r="AD535" t="s">
        <v>0</v>
      </c>
      <c r="AE535" t="s">
        <v>16</v>
      </c>
      <c r="AF535">
        <v>0</v>
      </c>
      <c r="AG535">
        <v>853521</v>
      </c>
      <c r="AI535">
        <f t="shared" si="105"/>
        <v>853521</v>
      </c>
      <c r="AJ535">
        <f t="shared" si="106"/>
        <v>0</v>
      </c>
      <c r="AK535">
        <f t="shared" si="107"/>
        <v>0</v>
      </c>
      <c r="AM535" t="s">
        <v>0</v>
      </c>
      <c r="AN535" t="s">
        <v>13</v>
      </c>
      <c r="AO535">
        <v>0</v>
      </c>
      <c r="AP535">
        <v>222</v>
      </c>
      <c r="AR535">
        <f t="shared" si="108"/>
        <v>0</v>
      </c>
      <c r="AS535">
        <f t="shared" si="109"/>
        <v>0</v>
      </c>
      <c r="AT535">
        <f t="shared" si="110"/>
        <v>0</v>
      </c>
      <c r="AV535" t="s">
        <v>0</v>
      </c>
      <c r="AW535" t="s">
        <v>13</v>
      </c>
      <c r="AX535">
        <v>0</v>
      </c>
      <c r="AY535">
        <v>243</v>
      </c>
      <c r="BA535">
        <f t="shared" si="111"/>
        <v>0</v>
      </c>
      <c r="BB535">
        <f t="shared" si="112"/>
        <v>0</v>
      </c>
      <c r="BC535">
        <f t="shared" si="113"/>
        <v>0</v>
      </c>
    </row>
    <row r="536" spans="6:55">
      <c r="F536" t="s">
        <v>0</v>
      </c>
      <c r="G536" t="s">
        <v>12</v>
      </c>
      <c r="H536">
        <v>0</v>
      </c>
      <c r="I536">
        <v>29595</v>
      </c>
      <c r="K536" t="s">
        <v>0</v>
      </c>
      <c r="L536" t="s">
        <v>29</v>
      </c>
      <c r="M536">
        <v>0</v>
      </c>
      <c r="N536">
        <v>298053</v>
      </c>
      <c r="P536" t="s">
        <v>0</v>
      </c>
      <c r="Q536" t="s">
        <v>13</v>
      </c>
      <c r="R536">
        <v>0</v>
      </c>
      <c r="S536">
        <v>45758</v>
      </c>
      <c r="U536" t="s">
        <v>35</v>
      </c>
      <c r="V536" t="s">
        <v>37</v>
      </c>
      <c r="W536">
        <v>0</v>
      </c>
      <c r="X536">
        <v>2</v>
      </c>
      <c r="Z536">
        <f t="shared" si="102"/>
        <v>0</v>
      </c>
      <c r="AA536">
        <f t="shared" si="103"/>
        <v>0</v>
      </c>
      <c r="AB536">
        <f t="shared" si="104"/>
        <v>0</v>
      </c>
      <c r="AD536" t="s">
        <v>30</v>
      </c>
      <c r="AE536" t="s">
        <v>31</v>
      </c>
      <c r="AF536">
        <v>0</v>
      </c>
      <c r="AG536">
        <v>8</v>
      </c>
      <c r="AI536">
        <f t="shared" si="105"/>
        <v>0</v>
      </c>
      <c r="AJ536">
        <f t="shared" si="106"/>
        <v>0</v>
      </c>
      <c r="AK536">
        <f t="shared" si="107"/>
        <v>0</v>
      </c>
      <c r="AM536" t="s">
        <v>0</v>
      </c>
      <c r="AN536" t="s">
        <v>12</v>
      </c>
      <c r="AO536">
        <v>0</v>
      </c>
      <c r="AP536">
        <v>10</v>
      </c>
      <c r="AR536">
        <f t="shared" si="108"/>
        <v>0</v>
      </c>
      <c r="AS536">
        <f t="shared" si="109"/>
        <v>0</v>
      </c>
      <c r="AT536">
        <f t="shared" si="110"/>
        <v>0</v>
      </c>
      <c r="AV536" t="s">
        <v>0</v>
      </c>
      <c r="AW536" t="s">
        <v>12</v>
      </c>
      <c r="AX536">
        <v>0</v>
      </c>
      <c r="AY536">
        <v>7</v>
      </c>
      <c r="BA536">
        <f t="shared" si="111"/>
        <v>0</v>
      </c>
      <c r="BB536">
        <f t="shared" si="112"/>
        <v>0</v>
      </c>
      <c r="BC536">
        <f t="shared" si="113"/>
        <v>0</v>
      </c>
    </row>
    <row r="537" spans="6:55">
      <c r="F537" t="s">
        <v>0</v>
      </c>
      <c r="G537" t="s">
        <v>13</v>
      </c>
      <c r="H537">
        <v>0</v>
      </c>
      <c r="I537">
        <v>24195</v>
      </c>
      <c r="P537" t="s">
        <v>0</v>
      </c>
      <c r="Q537" t="s">
        <v>5</v>
      </c>
      <c r="R537">
        <v>0</v>
      </c>
      <c r="S537">
        <v>45609</v>
      </c>
      <c r="U537" t="s">
        <v>35</v>
      </c>
      <c r="V537" t="s">
        <v>38</v>
      </c>
      <c r="W537">
        <v>0</v>
      </c>
      <c r="X537">
        <v>296903</v>
      </c>
      <c r="Z537">
        <f t="shared" si="102"/>
        <v>0</v>
      </c>
      <c r="AA537">
        <f t="shared" si="103"/>
        <v>0</v>
      </c>
      <c r="AB537">
        <f t="shared" si="104"/>
        <v>0</v>
      </c>
      <c r="AD537" t="s">
        <v>35</v>
      </c>
      <c r="AE537" t="s">
        <v>36</v>
      </c>
      <c r="AF537">
        <v>0</v>
      </c>
      <c r="AG537">
        <v>1</v>
      </c>
      <c r="AI537">
        <f t="shared" si="105"/>
        <v>0</v>
      </c>
      <c r="AJ537">
        <f t="shared" si="106"/>
        <v>0</v>
      </c>
      <c r="AK537">
        <f t="shared" si="107"/>
        <v>0</v>
      </c>
      <c r="AM537" t="s">
        <v>0</v>
      </c>
      <c r="AN537" t="s">
        <v>14</v>
      </c>
      <c r="AO537">
        <v>0</v>
      </c>
      <c r="AP537">
        <v>537</v>
      </c>
      <c r="AR537">
        <f t="shared" si="108"/>
        <v>0</v>
      </c>
      <c r="AS537">
        <f t="shared" si="109"/>
        <v>537</v>
      </c>
      <c r="AT537">
        <f t="shared" si="110"/>
        <v>0</v>
      </c>
      <c r="AV537" t="s">
        <v>0</v>
      </c>
      <c r="AW537" t="s">
        <v>14</v>
      </c>
      <c r="AX537">
        <v>0</v>
      </c>
      <c r="AY537">
        <v>530</v>
      </c>
      <c r="BA537">
        <f t="shared" si="111"/>
        <v>0</v>
      </c>
      <c r="BB537">
        <f t="shared" si="112"/>
        <v>530</v>
      </c>
      <c r="BC537">
        <f t="shared" si="113"/>
        <v>0</v>
      </c>
    </row>
    <row r="538" spans="6:55">
      <c r="F538" t="s">
        <v>0</v>
      </c>
      <c r="G538" t="s">
        <v>12</v>
      </c>
      <c r="H538">
        <v>0</v>
      </c>
      <c r="I538">
        <v>22924</v>
      </c>
      <c r="P538" t="s">
        <v>0</v>
      </c>
      <c r="Q538" t="s">
        <v>14</v>
      </c>
      <c r="R538">
        <v>0</v>
      </c>
      <c r="S538">
        <v>45355</v>
      </c>
      <c r="U538" t="s">
        <v>0</v>
      </c>
      <c r="V538" t="s">
        <v>22</v>
      </c>
      <c r="W538">
        <v>0</v>
      </c>
      <c r="X538">
        <v>297551</v>
      </c>
      <c r="Z538">
        <f t="shared" si="102"/>
        <v>0</v>
      </c>
      <c r="AA538">
        <f t="shared" si="103"/>
        <v>0</v>
      </c>
      <c r="AB538">
        <f t="shared" si="104"/>
        <v>0</v>
      </c>
      <c r="AD538" t="s">
        <v>35</v>
      </c>
      <c r="AE538" t="s">
        <v>36</v>
      </c>
      <c r="AF538">
        <v>0</v>
      </c>
      <c r="AG538">
        <v>2</v>
      </c>
      <c r="AI538">
        <f t="shared" si="105"/>
        <v>0</v>
      </c>
      <c r="AJ538">
        <f t="shared" si="106"/>
        <v>0</v>
      </c>
      <c r="AK538">
        <f t="shared" si="107"/>
        <v>0</v>
      </c>
      <c r="AM538" t="s">
        <v>0</v>
      </c>
      <c r="AN538" t="s">
        <v>5</v>
      </c>
      <c r="AO538">
        <v>0</v>
      </c>
      <c r="AP538">
        <v>54028</v>
      </c>
      <c r="AR538">
        <f t="shared" si="108"/>
        <v>0</v>
      </c>
      <c r="AS538">
        <f t="shared" si="109"/>
        <v>0</v>
      </c>
      <c r="AT538">
        <f t="shared" si="110"/>
        <v>0</v>
      </c>
      <c r="AV538" t="s">
        <v>0</v>
      </c>
      <c r="AW538" t="s">
        <v>5</v>
      </c>
      <c r="AX538">
        <v>0</v>
      </c>
      <c r="AY538">
        <v>51490</v>
      </c>
      <c r="BA538">
        <f t="shared" si="111"/>
        <v>0</v>
      </c>
      <c r="BB538">
        <f t="shared" si="112"/>
        <v>0</v>
      </c>
      <c r="BC538">
        <f t="shared" si="113"/>
        <v>0</v>
      </c>
    </row>
    <row r="539" spans="6:55">
      <c r="F539" t="s">
        <v>0</v>
      </c>
      <c r="G539" t="s">
        <v>14</v>
      </c>
      <c r="H539">
        <v>0</v>
      </c>
      <c r="I539">
        <v>48092</v>
      </c>
      <c r="P539" t="s">
        <v>0</v>
      </c>
      <c r="Q539" t="s">
        <v>13</v>
      </c>
      <c r="R539">
        <v>0</v>
      </c>
      <c r="S539">
        <v>45236</v>
      </c>
      <c r="U539" t="s">
        <v>0</v>
      </c>
      <c r="V539" t="s">
        <v>19</v>
      </c>
      <c r="W539">
        <v>0</v>
      </c>
      <c r="X539">
        <v>297996</v>
      </c>
      <c r="Z539">
        <f t="shared" si="102"/>
        <v>0</v>
      </c>
      <c r="AA539">
        <f t="shared" si="103"/>
        <v>0</v>
      </c>
      <c r="AB539">
        <f t="shared" si="104"/>
        <v>0</v>
      </c>
      <c r="AD539" t="s">
        <v>35</v>
      </c>
      <c r="AE539" t="s">
        <v>37</v>
      </c>
      <c r="AF539">
        <v>0</v>
      </c>
      <c r="AG539">
        <v>4</v>
      </c>
      <c r="AI539">
        <f t="shared" si="105"/>
        <v>0</v>
      </c>
      <c r="AJ539">
        <f t="shared" si="106"/>
        <v>0</v>
      </c>
      <c r="AK539">
        <f t="shared" si="107"/>
        <v>0</v>
      </c>
      <c r="AM539" t="s">
        <v>0</v>
      </c>
      <c r="AN539" t="s">
        <v>15</v>
      </c>
      <c r="AO539">
        <v>0</v>
      </c>
      <c r="AP539">
        <v>290</v>
      </c>
      <c r="AR539">
        <f t="shared" si="108"/>
        <v>0</v>
      </c>
      <c r="AS539">
        <f t="shared" si="109"/>
        <v>0</v>
      </c>
      <c r="AT539">
        <f t="shared" si="110"/>
        <v>0</v>
      </c>
      <c r="AV539" t="s">
        <v>0</v>
      </c>
      <c r="AW539" t="s">
        <v>15</v>
      </c>
      <c r="AX539">
        <v>0</v>
      </c>
      <c r="AY539">
        <v>277</v>
      </c>
      <c r="BA539">
        <f t="shared" si="111"/>
        <v>0</v>
      </c>
      <c r="BB539">
        <f t="shared" si="112"/>
        <v>0</v>
      </c>
      <c r="BC539">
        <f t="shared" si="113"/>
        <v>0</v>
      </c>
    </row>
    <row r="540" spans="6:55">
      <c r="F540" t="s">
        <v>0</v>
      </c>
      <c r="G540" t="s">
        <v>5</v>
      </c>
      <c r="H540">
        <v>0</v>
      </c>
      <c r="I540">
        <v>30506</v>
      </c>
      <c r="P540" t="s">
        <v>0</v>
      </c>
      <c r="Q540" t="s">
        <v>12</v>
      </c>
      <c r="R540">
        <v>0</v>
      </c>
      <c r="S540">
        <v>45188</v>
      </c>
      <c r="U540" t="s">
        <v>30</v>
      </c>
      <c r="V540" t="s">
        <v>26</v>
      </c>
      <c r="W540">
        <v>0</v>
      </c>
      <c r="X540">
        <v>952884</v>
      </c>
      <c r="Z540">
        <f t="shared" si="102"/>
        <v>0</v>
      </c>
      <c r="AA540">
        <f t="shared" si="103"/>
        <v>0</v>
      </c>
      <c r="AB540">
        <f t="shared" si="104"/>
        <v>0</v>
      </c>
      <c r="AD540" t="s">
        <v>35</v>
      </c>
      <c r="AE540" t="s">
        <v>39</v>
      </c>
      <c r="AF540">
        <v>0</v>
      </c>
      <c r="AG540">
        <v>519704</v>
      </c>
      <c r="AI540">
        <f t="shared" si="105"/>
        <v>0</v>
      </c>
      <c r="AJ540">
        <f t="shared" si="106"/>
        <v>0</v>
      </c>
      <c r="AK540">
        <f t="shared" si="107"/>
        <v>519704</v>
      </c>
      <c r="AM540" t="s">
        <v>35</v>
      </c>
      <c r="AN540" t="s">
        <v>39</v>
      </c>
      <c r="AO540">
        <v>0</v>
      </c>
      <c r="AP540">
        <v>748349</v>
      </c>
      <c r="AR540">
        <f t="shared" si="108"/>
        <v>0</v>
      </c>
      <c r="AS540">
        <f t="shared" si="109"/>
        <v>0</v>
      </c>
      <c r="AT540">
        <f t="shared" si="110"/>
        <v>748349</v>
      </c>
      <c r="AV540" t="s">
        <v>35</v>
      </c>
      <c r="AW540" t="s">
        <v>39</v>
      </c>
      <c r="AX540">
        <v>0</v>
      </c>
      <c r="AY540">
        <v>93472</v>
      </c>
      <c r="BA540">
        <f t="shared" si="111"/>
        <v>0</v>
      </c>
      <c r="BB540">
        <f t="shared" si="112"/>
        <v>0</v>
      </c>
      <c r="BC540">
        <f t="shared" si="113"/>
        <v>93472</v>
      </c>
    </row>
    <row r="541" spans="6:55">
      <c r="F541" t="s">
        <v>0</v>
      </c>
      <c r="G541" t="s">
        <v>15</v>
      </c>
      <c r="H541">
        <v>0</v>
      </c>
      <c r="I541">
        <v>274</v>
      </c>
      <c r="P541" t="s">
        <v>0</v>
      </c>
      <c r="Q541" t="s">
        <v>5</v>
      </c>
      <c r="R541">
        <v>0</v>
      </c>
      <c r="S541">
        <v>45121</v>
      </c>
      <c r="U541" t="s">
        <v>30</v>
      </c>
      <c r="V541" t="s">
        <v>32</v>
      </c>
      <c r="W541">
        <v>0</v>
      </c>
      <c r="X541">
        <v>3</v>
      </c>
      <c r="Z541">
        <f t="shared" si="102"/>
        <v>0</v>
      </c>
      <c r="AA541">
        <f t="shared" si="103"/>
        <v>0</v>
      </c>
      <c r="AB541">
        <f t="shared" si="104"/>
        <v>0</v>
      </c>
      <c r="AD541" t="s">
        <v>35</v>
      </c>
      <c r="AE541" t="s">
        <v>38</v>
      </c>
      <c r="AF541">
        <v>0</v>
      </c>
      <c r="AG541">
        <v>276524</v>
      </c>
      <c r="AI541">
        <f t="shared" si="105"/>
        <v>0</v>
      </c>
      <c r="AJ541">
        <f t="shared" si="106"/>
        <v>0</v>
      </c>
      <c r="AK541">
        <f t="shared" si="107"/>
        <v>0</v>
      </c>
      <c r="AM541" t="s">
        <v>35</v>
      </c>
      <c r="AN541" t="s">
        <v>39</v>
      </c>
      <c r="AO541">
        <v>0</v>
      </c>
      <c r="AP541">
        <v>774290</v>
      </c>
      <c r="AR541">
        <f t="shared" si="108"/>
        <v>0</v>
      </c>
      <c r="AS541">
        <f t="shared" si="109"/>
        <v>0</v>
      </c>
      <c r="AT541">
        <f t="shared" si="110"/>
        <v>774290</v>
      </c>
      <c r="AV541" t="s">
        <v>0</v>
      </c>
      <c r="AW541" t="s">
        <v>16</v>
      </c>
      <c r="AX541">
        <v>0</v>
      </c>
      <c r="AY541">
        <v>195847</v>
      </c>
      <c r="BA541">
        <f t="shared" si="111"/>
        <v>195847</v>
      </c>
      <c r="BB541">
        <f t="shared" si="112"/>
        <v>0</v>
      </c>
      <c r="BC541">
        <f t="shared" si="113"/>
        <v>0</v>
      </c>
    </row>
    <row r="542" spans="6:55">
      <c r="F542" t="s">
        <v>0</v>
      </c>
      <c r="G542" t="s">
        <v>16</v>
      </c>
      <c r="H542">
        <v>0</v>
      </c>
      <c r="I542">
        <v>520767</v>
      </c>
      <c r="P542" t="s">
        <v>0</v>
      </c>
      <c r="Q542" t="s">
        <v>12</v>
      </c>
      <c r="R542">
        <v>0</v>
      </c>
      <c r="S542">
        <v>45096</v>
      </c>
      <c r="U542" t="s">
        <v>0</v>
      </c>
      <c r="V542" t="s">
        <v>11</v>
      </c>
      <c r="W542">
        <v>0</v>
      </c>
      <c r="X542">
        <v>25</v>
      </c>
      <c r="Z542">
        <f t="shared" si="102"/>
        <v>0</v>
      </c>
      <c r="AA542">
        <f t="shared" si="103"/>
        <v>0</v>
      </c>
      <c r="AB542">
        <f t="shared" si="104"/>
        <v>0</v>
      </c>
      <c r="AD542" t="s">
        <v>0</v>
      </c>
      <c r="AE542" t="s">
        <v>22</v>
      </c>
      <c r="AF542">
        <v>0</v>
      </c>
      <c r="AG542">
        <v>276858</v>
      </c>
      <c r="AI542">
        <f t="shared" si="105"/>
        <v>0</v>
      </c>
      <c r="AJ542">
        <f t="shared" si="106"/>
        <v>0</v>
      </c>
      <c r="AK542">
        <f t="shared" si="107"/>
        <v>0</v>
      </c>
      <c r="AM542" t="s">
        <v>0</v>
      </c>
      <c r="AN542" t="s">
        <v>16</v>
      </c>
      <c r="AO542">
        <v>0</v>
      </c>
      <c r="AP542">
        <v>914639</v>
      </c>
      <c r="AR542">
        <f t="shared" si="108"/>
        <v>914639</v>
      </c>
      <c r="AS542">
        <f t="shared" si="109"/>
        <v>0</v>
      </c>
      <c r="AT542">
        <f t="shared" si="110"/>
        <v>0</v>
      </c>
      <c r="AV542" t="s">
        <v>30</v>
      </c>
      <c r="AW542" t="s">
        <v>31</v>
      </c>
      <c r="AX542">
        <v>0</v>
      </c>
      <c r="AY542">
        <v>7</v>
      </c>
      <c r="BA542">
        <f t="shared" si="111"/>
        <v>0</v>
      </c>
      <c r="BB542">
        <f t="shared" si="112"/>
        <v>0</v>
      </c>
      <c r="BC542">
        <f t="shared" si="113"/>
        <v>0</v>
      </c>
    </row>
    <row r="543" spans="6:55">
      <c r="F543" t="s">
        <v>30</v>
      </c>
      <c r="G543" t="s">
        <v>25</v>
      </c>
      <c r="H543">
        <v>0</v>
      </c>
      <c r="I543">
        <v>521977</v>
      </c>
      <c r="P543" t="s">
        <v>0</v>
      </c>
      <c r="Q543" t="s">
        <v>12</v>
      </c>
      <c r="R543">
        <v>0</v>
      </c>
      <c r="S543">
        <v>44969</v>
      </c>
      <c r="U543" t="s">
        <v>0</v>
      </c>
      <c r="V543" t="s">
        <v>12</v>
      </c>
      <c r="W543">
        <v>0</v>
      </c>
      <c r="X543">
        <v>80922</v>
      </c>
      <c r="Z543">
        <f t="shared" si="102"/>
        <v>0</v>
      </c>
      <c r="AA543">
        <f t="shared" si="103"/>
        <v>0</v>
      </c>
      <c r="AB543">
        <f t="shared" si="104"/>
        <v>0</v>
      </c>
      <c r="AD543" t="s">
        <v>0</v>
      </c>
      <c r="AE543" t="s">
        <v>19</v>
      </c>
      <c r="AF543">
        <v>0</v>
      </c>
      <c r="AG543">
        <v>277279</v>
      </c>
      <c r="AI543">
        <f t="shared" si="105"/>
        <v>0</v>
      </c>
      <c r="AJ543">
        <f t="shared" si="106"/>
        <v>0</v>
      </c>
      <c r="AK543">
        <f t="shared" si="107"/>
        <v>0</v>
      </c>
      <c r="AM543" t="s">
        <v>30</v>
      </c>
      <c r="AN543" t="s">
        <v>25</v>
      </c>
      <c r="AO543">
        <v>0</v>
      </c>
      <c r="AP543">
        <v>915567</v>
      </c>
      <c r="AR543">
        <f t="shared" si="108"/>
        <v>0</v>
      </c>
      <c r="AS543">
        <f t="shared" si="109"/>
        <v>0</v>
      </c>
      <c r="AT543">
        <f t="shared" si="110"/>
        <v>0</v>
      </c>
      <c r="AV543" t="s">
        <v>35</v>
      </c>
      <c r="AW543" t="s">
        <v>36</v>
      </c>
      <c r="AX543">
        <v>0</v>
      </c>
      <c r="AY543">
        <v>1</v>
      </c>
      <c r="BA543">
        <f t="shared" si="111"/>
        <v>0</v>
      </c>
      <c r="BB543">
        <f t="shared" si="112"/>
        <v>0</v>
      </c>
      <c r="BC543">
        <f t="shared" si="113"/>
        <v>0</v>
      </c>
    </row>
    <row r="544" spans="6:55">
      <c r="F544" t="s">
        <v>0</v>
      </c>
      <c r="G544" t="s">
        <v>11</v>
      </c>
      <c r="H544">
        <v>0</v>
      </c>
      <c r="I544">
        <v>7</v>
      </c>
      <c r="P544" t="s">
        <v>0</v>
      </c>
      <c r="Q544" t="s">
        <v>13</v>
      </c>
      <c r="R544">
        <v>0</v>
      </c>
      <c r="S544">
        <v>44766</v>
      </c>
      <c r="U544" t="s">
        <v>0</v>
      </c>
      <c r="V544" t="s">
        <v>13</v>
      </c>
      <c r="W544">
        <v>0</v>
      </c>
      <c r="X544">
        <v>50175</v>
      </c>
      <c r="Z544">
        <f t="shared" si="102"/>
        <v>0</v>
      </c>
      <c r="AA544">
        <f t="shared" si="103"/>
        <v>0</v>
      </c>
      <c r="AB544">
        <f t="shared" si="104"/>
        <v>0</v>
      </c>
      <c r="AD544" t="s">
        <v>30</v>
      </c>
      <c r="AE544" t="s">
        <v>32</v>
      </c>
      <c r="AF544">
        <v>0</v>
      </c>
      <c r="AG544">
        <v>3</v>
      </c>
      <c r="AI544">
        <f t="shared" si="105"/>
        <v>0</v>
      </c>
      <c r="AJ544">
        <f t="shared" si="106"/>
        <v>0</v>
      </c>
      <c r="AK544">
        <f t="shared" si="107"/>
        <v>0</v>
      </c>
      <c r="AM544" t="s">
        <v>2</v>
      </c>
      <c r="AN544" t="s">
        <v>20</v>
      </c>
      <c r="AO544">
        <v>2</v>
      </c>
      <c r="AP544">
        <v>106327</v>
      </c>
      <c r="AR544">
        <f t="shared" si="108"/>
        <v>0</v>
      </c>
      <c r="AS544">
        <f t="shared" si="109"/>
        <v>0</v>
      </c>
      <c r="AT544">
        <f t="shared" si="110"/>
        <v>0</v>
      </c>
      <c r="AV544" t="s">
        <v>35</v>
      </c>
      <c r="AW544" t="s">
        <v>36</v>
      </c>
      <c r="AX544">
        <v>0</v>
      </c>
      <c r="AY544">
        <v>2</v>
      </c>
      <c r="BA544">
        <f t="shared" si="111"/>
        <v>0</v>
      </c>
      <c r="BB544">
        <f t="shared" si="112"/>
        <v>0</v>
      </c>
      <c r="BC544">
        <f t="shared" si="113"/>
        <v>0</v>
      </c>
    </row>
    <row r="545" spans="6:55">
      <c r="F545" t="s">
        <v>0</v>
      </c>
      <c r="G545" t="s">
        <v>12</v>
      </c>
      <c r="H545">
        <v>0</v>
      </c>
      <c r="I545">
        <v>42192</v>
      </c>
      <c r="P545" t="s">
        <v>0</v>
      </c>
      <c r="Q545" t="s">
        <v>13</v>
      </c>
      <c r="R545">
        <v>0</v>
      </c>
      <c r="S545">
        <v>44745</v>
      </c>
      <c r="U545" t="s">
        <v>0</v>
      </c>
      <c r="V545" t="s">
        <v>12</v>
      </c>
      <c r="W545">
        <v>0</v>
      </c>
      <c r="X545">
        <v>31223</v>
      </c>
      <c r="Z545">
        <f t="shared" si="102"/>
        <v>0</v>
      </c>
      <c r="AA545">
        <f t="shared" si="103"/>
        <v>0</v>
      </c>
      <c r="AB545">
        <f t="shared" si="104"/>
        <v>0</v>
      </c>
      <c r="AD545" t="s">
        <v>0</v>
      </c>
      <c r="AE545" t="s">
        <v>11</v>
      </c>
      <c r="AF545">
        <v>0</v>
      </c>
      <c r="AG545">
        <v>1126</v>
      </c>
      <c r="AI545">
        <f t="shared" si="105"/>
        <v>0</v>
      </c>
      <c r="AJ545">
        <f t="shared" si="106"/>
        <v>0</v>
      </c>
      <c r="AK545">
        <f t="shared" si="107"/>
        <v>0</v>
      </c>
      <c r="AM545" t="s">
        <v>0</v>
      </c>
      <c r="AN545" t="s">
        <v>11</v>
      </c>
      <c r="AO545">
        <v>0</v>
      </c>
      <c r="AP545">
        <v>3203</v>
      </c>
      <c r="AR545">
        <f t="shared" si="108"/>
        <v>0</v>
      </c>
      <c r="AS545">
        <f t="shared" si="109"/>
        <v>0</v>
      </c>
      <c r="AT545">
        <f t="shared" si="110"/>
        <v>0</v>
      </c>
      <c r="AV545" t="s">
        <v>35</v>
      </c>
      <c r="AW545" t="s">
        <v>37</v>
      </c>
      <c r="AX545">
        <v>0</v>
      </c>
      <c r="AY545">
        <v>3</v>
      </c>
      <c r="BA545">
        <f t="shared" si="111"/>
        <v>0</v>
      </c>
      <c r="BB545">
        <f t="shared" si="112"/>
        <v>0</v>
      </c>
      <c r="BC545">
        <f t="shared" si="113"/>
        <v>0</v>
      </c>
    </row>
    <row r="546" spans="6:55">
      <c r="F546" t="s">
        <v>0</v>
      </c>
      <c r="G546" t="s">
        <v>13</v>
      </c>
      <c r="H546">
        <v>0</v>
      </c>
      <c r="I546">
        <v>33352</v>
      </c>
      <c r="P546" t="s">
        <v>0</v>
      </c>
      <c r="Q546" t="s">
        <v>12</v>
      </c>
      <c r="R546">
        <v>0</v>
      </c>
      <c r="S546">
        <v>44540</v>
      </c>
      <c r="U546" t="s">
        <v>0</v>
      </c>
      <c r="V546" t="s">
        <v>14</v>
      </c>
      <c r="W546">
        <v>0</v>
      </c>
      <c r="X546">
        <v>82158</v>
      </c>
      <c r="Z546">
        <f t="shared" si="102"/>
        <v>0</v>
      </c>
      <c r="AA546">
        <f t="shared" si="103"/>
        <v>82158</v>
      </c>
      <c r="AB546">
        <f t="shared" si="104"/>
        <v>0</v>
      </c>
      <c r="AD546" t="s">
        <v>0</v>
      </c>
      <c r="AE546" t="s">
        <v>12</v>
      </c>
      <c r="AF546">
        <v>0</v>
      </c>
      <c r="AG546">
        <v>90</v>
      </c>
      <c r="AI546">
        <f t="shared" si="105"/>
        <v>0</v>
      </c>
      <c r="AJ546">
        <f t="shared" si="106"/>
        <v>0</v>
      </c>
      <c r="AK546">
        <f t="shared" si="107"/>
        <v>0</v>
      </c>
      <c r="AM546" t="s">
        <v>0</v>
      </c>
      <c r="AN546" t="s">
        <v>12</v>
      </c>
      <c r="AO546">
        <v>0</v>
      </c>
      <c r="AP546">
        <v>98</v>
      </c>
      <c r="AR546">
        <f t="shared" si="108"/>
        <v>0</v>
      </c>
      <c r="AS546">
        <f t="shared" si="109"/>
        <v>0</v>
      </c>
      <c r="AT546">
        <f t="shared" si="110"/>
        <v>0</v>
      </c>
      <c r="AV546" t="s">
        <v>35</v>
      </c>
      <c r="AW546" t="s">
        <v>38</v>
      </c>
      <c r="AX546">
        <v>0</v>
      </c>
      <c r="AY546">
        <v>258134</v>
      </c>
      <c r="BA546">
        <f t="shared" si="111"/>
        <v>0</v>
      </c>
      <c r="BB546">
        <f t="shared" si="112"/>
        <v>0</v>
      </c>
      <c r="BC546">
        <f t="shared" si="113"/>
        <v>0</v>
      </c>
    </row>
    <row r="547" spans="6:55">
      <c r="F547" t="s">
        <v>0</v>
      </c>
      <c r="G547" t="s">
        <v>12</v>
      </c>
      <c r="H547">
        <v>0</v>
      </c>
      <c r="I547">
        <v>23276</v>
      </c>
      <c r="P547" t="s">
        <v>0</v>
      </c>
      <c r="Q547" t="s">
        <v>13</v>
      </c>
      <c r="R547">
        <v>0</v>
      </c>
      <c r="S547">
        <v>44418</v>
      </c>
      <c r="U547" t="s">
        <v>0</v>
      </c>
      <c r="V547" t="s">
        <v>5</v>
      </c>
      <c r="W547">
        <v>0</v>
      </c>
      <c r="X547">
        <v>251268</v>
      </c>
      <c r="Z547">
        <f t="shared" si="102"/>
        <v>0</v>
      </c>
      <c r="AA547">
        <f t="shared" si="103"/>
        <v>0</v>
      </c>
      <c r="AB547">
        <f t="shared" si="104"/>
        <v>0</v>
      </c>
      <c r="AD547" t="s">
        <v>0</v>
      </c>
      <c r="AE547" t="s">
        <v>13</v>
      </c>
      <c r="AF547">
        <v>0</v>
      </c>
      <c r="AG547">
        <v>235</v>
      </c>
      <c r="AI547">
        <f t="shared" si="105"/>
        <v>0</v>
      </c>
      <c r="AJ547">
        <f t="shared" si="106"/>
        <v>0</v>
      </c>
      <c r="AK547">
        <f t="shared" si="107"/>
        <v>0</v>
      </c>
      <c r="AM547" t="s">
        <v>0</v>
      </c>
      <c r="AN547" t="s">
        <v>13</v>
      </c>
      <c r="AO547">
        <v>0</v>
      </c>
      <c r="AP547">
        <v>197</v>
      </c>
      <c r="AR547">
        <f t="shared" si="108"/>
        <v>0</v>
      </c>
      <c r="AS547">
        <f t="shared" si="109"/>
        <v>0</v>
      </c>
      <c r="AT547">
        <f t="shared" si="110"/>
        <v>0</v>
      </c>
      <c r="AV547" t="s">
        <v>0</v>
      </c>
      <c r="AW547" t="s">
        <v>22</v>
      </c>
      <c r="AX547">
        <v>0</v>
      </c>
      <c r="AY547">
        <v>258623</v>
      </c>
      <c r="BA547">
        <f t="shared" si="111"/>
        <v>0</v>
      </c>
      <c r="BB547">
        <f t="shared" si="112"/>
        <v>0</v>
      </c>
      <c r="BC547">
        <f t="shared" si="113"/>
        <v>0</v>
      </c>
    </row>
    <row r="548" spans="6:55">
      <c r="F548" t="s">
        <v>0</v>
      </c>
      <c r="G548" t="s">
        <v>14</v>
      </c>
      <c r="H548">
        <v>0</v>
      </c>
      <c r="I548">
        <v>57439</v>
      </c>
      <c r="P548" t="s">
        <v>0</v>
      </c>
      <c r="Q548" t="s">
        <v>13</v>
      </c>
      <c r="R548">
        <v>0</v>
      </c>
      <c r="S548">
        <v>44389</v>
      </c>
      <c r="U548" t="s">
        <v>0</v>
      </c>
      <c r="V548" t="s">
        <v>15</v>
      </c>
      <c r="W548">
        <v>0</v>
      </c>
      <c r="X548">
        <v>334</v>
      </c>
      <c r="Z548">
        <f t="shared" si="102"/>
        <v>0</v>
      </c>
      <c r="AA548">
        <f t="shared" si="103"/>
        <v>0</v>
      </c>
      <c r="AB548">
        <f t="shared" si="104"/>
        <v>0</v>
      </c>
      <c r="AD548" t="s">
        <v>0</v>
      </c>
      <c r="AE548" t="s">
        <v>12</v>
      </c>
      <c r="AF548">
        <v>0</v>
      </c>
      <c r="AG548">
        <v>10</v>
      </c>
      <c r="AI548">
        <f t="shared" si="105"/>
        <v>0</v>
      </c>
      <c r="AJ548">
        <f t="shared" si="106"/>
        <v>0</v>
      </c>
      <c r="AK548">
        <f t="shared" si="107"/>
        <v>0</v>
      </c>
      <c r="AM548" t="s">
        <v>0</v>
      </c>
      <c r="AN548" t="s">
        <v>12</v>
      </c>
      <c r="AO548">
        <v>0</v>
      </c>
      <c r="AP548">
        <v>8</v>
      </c>
      <c r="AR548">
        <f t="shared" si="108"/>
        <v>0</v>
      </c>
      <c r="AS548">
        <f t="shared" si="109"/>
        <v>0</v>
      </c>
      <c r="AT548">
        <f t="shared" si="110"/>
        <v>0</v>
      </c>
      <c r="AV548" t="s">
        <v>0</v>
      </c>
      <c r="AW548" t="s">
        <v>19</v>
      </c>
      <c r="AX548">
        <v>0</v>
      </c>
      <c r="AY548">
        <v>259031</v>
      </c>
      <c r="BA548">
        <f t="shared" si="111"/>
        <v>0</v>
      </c>
      <c r="BB548">
        <f t="shared" si="112"/>
        <v>0</v>
      </c>
      <c r="BC548">
        <f t="shared" si="113"/>
        <v>0</v>
      </c>
    </row>
    <row r="549" spans="6:55">
      <c r="F549" t="s">
        <v>0</v>
      </c>
      <c r="G549" t="s">
        <v>5</v>
      </c>
      <c r="H549">
        <v>0</v>
      </c>
      <c r="I549">
        <v>49579</v>
      </c>
      <c r="P549" t="s">
        <v>0</v>
      </c>
      <c r="Q549" t="s">
        <v>12</v>
      </c>
      <c r="R549">
        <v>0</v>
      </c>
      <c r="S549">
        <v>44270</v>
      </c>
      <c r="U549" t="s">
        <v>35</v>
      </c>
      <c r="V549" t="s">
        <v>39</v>
      </c>
      <c r="W549">
        <v>0</v>
      </c>
      <c r="X549">
        <v>910141</v>
      </c>
      <c r="Z549">
        <f t="shared" si="102"/>
        <v>0</v>
      </c>
      <c r="AA549">
        <f t="shared" si="103"/>
        <v>0</v>
      </c>
      <c r="AB549">
        <f t="shared" si="104"/>
        <v>910141</v>
      </c>
      <c r="AD549" t="s">
        <v>0</v>
      </c>
      <c r="AE549" t="s">
        <v>14</v>
      </c>
      <c r="AF549">
        <v>0</v>
      </c>
      <c r="AG549">
        <v>514</v>
      </c>
      <c r="AI549">
        <f t="shared" si="105"/>
        <v>0</v>
      </c>
      <c r="AJ549">
        <f t="shared" si="106"/>
        <v>514</v>
      </c>
      <c r="AK549">
        <f t="shared" si="107"/>
        <v>0</v>
      </c>
      <c r="AM549" t="s">
        <v>0</v>
      </c>
      <c r="AN549" t="s">
        <v>14</v>
      </c>
      <c r="AO549">
        <v>0</v>
      </c>
      <c r="AP549">
        <v>463</v>
      </c>
      <c r="AR549">
        <f t="shared" si="108"/>
        <v>0</v>
      </c>
      <c r="AS549">
        <f t="shared" si="109"/>
        <v>463</v>
      </c>
      <c r="AT549">
        <f t="shared" si="110"/>
        <v>0</v>
      </c>
      <c r="AV549" t="s">
        <v>30</v>
      </c>
      <c r="AW549" t="s">
        <v>26</v>
      </c>
      <c r="AX549">
        <v>0</v>
      </c>
      <c r="AY549">
        <v>455826</v>
      </c>
      <c r="BA549">
        <f t="shared" si="111"/>
        <v>0</v>
      </c>
      <c r="BB549">
        <f t="shared" si="112"/>
        <v>0</v>
      </c>
      <c r="BC549">
        <f t="shared" si="113"/>
        <v>0</v>
      </c>
    </row>
    <row r="550" spans="6:55">
      <c r="F550" t="s">
        <v>0</v>
      </c>
      <c r="G550" t="s">
        <v>15</v>
      </c>
      <c r="H550">
        <v>0</v>
      </c>
      <c r="I550">
        <v>354</v>
      </c>
      <c r="P550" t="s">
        <v>0</v>
      </c>
      <c r="Q550" t="s">
        <v>12</v>
      </c>
      <c r="R550">
        <v>0</v>
      </c>
      <c r="S550">
        <v>44165</v>
      </c>
      <c r="U550" t="s">
        <v>35</v>
      </c>
      <c r="V550" t="s">
        <v>39</v>
      </c>
      <c r="W550">
        <v>0</v>
      </c>
      <c r="X550">
        <v>634912</v>
      </c>
      <c r="Z550">
        <f t="shared" si="102"/>
        <v>0</v>
      </c>
      <c r="AA550">
        <f t="shared" si="103"/>
        <v>0</v>
      </c>
      <c r="AB550">
        <f t="shared" si="104"/>
        <v>634912</v>
      </c>
      <c r="AD550" t="s">
        <v>0</v>
      </c>
      <c r="AE550" t="s">
        <v>5</v>
      </c>
      <c r="AF550">
        <v>0</v>
      </c>
      <c r="AG550">
        <v>71426</v>
      </c>
      <c r="AI550">
        <f t="shared" si="105"/>
        <v>0</v>
      </c>
      <c r="AJ550">
        <f t="shared" si="106"/>
        <v>0</v>
      </c>
      <c r="AK550">
        <f t="shared" si="107"/>
        <v>0</v>
      </c>
      <c r="AM550" t="s">
        <v>0</v>
      </c>
      <c r="AN550" t="s">
        <v>5</v>
      </c>
      <c r="AO550">
        <v>0</v>
      </c>
      <c r="AP550">
        <v>71886</v>
      </c>
      <c r="AR550">
        <f t="shared" si="108"/>
        <v>0</v>
      </c>
      <c r="AS550">
        <f t="shared" si="109"/>
        <v>0</v>
      </c>
      <c r="AT550">
        <f t="shared" si="110"/>
        <v>0</v>
      </c>
      <c r="AV550" t="s">
        <v>30</v>
      </c>
      <c r="AW550" t="s">
        <v>32</v>
      </c>
      <c r="AX550">
        <v>0</v>
      </c>
      <c r="AY550">
        <v>4</v>
      </c>
      <c r="BA550">
        <f t="shared" si="111"/>
        <v>0</v>
      </c>
      <c r="BB550">
        <f t="shared" si="112"/>
        <v>0</v>
      </c>
      <c r="BC550">
        <f t="shared" si="113"/>
        <v>0</v>
      </c>
    </row>
    <row r="551" spans="6:55">
      <c r="F551" t="s">
        <v>0</v>
      </c>
      <c r="G551" t="s">
        <v>16</v>
      </c>
      <c r="H551">
        <v>0</v>
      </c>
      <c r="I551">
        <v>555247</v>
      </c>
      <c r="P551" t="s">
        <v>0</v>
      </c>
      <c r="Q551" t="s">
        <v>13</v>
      </c>
      <c r="R551">
        <v>0</v>
      </c>
      <c r="S551">
        <v>44108</v>
      </c>
      <c r="U551" t="s">
        <v>0</v>
      </c>
      <c r="V551" t="s">
        <v>11</v>
      </c>
      <c r="W551">
        <v>0</v>
      </c>
      <c r="X551">
        <v>623</v>
      </c>
      <c r="Z551">
        <f t="shared" si="102"/>
        <v>0</v>
      </c>
      <c r="AA551">
        <f t="shared" si="103"/>
        <v>0</v>
      </c>
      <c r="AB551">
        <f t="shared" si="104"/>
        <v>0</v>
      </c>
      <c r="AD551" t="s">
        <v>0</v>
      </c>
      <c r="AE551" t="s">
        <v>15</v>
      </c>
      <c r="AF551">
        <v>0</v>
      </c>
      <c r="AG551">
        <v>820</v>
      </c>
      <c r="AI551">
        <f t="shared" si="105"/>
        <v>0</v>
      </c>
      <c r="AJ551">
        <f t="shared" si="106"/>
        <v>0</v>
      </c>
      <c r="AK551">
        <f t="shared" si="107"/>
        <v>0</v>
      </c>
      <c r="AM551" t="s">
        <v>0</v>
      </c>
      <c r="AN551" t="s">
        <v>15</v>
      </c>
      <c r="AO551">
        <v>0</v>
      </c>
      <c r="AP551">
        <v>271</v>
      </c>
      <c r="AR551">
        <f t="shared" si="108"/>
        <v>0</v>
      </c>
      <c r="AS551">
        <f t="shared" si="109"/>
        <v>0</v>
      </c>
      <c r="AT551">
        <f t="shared" si="110"/>
        <v>0</v>
      </c>
      <c r="AV551" t="s">
        <v>0</v>
      </c>
      <c r="AW551" t="s">
        <v>11</v>
      </c>
      <c r="AX551">
        <v>0</v>
      </c>
      <c r="AY551">
        <v>11</v>
      </c>
      <c r="BA551">
        <f t="shared" si="111"/>
        <v>0</v>
      </c>
      <c r="BB551">
        <f t="shared" si="112"/>
        <v>0</v>
      </c>
      <c r="BC551">
        <f t="shared" si="113"/>
        <v>0</v>
      </c>
    </row>
    <row r="552" spans="6:55">
      <c r="F552" t="s">
        <v>0</v>
      </c>
      <c r="G552" t="s">
        <v>21</v>
      </c>
      <c r="H552">
        <v>0</v>
      </c>
      <c r="I552">
        <v>2</v>
      </c>
      <c r="P552" t="s">
        <v>0</v>
      </c>
      <c r="Q552" t="s">
        <v>12</v>
      </c>
      <c r="R552">
        <v>0</v>
      </c>
      <c r="S552">
        <v>44103</v>
      </c>
      <c r="U552" t="s">
        <v>0</v>
      </c>
      <c r="V552" t="s">
        <v>12</v>
      </c>
      <c r="W552">
        <v>0</v>
      </c>
      <c r="X552">
        <v>44716</v>
      </c>
      <c r="Z552">
        <f t="shared" si="102"/>
        <v>0</v>
      </c>
      <c r="AA552">
        <f t="shared" si="103"/>
        <v>0</v>
      </c>
      <c r="AB552">
        <f t="shared" si="104"/>
        <v>0</v>
      </c>
      <c r="AD552" t="s">
        <v>35</v>
      </c>
      <c r="AE552" t="s">
        <v>39</v>
      </c>
      <c r="AF552">
        <v>0</v>
      </c>
      <c r="AG552">
        <v>777388</v>
      </c>
      <c r="AI552">
        <f t="shared" si="105"/>
        <v>0</v>
      </c>
      <c r="AJ552">
        <f t="shared" si="106"/>
        <v>0</v>
      </c>
      <c r="AK552">
        <f t="shared" si="107"/>
        <v>777388</v>
      </c>
      <c r="AM552" t="s">
        <v>35</v>
      </c>
      <c r="AN552" t="s">
        <v>39</v>
      </c>
      <c r="AO552">
        <v>0</v>
      </c>
      <c r="AP552">
        <v>741034</v>
      </c>
      <c r="AR552">
        <f t="shared" si="108"/>
        <v>0</v>
      </c>
      <c r="AS552">
        <f t="shared" si="109"/>
        <v>0</v>
      </c>
      <c r="AT552">
        <f t="shared" si="110"/>
        <v>741034</v>
      </c>
      <c r="AV552" t="s">
        <v>0</v>
      </c>
      <c r="AW552" t="s">
        <v>12</v>
      </c>
      <c r="AX552">
        <v>0</v>
      </c>
      <c r="AY552">
        <v>55</v>
      </c>
      <c r="BA552">
        <f t="shared" si="111"/>
        <v>0</v>
      </c>
      <c r="BB552">
        <f t="shared" si="112"/>
        <v>0</v>
      </c>
      <c r="BC552">
        <f t="shared" si="113"/>
        <v>0</v>
      </c>
    </row>
    <row r="553" spans="6:55">
      <c r="F553" t="s">
        <v>0</v>
      </c>
      <c r="G553" t="s">
        <v>6</v>
      </c>
      <c r="H553">
        <v>0</v>
      </c>
      <c r="I553">
        <v>5</v>
      </c>
      <c r="P553" t="s">
        <v>0</v>
      </c>
      <c r="Q553" t="s">
        <v>12</v>
      </c>
      <c r="R553">
        <v>0</v>
      </c>
      <c r="S553">
        <v>43925</v>
      </c>
      <c r="U553" t="s">
        <v>0</v>
      </c>
      <c r="V553" t="s">
        <v>13</v>
      </c>
      <c r="W553">
        <v>0</v>
      </c>
      <c r="X553">
        <v>44121</v>
      </c>
      <c r="Z553">
        <f t="shared" si="102"/>
        <v>0</v>
      </c>
      <c r="AA553">
        <f t="shared" si="103"/>
        <v>0</v>
      </c>
      <c r="AB553">
        <f t="shared" si="104"/>
        <v>0</v>
      </c>
      <c r="AD553" t="s">
        <v>0</v>
      </c>
      <c r="AE553" t="s">
        <v>16</v>
      </c>
      <c r="AF553">
        <v>0</v>
      </c>
      <c r="AG553">
        <v>923941</v>
      </c>
      <c r="AI553">
        <f t="shared" si="105"/>
        <v>923941</v>
      </c>
      <c r="AJ553">
        <f t="shared" si="106"/>
        <v>0</v>
      </c>
      <c r="AK553">
        <f t="shared" si="107"/>
        <v>0</v>
      </c>
      <c r="AM553" t="s">
        <v>0</v>
      </c>
      <c r="AN553" t="s">
        <v>16</v>
      </c>
      <c r="AO553">
        <v>0</v>
      </c>
      <c r="AP553">
        <v>871511</v>
      </c>
      <c r="AR553">
        <f t="shared" si="108"/>
        <v>871511</v>
      </c>
      <c r="AS553">
        <f t="shared" si="109"/>
        <v>0</v>
      </c>
      <c r="AT553">
        <f t="shared" si="110"/>
        <v>0</v>
      </c>
      <c r="AV553" t="s">
        <v>0</v>
      </c>
      <c r="AW553" t="s">
        <v>13</v>
      </c>
      <c r="AX553">
        <v>0</v>
      </c>
      <c r="AY553">
        <v>221</v>
      </c>
      <c r="BA553">
        <f t="shared" si="111"/>
        <v>0</v>
      </c>
      <c r="BB553">
        <f t="shared" si="112"/>
        <v>0</v>
      </c>
      <c r="BC553">
        <f t="shared" si="113"/>
        <v>0</v>
      </c>
    </row>
    <row r="554" spans="6:55">
      <c r="F554" t="s">
        <v>0</v>
      </c>
      <c r="G554" t="s">
        <v>11</v>
      </c>
      <c r="H554">
        <v>0</v>
      </c>
      <c r="I554">
        <v>6</v>
      </c>
      <c r="P554" t="s">
        <v>0</v>
      </c>
      <c r="Q554" t="s">
        <v>12</v>
      </c>
      <c r="R554">
        <v>0</v>
      </c>
      <c r="S554">
        <v>43875</v>
      </c>
      <c r="U554" t="s">
        <v>0</v>
      </c>
      <c r="V554" t="s">
        <v>12</v>
      </c>
      <c r="W554">
        <v>0</v>
      </c>
      <c r="X554">
        <v>39357</v>
      </c>
      <c r="Z554">
        <f t="shared" si="102"/>
        <v>0</v>
      </c>
      <c r="AA554">
        <f t="shared" si="103"/>
        <v>0</v>
      </c>
      <c r="AB554">
        <f t="shared" si="104"/>
        <v>0</v>
      </c>
      <c r="AD554" t="s">
        <v>30</v>
      </c>
      <c r="AE554" t="s">
        <v>25</v>
      </c>
      <c r="AF554">
        <v>0</v>
      </c>
      <c r="AG554">
        <v>924748</v>
      </c>
      <c r="AI554">
        <f t="shared" si="105"/>
        <v>0</v>
      </c>
      <c r="AJ554">
        <f t="shared" si="106"/>
        <v>0</v>
      </c>
      <c r="AK554">
        <f t="shared" si="107"/>
        <v>0</v>
      </c>
      <c r="AM554" t="s">
        <v>0</v>
      </c>
      <c r="AN554" t="s">
        <v>21</v>
      </c>
      <c r="AO554">
        <v>0</v>
      </c>
      <c r="AP554">
        <v>2</v>
      </c>
      <c r="AR554">
        <f t="shared" si="108"/>
        <v>0</v>
      </c>
      <c r="AS554">
        <f t="shared" si="109"/>
        <v>0</v>
      </c>
      <c r="AT554">
        <f t="shared" si="110"/>
        <v>0</v>
      </c>
      <c r="AV554" t="s">
        <v>0</v>
      </c>
      <c r="AW554" t="s">
        <v>12</v>
      </c>
      <c r="AX554">
        <v>0</v>
      </c>
      <c r="AY554">
        <v>10</v>
      </c>
      <c r="BA554">
        <f t="shared" si="111"/>
        <v>0</v>
      </c>
      <c r="BB554">
        <f t="shared" si="112"/>
        <v>0</v>
      </c>
      <c r="BC554">
        <f t="shared" si="113"/>
        <v>0</v>
      </c>
    </row>
    <row r="555" spans="6:55">
      <c r="F555" t="s">
        <v>0</v>
      </c>
      <c r="G555" t="s">
        <v>12</v>
      </c>
      <c r="H555">
        <v>0</v>
      </c>
      <c r="I555">
        <v>37640</v>
      </c>
      <c r="P555" t="s">
        <v>0</v>
      </c>
      <c r="Q555" t="s">
        <v>13</v>
      </c>
      <c r="R555">
        <v>0</v>
      </c>
      <c r="S555">
        <v>43785</v>
      </c>
      <c r="U555" t="s">
        <v>0</v>
      </c>
      <c r="V555" t="s">
        <v>14</v>
      </c>
      <c r="W555">
        <v>0</v>
      </c>
      <c r="X555">
        <v>84281</v>
      </c>
      <c r="Z555">
        <f t="shared" si="102"/>
        <v>0</v>
      </c>
      <c r="AA555">
        <f t="shared" si="103"/>
        <v>84281</v>
      </c>
      <c r="AB555">
        <f t="shared" si="104"/>
        <v>0</v>
      </c>
      <c r="AD555" t="s">
        <v>0</v>
      </c>
      <c r="AE555" t="s">
        <v>11</v>
      </c>
      <c r="AF555">
        <v>0</v>
      </c>
      <c r="AG555">
        <v>3324</v>
      </c>
      <c r="AI555">
        <f t="shared" si="105"/>
        <v>0</v>
      </c>
      <c r="AJ555">
        <f t="shared" si="106"/>
        <v>0</v>
      </c>
      <c r="AK555">
        <f t="shared" si="107"/>
        <v>0</v>
      </c>
      <c r="AM555" t="s">
        <v>0</v>
      </c>
      <c r="AN555" t="s">
        <v>6</v>
      </c>
      <c r="AO555">
        <v>0</v>
      </c>
      <c r="AP555">
        <v>5</v>
      </c>
      <c r="AR555">
        <f t="shared" si="108"/>
        <v>0</v>
      </c>
      <c r="AS555">
        <f t="shared" si="109"/>
        <v>0</v>
      </c>
      <c r="AT555">
        <f t="shared" si="110"/>
        <v>0</v>
      </c>
      <c r="AV555" t="s">
        <v>0</v>
      </c>
      <c r="AW555" t="s">
        <v>14</v>
      </c>
      <c r="AX555">
        <v>0</v>
      </c>
      <c r="AY555">
        <v>519</v>
      </c>
      <c r="BA555">
        <f t="shared" si="111"/>
        <v>0</v>
      </c>
      <c r="BB555">
        <f t="shared" si="112"/>
        <v>519</v>
      </c>
      <c r="BC555">
        <f t="shared" si="113"/>
        <v>0</v>
      </c>
    </row>
    <row r="556" spans="6:55">
      <c r="F556" t="s">
        <v>0</v>
      </c>
      <c r="G556" t="s">
        <v>13</v>
      </c>
      <c r="H556">
        <v>0</v>
      </c>
      <c r="I556">
        <v>27133</v>
      </c>
      <c r="P556" t="s">
        <v>0</v>
      </c>
      <c r="Q556" t="s">
        <v>12</v>
      </c>
      <c r="R556">
        <v>0</v>
      </c>
      <c r="S556">
        <v>43748</v>
      </c>
      <c r="U556" t="s">
        <v>0</v>
      </c>
      <c r="V556" t="s">
        <v>5</v>
      </c>
      <c r="W556">
        <v>0</v>
      </c>
      <c r="X556">
        <v>45708</v>
      </c>
      <c r="Z556">
        <f t="shared" si="102"/>
        <v>0</v>
      </c>
      <c r="AA556">
        <f t="shared" si="103"/>
        <v>0</v>
      </c>
      <c r="AB556">
        <f t="shared" si="104"/>
        <v>0</v>
      </c>
      <c r="AD556" t="s">
        <v>0</v>
      </c>
      <c r="AE556" t="s">
        <v>12</v>
      </c>
      <c r="AF556">
        <v>0</v>
      </c>
      <c r="AG556">
        <v>121</v>
      </c>
      <c r="AI556">
        <f t="shared" si="105"/>
        <v>0</v>
      </c>
      <c r="AJ556">
        <f t="shared" si="106"/>
        <v>0</v>
      </c>
      <c r="AK556">
        <f t="shared" si="107"/>
        <v>0</v>
      </c>
      <c r="AM556" t="s">
        <v>0</v>
      </c>
      <c r="AN556" t="s">
        <v>11</v>
      </c>
      <c r="AO556">
        <v>0</v>
      </c>
      <c r="AP556">
        <v>4268</v>
      </c>
      <c r="AR556">
        <f t="shared" si="108"/>
        <v>0</v>
      </c>
      <c r="AS556">
        <f t="shared" si="109"/>
        <v>0</v>
      </c>
      <c r="AT556">
        <f t="shared" si="110"/>
        <v>0</v>
      </c>
      <c r="AV556" t="s">
        <v>0</v>
      </c>
      <c r="AW556" t="s">
        <v>5</v>
      </c>
      <c r="AX556">
        <v>0</v>
      </c>
      <c r="AY556">
        <v>54637</v>
      </c>
      <c r="BA556">
        <f t="shared" si="111"/>
        <v>0</v>
      </c>
      <c r="BB556">
        <f t="shared" si="112"/>
        <v>0</v>
      </c>
      <c r="BC556">
        <f t="shared" si="113"/>
        <v>0</v>
      </c>
    </row>
    <row r="557" spans="6:55">
      <c r="F557" t="s">
        <v>0</v>
      </c>
      <c r="G557" t="s">
        <v>12</v>
      </c>
      <c r="H557">
        <v>0</v>
      </c>
      <c r="I557">
        <v>31422</v>
      </c>
      <c r="P557" t="s">
        <v>0</v>
      </c>
      <c r="Q557" t="s">
        <v>12</v>
      </c>
      <c r="R557">
        <v>0</v>
      </c>
      <c r="S557">
        <v>43519</v>
      </c>
      <c r="U557" t="s">
        <v>0</v>
      </c>
      <c r="V557" t="s">
        <v>15</v>
      </c>
      <c r="W557">
        <v>0</v>
      </c>
      <c r="X557">
        <v>270</v>
      </c>
      <c r="Z557">
        <f t="shared" si="102"/>
        <v>0</v>
      </c>
      <c r="AA557">
        <f t="shared" si="103"/>
        <v>0</v>
      </c>
      <c r="AB557">
        <f t="shared" si="104"/>
        <v>0</v>
      </c>
      <c r="AD557" t="s">
        <v>0</v>
      </c>
      <c r="AE557" t="s">
        <v>13</v>
      </c>
      <c r="AF557">
        <v>0</v>
      </c>
      <c r="AG557">
        <v>272</v>
      </c>
      <c r="AI557">
        <f t="shared" si="105"/>
        <v>0</v>
      </c>
      <c r="AJ557">
        <f t="shared" si="106"/>
        <v>0</v>
      </c>
      <c r="AK557">
        <f t="shared" si="107"/>
        <v>0</v>
      </c>
      <c r="AM557" t="s">
        <v>35</v>
      </c>
      <c r="AN557" t="s">
        <v>39</v>
      </c>
      <c r="AO557">
        <v>0</v>
      </c>
      <c r="AP557">
        <v>735131</v>
      </c>
      <c r="AR557">
        <f t="shared" si="108"/>
        <v>0</v>
      </c>
      <c r="AS557">
        <f t="shared" si="109"/>
        <v>0</v>
      </c>
      <c r="AT557">
        <f t="shared" si="110"/>
        <v>735131</v>
      </c>
      <c r="AV557" t="s">
        <v>0</v>
      </c>
      <c r="AW557" t="s">
        <v>15</v>
      </c>
      <c r="AX557">
        <v>0</v>
      </c>
      <c r="AY557">
        <v>267</v>
      </c>
      <c r="BA557">
        <f t="shared" si="111"/>
        <v>0</v>
      </c>
      <c r="BB557">
        <f t="shared" si="112"/>
        <v>0</v>
      </c>
      <c r="BC557">
        <f t="shared" si="113"/>
        <v>0</v>
      </c>
    </row>
    <row r="558" spans="6:55">
      <c r="F558" t="s">
        <v>0</v>
      </c>
      <c r="G558" t="s">
        <v>14</v>
      </c>
      <c r="H558">
        <v>0</v>
      </c>
      <c r="I558">
        <v>59351</v>
      </c>
      <c r="P558" t="s">
        <v>0</v>
      </c>
      <c r="Q558" t="s">
        <v>12</v>
      </c>
      <c r="R558">
        <v>0</v>
      </c>
      <c r="S558">
        <v>43448</v>
      </c>
      <c r="U558" t="s">
        <v>35</v>
      </c>
      <c r="V558" t="s">
        <v>39</v>
      </c>
      <c r="W558">
        <v>0</v>
      </c>
      <c r="X558">
        <v>542319</v>
      </c>
      <c r="Z558">
        <f t="shared" si="102"/>
        <v>0</v>
      </c>
      <c r="AA558">
        <f t="shared" si="103"/>
        <v>0</v>
      </c>
      <c r="AB558">
        <f t="shared" si="104"/>
        <v>542319</v>
      </c>
      <c r="AD558" t="s">
        <v>0</v>
      </c>
      <c r="AE558" t="s">
        <v>12</v>
      </c>
      <c r="AF558">
        <v>0</v>
      </c>
      <c r="AG558">
        <v>7</v>
      </c>
      <c r="AI558">
        <f t="shared" si="105"/>
        <v>0</v>
      </c>
      <c r="AJ558">
        <f t="shared" si="106"/>
        <v>0</v>
      </c>
      <c r="AK558">
        <f t="shared" si="107"/>
        <v>0</v>
      </c>
      <c r="AM558" t="s">
        <v>0</v>
      </c>
      <c r="AN558" t="s">
        <v>12</v>
      </c>
      <c r="AO558">
        <v>0</v>
      </c>
      <c r="AP558">
        <v>91</v>
      </c>
      <c r="AR558">
        <f t="shared" si="108"/>
        <v>0</v>
      </c>
      <c r="AS558">
        <f t="shared" si="109"/>
        <v>0</v>
      </c>
      <c r="AT558">
        <f t="shared" si="110"/>
        <v>0</v>
      </c>
      <c r="AV558" t="s">
        <v>35</v>
      </c>
      <c r="AW558" t="s">
        <v>39</v>
      </c>
      <c r="AX558">
        <v>0</v>
      </c>
      <c r="AY558">
        <v>94980</v>
      </c>
      <c r="BA558">
        <f t="shared" si="111"/>
        <v>0</v>
      </c>
      <c r="BB558">
        <f t="shared" si="112"/>
        <v>0</v>
      </c>
      <c r="BC558">
        <f t="shared" si="113"/>
        <v>94980</v>
      </c>
    </row>
    <row r="559" spans="6:55">
      <c r="F559" t="s">
        <v>0</v>
      </c>
      <c r="G559" t="s">
        <v>5</v>
      </c>
      <c r="H559">
        <v>0</v>
      </c>
      <c r="I559">
        <v>33818</v>
      </c>
      <c r="P559" t="s">
        <v>0</v>
      </c>
      <c r="Q559" t="s">
        <v>12</v>
      </c>
      <c r="R559">
        <v>0</v>
      </c>
      <c r="S559">
        <v>43438</v>
      </c>
      <c r="U559" t="s">
        <v>0</v>
      </c>
      <c r="V559" t="s">
        <v>16</v>
      </c>
      <c r="W559">
        <v>0</v>
      </c>
      <c r="X559">
        <v>721043</v>
      </c>
      <c r="Z559">
        <f t="shared" si="102"/>
        <v>721043</v>
      </c>
      <c r="AA559">
        <f t="shared" si="103"/>
        <v>0</v>
      </c>
      <c r="AB559">
        <f t="shared" si="104"/>
        <v>0</v>
      </c>
      <c r="AD559" t="s">
        <v>0</v>
      </c>
      <c r="AE559" t="s">
        <v>14</v>
      </c>
      <c r="AF559">
        <v>0</v>
      </c>
      <c r="AG559">
        <v>583</v>
      </c>
      <c r="AI559">
        <f t="shared" si="105"/>
        <v>0</v>
      </c>
      <c r="AJ559">
        <f t="shared" si="106"/>
        <v>583</v>
      </c>
      <c r="AK559">
        <f t="shared" si="107"/>
        <v>0</v>
      </c>
      <c r="AM559" t="s">
        <v>0</v>
      </c>
      <c r="AN559" t="s">
        <v>13</v>
      </c>
      <c r="AO559">
        <v>0</v>
      </c>
      <c r="AP559">
        <v>187</v>
      </c>
      <c r="AR559">
        <f t="shared" si="108"/>
        <v>0</v>
      </c>
      <c r="AS559">
        <f t="shared" si="109"/>
        <v>0</v>
      </c>
      <c r="AT559">
        <f t="shared" si="110"/>
        <v>0</v>
      </c>
      <c r="AV559" t="s">
        <v>0</v>
      </c>
      <c r="AW559" t="s">
        <v>16</v>
      </c>
      <c r="AX559">
        <v>0</v>
      </c>
      <c r="AY559">
        <v>238069</v>
      </c>
      <c r="BA559">
        <f t="shared" si="111"/>
        <v>238069</v>
      </c>
      <c r="BB559">
        <f t="shared" si="112"/>
        <v>0</v>
      </c>
      <c r="BC559">
        <f t="shared" si="113"/>
        <v>0</v>
      </c>
    </row>
    <row r="560" spans="6:55">
      <c r="F560" t="s">
        <v>0</v>
      </c>
      <c r="G560" t="s">
        <v>15</v>
      </c>
      <c r="H560">
        <v>0</v>
      </c>
      <c r="I560">
        <v>256</v>
      </c>
      <c r="P560" t="s">
        <v>0</v>
      </c>
      <c r="Q560" t="s">
        <v>12</v>
      </c>
      <c r="R560">
        <v>0</v>
      </c>
      <c r="S560">
        <v>43370</v>
      </c>
      <c r="U560" t="s">
        <v>0</v>
      </c>
      <c r="V560" t="s">
        <v>21</v>
      </c>
      <c r="W560">
        <v>0</v>
      </c>
      <c r="X560">
        <v>18</v>
      </c>
      <c r="Z560">
        <f t="shared" si="102"/>
        <v>0</v>
      </c>
      <c r="AA560">
        <f t="shared" si="103"/>
        <v>0</v>
      </c>
      <c r="AB560">
        <f t="shared" si="104"/>
        <v>0</v>
      </c>
      <c r="AD560" t="s">
        <v>0</v>
      </c>
      <c r="AE560" t="s">
        <v>5</v>
      </c>
      <c r="AF560">
        <v>0</v>
      </c>
      <c r="AG560">
        <v>101274</v>
      </c>
      <c r="AI560">
        <f t="shared" si="105"/>
        <v>0</v>
      </c>
      <c r="AJ560">
        <f t="shared" si="106"/>
        <v>0</v>
      </c>
      <c r="AK560">
        <f t="shared" si="107"/>
        <v>0</v>
      </c>
      <c r="AM560" t="s">
        <v>0</v>
      </c>
      <c r="AN560" t="s">
        <v>12</v>
      </c>
      <c r="AO560">
        <v>0</v>
      </c>
      <c r="AP560">
        <v>8</v>
      </c>
      <c r="AR560">
        <f t="shared" si="108"/>
        <v>0</v>
      </c>
      <c r="AS560">
        <f t="shared" si="109"/>
        <v>0</v>
      </c>
      <c r="AT560">
        <f t="shared" si="110"/>
        <v>0</v>
      </c>
      <c r="AV560" t="s">
        <v>30</v>
      </c>
      <c r="AW560" t="s">
        <v>25</v>
      </c>
      <c r="AX560">
        <v>0</v>
      </c>
      <c r="AY560">
        <v>239114</v>
      </c>
      <c r="BA560">
        <f t="shared" si="111"/>
        <v>0</v>
      </c>
      <c r="BB560">
        <f t="shared" si="112"/>
        <v>0</v>
      </c>
      <c r="BC560">
        <f t="shared" si="113"/>
        <v>0</v>
      </c>
    </row>
    <row r="561" spans="6:55">
      <c r="F561" t="s">
        <v>0</v>
      </c>
      <c r="G561" t="s">
        <v>16</v>
      </c>
      <c r="H561">
        <v>0</v>
      </c>
      <c r="I561">
        <v>573563</v>
      </c>
      <c r="P561" t="s">
        <v>0</v>
      </c>
      <c r="Q561" t="s">
        <v>12</v>
      </c>
      <c r="R561">
        <v>0</v>
      </c>
      <c r="S561">
        <v>43093</v>
      </c>
      <c r="U561" t="s">
        <v>0</v>
      </c>
      <c r="V561" t="s">
        <v>6</v>
      </c>
      <c r="W561">
        <v>0</v>
      </c>
      <c r="X561">
        <v>5</v>
      </c>
      <c r="Z561">
        <f t="shared" si="102"/>
        <v>0</v>
      </c>
      <c r="AA561">
        <f t="shared" si="103"/>
        <v>0</v>
      </c>
      <c r="AB561">
        <f t="shared" si="104"/>
        <v>0</v>
      </c>
      <c r="AD561" t="s">
        <v>0</v>
      </c>
      <c r="AE561" t="s">
        <v>15</v>
      </c>
      <c r="AF561">
        <v>0</v>
      </c>
      <c r="AG561">
        <v>302</v>
      </c>
      <c r="AI561">
        <f t="shared" si="105"/>
        <v>0</v>
      </c>
      <c r="AJ561">
        <f t="shared" si="106"/>
        <v>0</v>
      </c>
      <c r="AK561">
        <f t="shared" si="107"/>
        <v>0</v>
      </c>
      <c r="AM561" t="s">
        <v>0</v>
      </c>
      <c r="AN561" t="s">
        <v>14</v>
      </c>
      <c r="AO561">
        <v>0</v>
      </c>
      <c r="AP561">
        <v>455</v>
      </c>
      <c r="AR561">
        <f t="shared" si="108"/>
        <v>0</v>
      </c>
      <c r="AS561">
        <f t="shared" si="109"/>
        <v>455</v>
      </c>
      <c r="AT561">
        <f t="shared" si="110"/>
        <v>0</v>
      </c>
      <c r="AV561" t="s">
        <v>2</v>
      </c>
      <c r="AW561" t="s">
        <v>20</v>
      </c>
      <c r="AX561">
        <v>0</v>
      </c>
      <c r="AY561">
        <v>797819</v>
      </c>
      <c r="BA561">
        <f t="shared" si="111"/>
        <v>0</v>
      </c>
      <c r="BB561">
        <f t="shared" si="112"/>
        <v>0</v>
      </c>
      <c r="BC561">
        <f t="shared" si="113"/>
        <v>0</v>
      </c>
    </row>
    <row r="562" spans="6:55">
      <c r="F562" t="s">
        <v>30</v>
      </c>
      <c r="G562" t="s">
        <v>31</v>
      </c>
      <c r="H562">
        <v>0</v>
      </c>
      <c r="I562">
        <v>8</v>
      </c>
      <c r="P562" t="s">
        <v>0</v>
      </c>
      <c r="Q562" t="s">
        <v>13</v>
      </c>
      <c r="R562">
        <v>0</v>
      </c>
      <c r="S562">
        <v>43074</v>
      </c>
      <c r="U562" t="s">
        <v>0</v>
      </c>
      <c r="V562" t="s">
        <v>23</v>
      </c>
      <c r="W562">
        <v>0</v>
      </c>
      <c r="X562">
        <v>25</v>
      </c>
      <c r="Z562">
        <f t="shared" si="102"/>
        <v>0</v>
      </c>
      <c r="AA562">
        <f t="shared" si="103"/>
        <v>0</v>
      </c>
      <c r="AB562">
        <f t="shared" si="104"/>
        <v>0</v>
      </c>
      <c r="AD562" t="s">
        <v>35</v>
      </c>
      <c r="AE562" t="s">
        <v>39</v>
      </c>
      <c r="AF562">
        <v>0</v>
      </c>
      <c r="AG562">
        <v>593750</v>
      </c>
      <c r="AI562">
        <f t="shared" si="105"/>
        <v>0</v>
      </c>
      <c r="AJ562">
        <f t="shared" si="106"/>
        <v>0</v>
      </c>
      <c r="AK562">
        <f t="shared" si="107"/>
        <v>593750</v>
      </c>
      <c r="AM562" t="s">
        <v>0</v>
      </c>
      <c r="AN562" t="s">
        <v>5</v>
      </c>
      <c r="AO562">
        <v>0</v>
      </c>
      <c r="AP562">
        <v>70618</v>
      </c>
      <c r="AR562">
        <f t="shared" si="108"/>
        <v>0</v>
      </c>
      <c r="AS562">
        <f t="shared" si="109"/>
        <v>0</v>
      </c>
      <c r="AT562">
        <f t="shared" si="110"/>
        <v>0</v>
      </c>
      <c r="AV562" t="s">
        <v>0</v>
      </c>
      <c r="AW562" t="s">
        <v>11</v>
      </c>
      <c r="AX562">
        <v>0</v>
      </c>
      <c r="AY562">
        <v>10</v>
      </c>
      <c r="BA562">
        <f t="shared" si="111"/>
        <v>0</v>
      </c>
      <c r="BB562">
        <f t="shared" si="112"/>
        <v>0</v>
      </c>
      <c r="BC562">
        <f t="shared" si="113"/>
        <v>0</v>
      </c>
    </row>
    <row r="563" spans="6:55">
      <c r="F563" t="s">
        <v>30</v>
      </c>
      <c r="G563" t="s">
        <v>32</v>
      </c>
      <c r="H563">
        <v>0</v>
      </c>
      <c r="I563">
        <v>5</v>
      </c>
      <c r="P563" t="s">
        <v>0</v>
      </c>
      <c r="Q563" t="s">
        <v>12</v>
      </c>
      <c r="R563">
        <v>0</v>
      </c>
      <c r="S563">
        <v>43054</v>
      </c>
      <c r="U563" t="s">
        <v>0</v>
      </c>
      <c r="V563" t="s">
        <v>11</v>
      </c>
      <c r="W563">
        <v>0</v>
      </c>
      <c r="X563">
        <v>5</v>
      </c>
      <c r="Z563">
        <f t="shared" si="102"/>
        <v>0</v>
      </c>
      <c r="AA563">
        <f t="shared" si="103"/>
        <v>0</v>
      </c>
      <c r="AB563">
        <f t="shared" si="104"/>
        <v>0</v>
      </c>
      <c r="AD563" t="s">
        <v>35</v>
      </c>
      <c r="AE563" t="s">
        <v>39</v>
      </c>
      <c r="AF563">
        <v>0</v>
      </c>
      <c r="AG563">
        <v>530016</v>
      </c>
      <c r="AI563">
        <f t="shared" si="105"/>
        <v>0</v>
      </c>
      <c r="AJ563">
        <f t="shared" si="106"/>
        <v>0</v>
      </c>
      <c r="AK563">
        <f t="shared" si="107"/>
        <v>530016</v>
      </c>
      <c r="AM563" t="s">
        <v>0</v>
      </c>
      <c r="AN563" t="s">
        <v>15</v>
      </c>
      <c r="AO563">
        <v>0</v>
      </c>
      <c r="AP563">
        <v>289</v>
      </c>
      <c r="AR563">
        <f t="shared" si="108"/>
        <v>0</v>
      </c>
      <c r="AS563">
        <f t="shared" si="109"/>
        <v>0</v>
      </c>
      <c r="AT563">
        <f t="shared" si="110"/>
        <v>0</v>
      </c>
      <c r="AV563" t="s">
        <v>0</v>
      </c>
      <c r="AW563" t="s">
        <v>12</v>
      </c>
      <c r="AX563">
        <v>0</v>
      </c>
      <c r="AY563">
        <v>92</v>
      </c>
      <c r="BA563">
        <f t="shared" si="111"/>
        <v>0</v>
      </c>
      <c r="BB563">
        <f t="shared" si="112"/>
        <v>0</v>
      </c>
      <c r="BC563">
        <f t="shared" si="113"/>
        <v>0</v>
      </c>
    </row>
    <row r="564" spans="6:55">
      <c r="F564" t="s">
        <v>0</v>
      </c>
      <c r="G564" t="s">
        <v>11</v>
      </c>
      <c r="H564">
        <v>0</v>
      </c>
      <c r="I564">
        <v>801</v>
      </c>
      <c r="P564" t="s">
        <v>0</v>
      </c>
      <c r="Q564" t="s">
        <v>12</v>
      </c>
      <c r="R564">
        <v>0</v>
      </c>
      <c r="S564">
        <v>42978</v>
      </c>
      <c r="U564" t="s">
        <v>0</v>
      </c>
      <c r="V564" t="s">
        <v>12</v>
      </c>
      <c r="W564">
        <v>0</v>
      </c>
      <c r="X564">
        <v>61781</v>
      </c>
      <c r="Z564">
        <f t="shared" si="102"/>
        <v>0</v>
      </c>
      <c r="AA564">
        <f t="shared" si="103"/>
        <v>0</v>
      </c>
      <c r="AB564">
        <f t="shared" si="104"/>
        <v>0</v>
      </c>
      <c r="AD564" t="s">
        <v>0</v>
      </c>
      <c r="AE564" t="s">
        <v>16</v>
      </c>
      <c r="AF564">
        <v>0</v>
      </c>
      <c r="AG564">
        <v>703723</v>
      </c>
      <c r="AI564">
        <f t="shared" si="105"/>
        <v>703723</v>
      </c>
      <c r="AJ564">
        <f t="shared" si="106"/>
        <v>0</v>
      </c>
      <c r="AK564">
        <f t="shared" si="107"/>
        <v>0</v>
      </c>
      <c r="AM564" t="s">
        <v>35</v>
      </c>
      <c r="AN564" t="s">
        <v>39</v>
      </c>
      <c r="AO564">
        <v>0</v>
      </c>
      <c r="AP564">
        <v>747390</v>
      </c>
      <c r="AR564">
        <f t="shared" si="108"/>
        <v>0</v>
      </c>
      <c r="AS564">
        <f t="shared" si="109"/>
        <v>0</v>
      </c>
      <c r="AT564">
        <f t="shared" si="110"/>
        <v>747390</v>
      </c>
      <c r="AV564" t="s">
        <v>0</v>
      </c>
      <c r="AW564" t="s">
        <v>13</v>
      </c>
      <c r="AX564">
        <v>0</v>
      </c>
      <c r="AY564">
        <v>177</v>
      </c>
      <c r="BA564">
        <f t="shared" si="111"/>
        <v>0</v>
      </c>
      <c r="BB564">
        <f t="shared" si="112"/>
        <v>0</v>
      </c>
      <c r="BC564">
        <f t="shared" si="113"/>
        <v>0</v>
      </c>
    </row>
    <row r="565" spans="6:55">
      <c r="F565" t="s">
        <v>0</v>
      </c>
      <c r="G565" t="s">
        <v>12</v>
      </c>
      <c r="H565">
        <v>0</v>
      </c>
      <c r="I565">
        <v>44388</v>
      </c>
      <c r="P565" t="s">
        <v>0</v>
      </c>
      <c r="Q565" t="s">
        <v>13</v>
      </c>
      <c r="R565">
        <v>0</v>
      </c>
      <c r="S565">
        <v>42974</v>
      </c>
      <c r="U565" t="s">
        <v>0</v>
      </c>
      <c r="V565" t="s">
        <v>13</v>
      </c>
      <c r="W565">
        <v>0</v>
      </c>
      <c r="X565">
        <v>63780</v>
      </c>
      <c r="Z565">
        <f t="shared" si="102"/>
        <v>0</v>
      </c>
      <c r="AA565">
        <f t="shared" si="103"/>
        <v>0</v>
      </c>
      <c r="AB565">
        <f t="shared" si="104"/>
        <v>0</v>
      </c>
      <c r="AD565" t="s">
        <v>0</v>
      </c>
      <c r="AE565" t="s">
        <v>21</v>
      </c>
      <c r="AF565">
        <v>0</v>
      </c>
      <c r="AG565">
        <v>4</v>
      </c>
      <c r="AI565">
        <f t="shared" si="105"/>
        <v>0</v>
      </c>
      <c r="AJ565">
        <f t="shared" si="106"/>
        <v>0</v>
      </c>
      <c r="AK565">
        <f t="shared" si="107"/>
        <v>0</v>
      </c>
      <c r="AM565" t="s">
        <v>0</v>
      </c>
      <c r="AN565" t="s">
        <v>16</v>
      </c>
      <c r="AO565">
        <v>0</v>
      </c>
      <c r="AP565">
        <v>886091</v>
      </c>
      <c r="AR565">
        <f t="shared" si="108"/>
        <v>886091</v>
      </c>
      <c r="AS565">
        <f t="shared" si="109"/>
        <v>0</v>
      </c>
      <c r="AT565">
        <f t="shared" si="110"/>
        <v>0</v>
      </c>
      <c r="AV565" t="s">
        <v>0</v>
      </c>
      <c r="AW565" t="s">
        <v>12</v>
      </c>
      <c r="AX565">
        <v>0</v>
      </c>
      <c r="AY565">
        <v>11</v>
      </c>
      <c r="BA565">
        <f t="shared" si="111"/>
        <v>0</v>
      </c>
      <c r="BB565">
        <f t="shared" si="112"/>
        <v>0</v>
      </c>
      <c r="BC565">
        <f t="shared" si="113"/>
        <v>0</v>
      </c>
    </row>
    <row r="566" spans="6:55">
      <c r="F566" t="s">
        <v>0</v>
      </c>
      <c r="G566" t="s">
        <v>13</v>
      </c>
      <c r="H566">
        <v>0</v>
      </c>
      <c r="I566">
        <v>43693</v>
      </c>
      <c r="P566" t="s">
        <v>0</v>
      </c>
      <c r="Q566" t="s">
        <v>12</v>
      </c>
      <c r="R566">
        <v>0</v>
      </c>
      <c r="S566">
        <v>42403</v>
      </c>
      <c r="U566" t="s">
        <v>0</v>
      </c>
      <c r="V566" t="s">
        <v>12</v>
      </c>
      <c r="W566">
        <v>0</v>
      </c>
      <c r="X566">
        <v>58195</v>
      </c>
      <c r="Z566">
        <f t="shared" si="102"/>
        <v>0</v>
      </c>
      <c r="AA566">
        <f t="shared" si="103"/>
        <v>0</v>
      </c>
      <c r="AB566">
        <f t="shared" si="104"/>
        <v>0</v>
      </c>
      <c r="AD566" t="s">
        <v>0</v>
      </c>
      <c r="AE566" t="s">
        <v>6</v>
      </c>
      <c r="AF566">
        <v>0</v>
      </c>
      <c r="AG566">
        <v>5</v>
      </c>
      <c r="AI566">
        <f t="shared" si="105"/>
        <v>0</v>
      </c>
      <c r="AJ566">
        <f t="shared" si="106"/>
        <v>0</v>
      </c>
      <c r="AK566">
        <f t="shared" si="107"/>
        <v>0</v>
      </c>
      <c r="AM566" t="s">
        <v>30</v>
      </c>
      <c r="AN566" t="s">
        <v>31</v>
      </c>
      <c r="AO566">
        <v>0</v>
      </c>
      <c r="AP566">
        <v>7</v>
      </c>
      <c r="AR566">
        <f t="shared" si="108"/>
        <v>0</v>
      </c>
      <c r="AS566">
        <f t="shared" si="109"/>
        <v>0</v>
      </c>
      <c r="AT566">
        <f t="shared" si="110"/>
        <v>0</v>
      </c>
      <c r="AV566" t="s">
        <v>0</v>
      </c>
      <c r="AW566" t="s">
        <v>14</v>
      </c>
      <c r="AX566">
        <v>0</v>
      </c>
      <c r="AY566">
        <v>456</v>
      </c>
      <c r="BA566">
        <f t="shared" si="111"/>
        <v>0</v>
      </c>
      <c r="BB566">
        <f t="shared" si="112"/>
        <v>456</v>
      </c>
      <c r="BC566">
        <f t="shared" si="113"/>
        <v>0</v>
      </c>
    </row>
    <row r="567" spans="6:55">
      <c r="F567" t="s">
        <v>0</v>
      </c>
      <c r="G567" t="s">
        <v>12</v>
      </c>
      <c r="H567">
        <v>0</v>
      </c>
      <c r="I567">
        <v>43404</v>
      </c>
      <c r="P567" t="s">
        <v>0</v>
      </c>
      <c r="Q567" t="s">
        <v>12</v>
      </c>
      <c r="R567">
        <v>0</v>
      </c>
      <c r="S567">
        <v>42240</v>
      </c>
      <c r="U567" t="s">
        <v>0</v>
      </c>
      <c r="V567" t="s">
        <v>14</v>
      </c>
      <c r="W567">
        <v>0</v>
      </c>
      <c r="X567">
        <v>122780</v>
      </c>
      <c r="Z567">
        <f t="shared" si="102"/>
        <v>0</v>
      </c>
      <c r="AA567">
        <f t="shared" si="103"/>
        <v>122780</v>
      </c>
      <c r="AB567">
        <f t="shared" si="104"/>
        <v>0</v>
      </c>
      <c r="AD567" t="s">
        <v>0</v>
      </c>
      <c r="AE567" t="s">
        <v>11</v>
      </c>
      <c r="AF567">
        <v>0</v>
      </c>
      <c r="AG567">
        <v>3277</v>
      </c>
      <c r="AI567">
        <f t="shared" si="105"/>
        <v>0</v>
      </c>
      <c r="AJ567">
        <f t="shared" si="106"/>
        <v>0</v>
      </c>
      <c r="AK567">
        <f t="shared" si="107"/>
        <v>0</v>
      </c>
      <c r="AM567" t="s">
        <v>35</v>
      </c>
      <c r="AN567" t="s">
        <v>36</v>
      </c>
      <c r="AO567">
        <v>0</v>
      </c>
      <c r="AP567">
        <v>2</v>
      </c>
      <c r="AR567">
        <f t="shared" si="108"/>
        <v>0</v>
      </c>
      <c r="AS567">
        <f t="shared" si="109"/>
        <v>0</v>
      </c>
      <c r="AT567">
        <f t="shared" si="110"/>
        <v>0</v>
      </c>
      <c r="AV567" t="s">
        <v>35</v>
      </c>
      <c r="AW567" t="s">
        <v>39</v>
      </c>
      <c r="AX567">
        <v>0</v>
      </c>
      <c r="AY567">
        <v>82290</v>
      </c>
      <c r="BA567">
        <f t="shared" si="111"/>
        <v>0</v>
      </c>
      <c r="BB567">
        <f t="shared" si="112"/>
        <v>0</v>
      </c>
      <c r="BC567">
        <f t="shared" si="113"/>
        <v>82290</v>
      </c>
    </row>
    <row r="568" spans="6:55">
      <c r="F568" t="s">
        <v>0</v>
      </c>
      <c r="G568" t="s">
        <v>14</v>
      </c>
      <c r="H568">
        <v>0</v>
      </c>
      <c r="I568">
        <v>87857</v>
      </c>
      <c r="P568" t="s">
        <v>0</v>
      </c>
      <c r="Q568" t="s">
        <v>13</v>
      </c>
      <c r="R568">
        <v>0</v>
      </c>
      <c r="S568">
        <v>42047</v>
      </c>
      <c r="U568" t="s">
        <v>0</v>
      </c>
      <c r="V568" t="s">
        <v>5</v>
      </c>
      <c r="W568">
        <v>0</v>
      </c>
      <c r="X568">
        <v>65445</v>
      </c>
      <c r="Z568">
        <f t="shared" si="102"/>
        <v>0</v>
      </c>
      <c r="AA568">
        <f t="shared" si="103"/>
        <v>0</v>
      </c>
      <c r="AB568">
        <f t="shared" si="104"/>
        <v>0</v>
      </c>
      <c r="AD568" t="s">
        <v>0</v>
      </c>
      <c r="AE568" t="s">
        <v>12</v>
      </c>
      <c r="AF568">
        <v>0</v>
      </c>
      <c r="AG568">
        <v>120</v>
      </c>
      <c r="AI568">
        <f t="shared" si="105"/>
        <v>0</v>
      </c>
      <c r="AJ568">
        <f t="shared" si="106"/>
        <v>0</v>
      </c>
      <c r="AK568">
        <f t="shared" si="107"/>
        <v>0</v>
      </c>
      <c r="AM568" t="s">
        <v>35</v>
      </c>
      <c r="AN568" t="s">
        <v>36</v>
      </c>
      <c r="AO568">
        <v>0</v>
      </c>
      <c r="AP568">
        <v>1</v>
      </c>
      <c r="AR568">
        <f t="shared" si="108"/>
        <v>0</v>
      </c>
      <c r="AS568">
        <f t="shared" si="109"/>
        <v>0</v>
      </c>
      <c r="AT568">
        <f t="shared" si="110"/>
        <v>0</v>
      </c>
      <c r="AV568" t="s">
        <v>0</v>
      </c>
      <c r="AW568" t="s">
        <v>5</v>
      </c>
      <c r="AX568">
        <v>0</v>
      </c>
      <c r="AY568">
        <v>65555</v>
      </c>
      <c r="BA568">
        <f t="shared" si="111"/>
        <v>0</v>
      </c>
      <c r="BB568">
        <f t="shared" si="112"/>
        <v>0</v>
      </c>
      <c r="BC568">
        <f t="shared" si="113"/>
        <v>0</v>
      </c>
    </row>
    <row r="569" spans="6:55">
      <c r="F569" t="s">
        <v>0</v>
      </c>
      <c r="G569" t="s">
        <v>5</v>
      </c>
      <c r="H569">
        <v>0</v>
      </c>
      <c r="I569">
        <v>45293</v>
      </c>
      <c r="P569" t="s">
        <v>0</v>
      </c>
      <c r="Q569" t="s">
        <v>12</v>
      </c>
      <c r="R569">
        <v>0</v>
      </c>
      <c r="S569">
        <v>42018</v>
      </c>
      <c r="U569" t="s">
        <v>0</v>
      </c>
      <c r="V569" t="s">
        <v>15</v>
      </c>
      <c r="W569">
        <v>0</v>
      </c>
      <c r="X569">
        <v>335</v>
      </c>
      <c r="Z569">
        <f t="shared" si="102"/>
        <v>0</v>
      </c>
      <c r="AA569">
        <f t="shared" si="103"/>
        <v>0</v>
      </c>
      <c r="AB569">
        <f t="shared" si="104"/>
        <v>0</v>
      </c>
      <c r="AD569" t="s">
        <v>0</v>
      </c>
      <c r="AE569" t="s">
        <v>13</v>
      </c>
      <c r="AF569">
        <v>0</v>
      </c>
      <c r="AG569">
        <v>430</v>
      </c>
      <c r="AI569">
        <f t="shared" si="105"/>
        <v>0</v>
      </c>
      <c r="AJ569">
        <f t="shared" si="106"/>
        <v>0</v>
      </c>
      <c r="AK569">
        <f t="shared" si="107"/>
        <v>0</v>
      </c>
      <c r="AM569" t="s">
        <v>35</v>
      </c>
      <c r="AN569" t="s">
        <v>37</v>
      </c>
      <c r="AO569">
        <v>0</v>
      </c>
      <c r="AP569">
        <v>2</v>
      </c>
      <c r="AR569">
        <f t="shared" si="108"/>
        <v>0</v>
      </c>
      <c r="AS569">
        <f t="shared" si="109"/>
        <v>0</v>
      </c>
      <c r="AT569">
        <f t="shared" si="110"/>
        <v>0</v>
      </c>
      <c r="AV569" t="s">
        <v>0</v>
      </c>
      <c r="AW569" t="s">
        <v>15</v>
      </c>
      <c r="AX569">
        <v>0</v>
      </c>
      <c r="AY569">
        <v>222</v>
      </c>
      <c r="BA569">
        <f t="shared" si="111"/>
        <v>0</v>
      </c>
      <c r="BB569">
        <f t="shared" si="112"/>
        <v>0</v>
      </c>
      <c r="BC569">
        <f t="shared" si="113"/>
        <v>0</v>
      </c>
    </row>
    <row r="570" spans="6:55">
      <c r="F570" t="s">
        <v>0</v>
      </c>
      <c r="G570" t="s">
        <v>15</v>
      </c>
      <c r="H570">
        <v>0</v>
      </c>
      <c r="I570">
        <v>254</v>
      </c>
      <c r="P570" t="s">
        <v>0</v>
      </c>
      <c r="Q570" t="s">
        <v>13</v>
      </c>
      <c r="R570">
        <v>0</v>
      </c>
      <c r="S570">
        <v>41920</v>
      </c>
      <c r="U570" t="s">
        <v>35</v>
      </c>
      <c r="V570" t="s">
        <v>39</v>
      </c>
      <c r="W570">
        <v>0</v>
      </c>
      <c r="X570">
        <v>717971</v>
      </c>
      <c r="Z570">
        <f t="shared" si="102"/>
        <v>0</v>
      </c>
      <c r="AA570">
        <f t="shared" si="103"/>
        <v>0</v>
      </c>
      <c r="AB570">
        <f t="shared" si="104"/>
        <v>717971</v>
      </c>
      <c r="AD570" t="s">
        <v>0</v>
      </c>
      <c r="AE570" t="s">
        <v>12</v>
      </c>
      <c r="AF570">
        <v>0</v>
      </c>
      <c r="AG570">
        <v>7</v>
      </c>
      <c r="AI570">
        <f t="shared" si="105"/>
        <v>0</v>
      </c>
      <c r="AJ570">
        <f t="shared" si="106"/>
        <v>0</v>
      </c>
      <c r="AK570">
        <f t="shared" si="107"/>
        <v>0</v>
      </c>
      <c r="AM570" t="s">
        <v>35</v>
      </c>
      <c r="AN570" t="s">
        <v>39</v>
      </c>
      <c r="AO570">
        <v>0</v>
      </c>
      <c r="AP570">
        <v>581538</v>
      </c>
      <c r="AR570">
        <f t="shared" si="108"/>
        <v>0</v>
      </c>
      <c r="AS570">
        <f t="shared" si="109"/>
        <v>0</v>
      </c>
      <c r="AT570">
        <f t="shared" si="110"/>
        <v>581538</v>
      </c>
      <c r="AV570" t="s">
        <v>35</v>
      </c>
      <c r="AW570" t="s">
        <v>39</v>
      </c>
      <c r="AX570">
        <v>0</v>
      </c>
      <c r="AY570">
        <v>105799</v>
      </c>
      <c r="BA570">
        <f t="shared" si="111"/>
        <v>0</v>
      </c>
      <c r="BB570">
        <f t="shared" si="112"/>
        <v>0</v>
      </c>
      <c r="BC570">
        <f t="shared" si="113"/>
        <v>105799</v>
      </c>
    </row>
    <row r="571" spans="6:55">
      <c r="F571" t="s">
        <v>0</v>
      </c>
      <c r="G571" t="s">
        <v>16</v>
      </c>
      <c r="H571">
        <v>0</v>
      </c>
      <c r="I571">
        <v>760192</v>
      </c>
      <c r="P571" t="s">
        <v>0</v>
      </c>
      <c r="Q571" t="s">
        <v>12</v>
      </c>
      <c r="R571">
        <v>0</v>
      </c>
      <c r="S571">
        <v>41340</v>
      </c>
      <c r="U571" t="s">
        <v>0</v>
      </c>
      <c r="V571" t="s">
        <v>16</v>
      </c>
      <c r="W571">
        <v>0</v>
      </c>
      <c r="X571">
        <v>971291</v>
      </c>
      <c r="Z571">
        <f t="shared" si="102"/>
        <v>971291</v>
      </c>
      <c r="AA571">
        <f t="shared" si="103"/>
        <v>0</v>
      </c>
      <c r="AB571">
        <f t="shared" si="104"/>
        <v>0</v>
      </c>
      <c r="AD571" t="s">
        <v>0</v>
      </c>
      <c r="AE571" t="s">
        <v>14</v>
      </c>
      <c r="AF571">
        <v>0</v>
      </c>
      <c r="AG571">
        <v>704</v>
      </c>
      <c r="AI571">
        <f t="shared" si="105"/>
        <v>0</v>
      </c>
      <c r="AJ571">
        <f t="shared" si="106"/>
        <v>704</v>
      </c>
      <c r="AK571">
        <f t="shared" si="107"/>
        <v>0</v>
      </c>
      <c r="AM571" t="s">
        <v>35</v>
      </c>
      <c r="AN571" t="s">
        <v>38</v>
      </c>
      <c r="AO571">
        <v>0</v>
      </c>
      <c r="AP571">
        <v>286615</v>
      </c>
      <c r="AR571">
        <f t="shared" si="108"/>
        <v>0</v>
      </c>
      <c r="AS571">
        <f t="shared" si="109"/>
        <v>0</v>
      </c>
      <c r="AT571">
        <f t="shared" si="110"/>
        <v>0</v>
      </c>
      <c r="AV571" t="s">
        <v>0</v>
      </c>
      <c r="AW571" t="s">
        <v>16</v>
      </c>
      <c r="AX571">
        <v>0</v>
      </c>
      <c r="AY571">
        <v>215274</v>
      </c>
      <c r="BA571">
        <f t="shared" si="111"/>
        <v>215274</v>
      </c>
      <c r="BB571">
        <f t="shared" si="112"/>
        <v>0</v>
      </c>
      <c r="BC571">
        <f t="shared" si="113"/>
        <v>0</v>
      </c>
    </row>
    <row r="572" spans="6:55">
      <c r="F572" t="s">
        <v>30</v>
      </c>
      <c r="G572" t="s">
        <v>25</v>
      </c>
      <c r="H572">
        <v>0</v>
      </c>
      <c r="I572">
        <v>769478</v>
      </c>
      <c r="P572" t="s">
        <v>0</v>
      </c>
      <c r="Q572" t="s">
        <v>13</v>
      </c>
      <c r="R572">
        <v>0</v>
      </c>
      <c r="S572">
        <v>41317</v>
      </c>
      <c r="U572" t="s">
        <v>30</v>
      </c>
      <c r="V572" t="s">
        <v>31</v>
      </c>
      <c r="W572">
        <v>0</v>
      </c>
      <c r="X572">
        <v>30</v>
      </c>
      <c r="Z572">
        <f t="shared" si="102"/>
        <v>0</v>
      </c>
      <c r="AA572">
        <f t="shared" si="103"/>
        <v>0</v>
      </c>
      <c r="AB572">
        <f t="shared" si="104"/>
        <v>0</v>
      </c>
      <c r="AD572" t="s">
        <v>0</v>
      </c>
      <c r="AE572" t="s">
        <v>5</v>
      </c>
      <c r="AF572">
        <v>0</v>
      </c>
      <c r="AG572">
        <v>73711</v>
      </c>
      <c r="AI572">
        <f t="shared" si="105"/>
        <v>0</v>
      </c>
      <c r="AJ572">
        <f t="shared" si="106"/>
        <v>0</v>
      </c>
      <c r="AK572">
        <f t="shared" si="107"/>
        <v>0</v>
      </c>
      <c r="AM572" t="s">
        <v>0</v>
      </c>
      <c r="AN572" t="s">
        <v>22</v>
      </c>
      <c r="AO572">
        <v>0</v>
      </c>
      <c r="AP572">
        <v>286880</v>
      </c>
      <c r="AR572">
        <f t="shared" si="108"/>
        <v>0</v>
      </c>
      <c r="AS572">
        <f t="shared" si="109"/>
        <v>0</v>
      </c>
      <c r="AT572">
        <f t="shared" si="110"/>
        <v>0</v>
      </c>
      <c r="AV572" t="s">
        <v>0</v>
      </c>
      <c r="AW572" t="s">
        <v>21</v>
      </c>
      <c r="AX572">
        <v>0</v>
      </c>
      <c r="AY572">
        <v>20</v>
      </c>
      <c r="BA572">
        <f t="shared" si="111"/>
        <v>0</v>
      </c>
      <c r="BB572">
        <f t="shared" si="112"/>
        <v>0</v>
      </c>
      <c r="BC572">
        <f t="shared" si="113"/>
        <v>0</v>
      </c>
    </row>
    <row r="573" spans="6:55">
      <c r="F573" t="s">
        <v>0</v>
      </c>
      <c r="G573" t="s">
        <v>11</v>
      </c>
      <c r="H573">
        <v>0</v>
      </c>
      <c r="I573">
        <v>7</v>
      </c>
      <c r="P573" t="s">
        <v>0</v>
      </c>
      <c r="Q573" t="s">
        <v>13</v>
      </c>
      <c r="R573">
        <v>0</v>
      </c>
      <c r="S573">
        <v>41277</v>
      </c>
      <c r="U573" t="s">
        <v>35</v>
      </c>
      <c r="V573" t="s">
        <v>36</v>
      </c>
      <c r="W573">
        <v>0</v>
      </c>
      <c r="X573">
        <v>1</v>
      </c>
      <c r="Z573">
        <f t="shared" si="102"/>
        <v>0</v>
      </c>
      <c r="AA573">
        <f t="shared" si="103"/>
        <v>0</v>
      </c>
      <c r="AB573">
        <f t="shared" si="104"/>
        <v>0</v>
      </c>
      <c r="AD573" t="s">
        <v>0</v>
      </c>
      <c r="AE573" t="s">
        <v>15</v>
      </c>
      <c r="AF573">
        <v>0</v>
      </c>
      <c r="AG573">
        <v>985</v>
      </c>
      <c r="AI573">
        <f t="shared" si="105"/>
        <v>0</v>
      </c>
      <c r="AJ573">
        <f t="shared" si="106"/>
        <v>0</v>
      </c>
      <c r="AK573">
        <f t="shared" si="107"/>
        <v>0</v>
      </c>
      <c r="AM573" t="s">
        <v>0</v>
      </c>
      <c r="AN573" t="s">
        <v>19</v>
      </c>
      <c r="AO573">
        <v>0</v>
      </c>
      <c r="AP573">
        <v>287052</v>
      </c>
      <c r="AR573">
        <f t="shared" si="108"/>
        <v>0</v>
      </c>
      <c r="AS573">
        <f t="shared" si="109"/>
        <v>0</v>
      </c>
      <c r="AT573">
        <f t="shared" si="110"/>
        <v>0</v>
      </c>
      <c r="AV573" t="s">
        <v>0</v>
      </c>
      <c r="AW573" t="s">
        <v>6</v>
      </c>
      <c r="AX573">
        <v>0</v>
      </c>
      <c r="AY573">
        <v>6</v>
      </c>
      <c r="BA573">
        <f t="shared" si="111"/>
        <v>0</v>
      </c>
      <c r="BB573">
        <f t="shared" si="112"/>
        <v>0</v>
      </c>
      <c r="BC573">
        <f t="shared" si="113"/>
        <v>0</v>
      </c>
    </row>
    <row r="574" spans="6:55">
      <c r="F574" t="s">
        <v>0</v>
      </c>
      <c r="G574" t="s">
        <v>12</v>
      </c>
      <c r="H574">
        <v>0</v>
      </c>
      <c r="I574">
        <v>51477</v>
      </c>
      <c r="P574" t="s">
        <v>0</v>
      </c>
      <c r="Q574" t="s">
        <v>12</v>
      </c>
      <c r="R574">
        <v>0</v>
      </c>
      <c r="S574">
        <v>41204</v>
      </c>
      <c r="U574" t="s">
        <v>35</v>
      </c>
      <c r="V574" t="s">
        <v>36</v>
      </c>
      <c r="W574">
        <v>0</v>
      </c>
      <c r="X574">
        <v>2</v>
      </c>
      <c r="Z574">
        <f t="shared" si="102"/>
        <v>0</v>
      </c>
      <c r="AA574">
        <f t="shared" si="103"/>
        <v>0</v>
      </c>
      <c r="AB574">
        <f t="shared" si="104"/>
        <v>0</v>
      </c>
      <c r="AD574" t="s">
        <v>35</v>
      </c>
      <c r="AE574" t="s">
        <v>39</v>
      </c>
      <c r="AF574">
        <v>0</v>
      </c>
      <c r="AG574">
        <v>508064</v>
      </c>
      <c r="AI574">
        <f t="shared" si="105"/>
        <v>0</v>
      </c>
      <c r="AJ574">
        <f t="shared" si="106"/>
        <v>0</v>
      </c>
      <c r="AK574">
        <f t="shared" si="107"/>
        <v>508064</v>
      </c>
      <c r="AM574" t="s">
        <v>30</v>
      </c>
      <c r="AN574" t="s">
        <v>26</v>
      </c>
      <c r="AO574">
        <v>1</v>
      </c>
      <c r="AP574">
        <v>173759</v>
      </c>
      <c r="AR574">
        <f t="shared" si="108"/>
        <v>0</v>
      </c>
      <c r="AS574">
        <f t="shared" si="109"/>
        <v>0</v>
      </c>
      <c r="AT574">
        <f t="shared" si="110"/>
        <v>0</v>
      </c>
      <c r="AV574" t="s">
        <v>0</v>
      </c>
      <c r="AW574" t="s">
        <v>11</v>
      </c>
      <c r="AX574">
        <v>0</v>
      </c>
      <c r="AY574">
        <v>1268</v>
      </c>
      <c r="BA574">
        <f t="shared" si="111"/>
        <v>0</v>
      </c>
      <c r="BB574">
        <f t="shared" si="112"/>
        <v>0</v>
      </c>
      <c r="BC574">
        <f t="shared" si="113"/>
        <v>0</v>
      </c>
    </row>
    <row r="575" spans="6:55">
      <c r="F575" t="s">
        <v>0</v>
      </c>
      <c r="G575" t="s">
        <v>13</v>
      </c>
      <c r="H575">
        <v>0</v>
      </c>
      <c r="I575">
        <v>69943</v>
      </c>
      <c r="P575" t="s">
        <v>0</v>
      </c>
      <c r="Q575" t="s">
        <v>12</v>
      </c>
      <c r="R575">
        <v>0</v>
      </c>
      <c r="S575">
        <v>41201</v>
      </c>
      <c r="U575" t="s">
        <v>35</v>
      </c>
      <c r="V575" t="s">
        <v>37</v>
      </c>
      <c r="W575">
        <v>0</v>
      </c>
      <c r="X575">
        <v>3</v>
      </c>
      <c r="Z575">
        <f t="shared" si="102"/>
        <v>0</v>
      </c>
      <c r="AA575">
        <f t="shared" si="103"/>
        <v>0</v>
      </c>
      <c r="AB575">
        <f t="shared" si="104"/>
        <v>0</v>
      </c>
      <c r="AD575" t="s">
        <v>35</v>
      </c>
      <c r="AE575" t="s">
        <v>39</v>
      </c>
      <c r="AF575">
        <v>0</v>
      </c>
      <c r="AG575">
        <v>537909</v>
      </c>
      <c r="AI575">
        <f t="shared" si="105"/>
        <v>0</v>
      </c>
      <c r="AJ575">
        <f t="shared" si="106"/>
        <v>0</v>
      </c>
      <c r="AK575">
        <f t="shared" si="107"/>
        <v>537909</v>
      </c>
      <c r="AM575" t="s">
        <v>30</v>
      </c>
      <c r="AN575" t="s">
        <v>32</v>
      </c>
      <c r="AO575">
        <v>0</v>
      </c>
      <c r="AP575">
        <v>3</v>
      </c>
      <c r="AR575">
        <f t="shared" si="108"/>
        <v>0</v>
      </c>
      <c r="AS575">
        <f t="shared" si="109"/>
        <v>0</v>
      </c>
      <c r="AT575">
        <f t="shared" si="110"/>
        <v>0</v>
      </c>
      <c r="AV575" t="s">
        <v>0</v>
      </c>
      <c r="AW575" t="s">
        <v>12</v>
      </c>
      <c r="AX575">
        <v>0</v>
      </c>
      <c r="AY575">
        <v>131</v>
      </c>
      <c r="BA575">
        <f t="shared" si="111"/>
        <v>0</v>
      </c>
      <c r="BB575">
        <f t="shared" si="112"/>
        <v>0</v>
      </c>
      <c r="BC575">
        <f t="shared" si="113"/>
        <v>0</v>
      </c>
    </row>
    <row r="576" spans="6:55">
      <c r="F576" t="s">
        <v>0</v>
      </c>
      <c r="G576" t="s">
        <v>12</v>
      </c>
      <c r="H576">
        <v>0</v>
      </c>
      <c r="I576">
        <v>66175</v>
      </c>
      <c r="P576" t="s">
        <v>0</v>
      </c>
      <c r="Q576" t="s">
        <v>5</v>
      </c>
      <c r="R576">
        <v>0</v>
      </c>
      <c r="S576">
        <v>40851</v>
      </c>
      <c r="U576" t="s">
        <v>35</v>
      </c>
      <c r="V576" t="s">
        <v>39</v>
      </c>
      <c r="W576">
        <v>0</v>
      </c>
      <c r="X576">
        <v>523025</v>
      </c>
      <c r="Z576">
        <f t="shared" si="102"/>
        <v>0</v>
      </c>
      <c r="AA576">
        <f t="shared" si="103"/>
        <v>0</v>
      </c>
      <c r="AB576">
        <f t="shared" si="104"/>
        <v>523025</v>
      </c>
      <c r="AD576" t="s">
        <v>0</v>
      </c>
      <c r="AE576" t="s">
        <v>16</v>
      </c>
      <c r="AF576">
        <v>0</v>
      </c>
      <c r="AG576">
        <v>676871</v>
      </c>
      <c r="AI576">
        <f t="shared" si="105"/>
        <v>676871</v>
      </c>
      <c r="AJ576">
        <f t="shared" si="106"/>
        <v>0</v>
      </c>
      <c r="AK576">
        <f t="shared" si="107"/>
        <v>0</v>
      </c>
      <c r="AM576" t="s">
        <v>0</v>
      </c>
      <c r="AN576" t="s">
        <v>11</v>
      </c>
      <c r="AO576">
        <v>0</v>
      </c>
      <c r="AP576">
        <v>3610</v>
      </c>
      <c r="AR576">
        <f t="shared" si="108"/>
        <v>0</v>
      </c>
      <c r="AS576">
        <f t="shared" si="109"/>
        <v>0</v>
      </c>
      <c r="AT576">
        <f t="shared" si="110"/>
        <v>0</v>
      </c>
      <c r="AV576" t="s">
        <v>0</v>
      </c>
      <c r="AW576" t="s">
        <v>13</v>
      </c>
      <c r="AX576">
        <v>0</v>
      </c>
      <c r="AY576">
        <v>319</v>
      </c>
      <c r="BA576">
        <f t="shared" si="111"/>
        <v>0</v>
      </c>
      <c r="BB576">
        <f t="shared" si="112"/>
        <v>0</v>
      </c>
      <c r="BC576">
        <f t="shared" si="113"/>
        <v>0</v>
      </c>
    </row>
    <row r="577" spans="6:55">
      <c r="F577" t="s">
        <v>0</v>
      </c>
      <c r="G577" t="s">
        <v>14</v>
      </c>
      <c r="H577">
        <v>0</v>
      </c>
      <c r="I577">
        <v>136966</v>
      </c>
      <c r="P577" t="s">
        <v>0</v>
      </c>
      <c r="Q577" t="s">
        <v>21</v>
      </c>
      <c r="R577">
        <v>0</v>
      </c>
      <c r="S577">
        <v>40658</v>
      </c>
      <c r="U577" t="s">
        <v>35</v>
      </c>
      <c r="V577" t="s">
        <v>38</v>
      </c>
      <c r="W577">
        <v>0</v>
      </c>
      <c r="X577">
        <v>273516</v>
      </c>
      <c r="Z577">
        <f t="shared" si="102"/>
        <v>0</v>
      </c>
      <c r="AA577">
        <f t="shared" si="103"/>
        <v>0</v>
      </c>
      <c r="AB577">
        <f t="shared" si="104"/>
        <v>0</v>
      </c>
      <c r="AD577" t="s">
        <v>30</v>
      </c>
      <c r="AE577" t="s">
        <v>31</v>
      </c>
      <c r="AF577">
        <v>0</v>
      </c>
      <c r="AG577">
        <v>8</v>
      </c>
      <c r="AI577">
        <f t="shared" si="105"/>
        <v>0</v>
      </c>
      <c r="AJ577">
        <f t="shared" si="106"/>
        <v>0</v>
      </c>
      <c r="AK577">
        <f t="shared" si="107"/>
        <v>0</v>
      </c>
      <c r="AM577" t="s">
        <v>0</v>
      </c>
      <c r="AN577" t="s">
        <v>12</v>
      </c>
      <c r="AO577">
        <v>0</v>
      </c>
      <c r="AP577">
        <v>91</v>
      </c>
      <c r="AR577">
        <f t="shared" si="108"/>
        <v>0</v>
      </c>
      <c r="AS577">
        <f t="shared" si="109"/>
        <v>0</v>
      </c>
      <c r="AT577">
        <f t="shared" si="110"/>
        <v>0</v>
      </c>
      <c r="AV577" t="s">
        <v>0</v>
      </c>
      <c r="AW577" t="s">
        <v>12</v>
      </c>
      <c r="AX577">
        <v>0</v>
      </c>
      <c r="AY577">
        <v>13</v>
      </c>
      <c r="BA577">
        <f t="shared" si="111"/>
        <v>0</v>
      </c>
      <c r="BB577">
        <f t="shared" si="112"/>
        <v>0</v>
      </c>
      <c r="BC577">
        <f t="shared" si="113"/>
        <v>0</v>
      </c>
    </row>
    <row r="578" spans="6:55">
      <c r="F578" t="s">
        <v>0</v>
      </c>
      <c r="G578" t="s">
        <v>5</v>
      </c>
      <c r="H578">
        <v>0</v>
      </c>
      <c r="I578">
        <v>69142</v>
      </c>
      <c r="P578" t="s">
        <v>0</v>
      </c>
      <c r="Q578" t="s">
        <v>13</v>
      </c>
      <c r="R578">
        <v>0</v>
      </c>
      <c r="S578">
        <v>40200</v>
      </c>
      <c r="U578" t="s">
        <v>0</v>
      </c>
      <c r="V578" t="s">
        <v>22</v>
      </c>
      <c r="W578">
        <v>0</v>
      </c>
      <c r="X578">
        <v>273923</v>
      </c>
      <c r="Z578">
        <f t="shared" si="102"/>
        <v>0</v>
      </c>
      <c r="AA578">
        <f t="shared" si="103"/>
        <v>0</v>
      </c>
      <c r="AB578">
        <f t="shared" si="104"/>
        <v>0</v>
      </c>
      <c r="AD578" t="s">
        <v>35</v>
      </c>
      <c r="AE578" t="s">
        <v>36</v>
      </c>
      <c r="AF578">
        <v>0</v>
      </c>
      <c r="AG578">
        <v>1</v>
      </c>
      <c r="AI578">
        <f t="shared" si="105"/>
        <v>0</v>
      </c>
      <c r="AJ578">
        <f t="shared" si="106"/>
        <v>0</v>
      </c>
      <c r="AK578">
        <f t="shared" si="107"/>
        <v>0</v>
      </c>
      <c r="AM578" t="s">
        <v>0</v>
      </c>
      <c r="AN578" t="s">
        <v>13</v>
      </c>
      <c r="AO578">
        <v>0</v>
      </c>
      <c r="AP578">
        <v>192</v>
      </c>
      <c r="AR578">
        <f t="shared" si="108"/>
        <v>0</v>
      </c>
      <c r="AS578">
        <f t="shared" si="109"/>
        <v>0</v>
      </c>
      <c r="AT578">
        <f t="shared" si="110"/>
        <v>0</v>
      </c>
      <c r="AV578" t="s">
        <v>0</v>
      </c>
      <c r="AW578" t="s">
        <v>14</v>
      </c>
      <c r="AX578">
        <v>0</v>
      </c>
      <c r="AY578">
        <v>837</v>
      </c>
      <c r="BA578">
        <f t="shared" si="111"/>
        <v>0</v>
      </c>
      <c r="BB578">
        <f t="shared" si="112"/>
        <v>837</v>
      </c>
      <c r="BC578">
        <f t="shared" si="113"/>
        <v>0</v>
      </c>
    </row>
    <row r="579" spans="6:55">
      <c r="F579" t="s">
        <v>0</v>
      </c>
      <c r="G579" t="s">
        <v>15</v>
      </c>
      <c r="H579">
        <v>0</v>
      </c>
      <c r="I579">
        <v>301</v>
      </c>
      <c r="P579" t="s">
        <v>0</v>
      </c>
      <c r="Q579" t="s">
        <v>12</v>
      </c>
      <c r="R579">
        <v>0</v>
      </c>
      <c r="S579">
        <v>39976</v>
      </c>
      <c r="U579" t="s">
        <v>0</v>
      </c>
      <c r="V579" t="s">
        <v>24</v>
      </c>
      <c r="W579">
        <v>0</v>
      </c>
      <c r="X579">
        <v>77653</v>
      </c>
      <c r="Z579">
        <f t="shared" si="102"/>
        <v>0</v>
      </c>
      <c r="AA579">
        <f t="shared" si="103"/>
        <v>0</v>
      </c>
      <c r="AB579">
        <f t="shared" si="104"/>
        <v>0</v>
      </c>
      <c r="AD579" t="s">
        <v>35</v>
      </c>
      <c r="AE579" t="s">
        <v>36</v>
      </c>
      <c r="AF579">
        <v>0</v>
      </c>
      <c r="AG579">
        <v>2</v>
      </c>
      <c r="AI579">
        <f t="shared" si="105"/>
        <v>0</v>
      </c>
      <c r="AJ579">
        <f t="shared" si="106"/>
        <v>0</v>
      </c>
      <c r="AK579">
        <f t="shared" si="107"/>
        <v>0</v>
      </c>
      <c r="AM579" t="s">
        <v>0</v>
      </c>
      <c r="AN579" t="s">
        <v>12</v>
      </c>
      <c r="AO579">
        <v>0</v>
      </c>
      <c r="AP579">
        <v>7</v>
      </c>
      <c r="AR579">
        <f t="shared" si="108"/>
        <v>0</v>
      </c>
      <c r="AS579">
        <f t="shared" si="109"/>
        <v>0</v>
      </c>
      <c r="AT579">
        <f t="shared" si="110"/>
        <v>0</v>
      </c>
      <c r="AV579" t="s">
        <v>0</v>
      </c>
      <c r="AW579" t="s">
        <v>5</v>
      </c>
      <c r="AX579">
        <v>0</v>
      </c>
      <c r="AY579">
        <v>64727</v>
      </c>
      <c r="BA579">
        <f t="shared" si="111"/>
        <v>0</v>
      </c>
      <c r="BB579">
        <f t="shared" si="112"/>
        <v>0</v>
      </c>
      <c r="BC579">
        <f t="shared" si="113"/>
        <v>0</v>
      </c>
    </row>
    <row r="580" spans="6:55">
      <c r="F580" t="s">
        <v>0</v>
      </c>
      <c r="G580" t="s">
        <v>16</v>
      </c>
      <c r="H580">
        <v>0</v>
      </c>
      <c r="I580">
        <v>834344</v>
      </c>
      <c r="P580" t="s">
        <v>0</v>
      </c>
      <c r="Q580" t="s">
        <v>12</v>
      </c>
      <c r="R580">
        <v>0</v>
      </c>
      <c r="S580">
        <v>38695</v>
      </c>
      <c r="U580" t="s">
        <v>0</v>
      </c>
      <c r="V580" t="s">
        <v>19</v>
      </c>
      <c r="W580">
        <v>0</v>
      </c>
      <c r="X580">
        <v>352268</v>
      </c>
      <c r="Z580">
        <f t="shared" ref="Z580:Z643" si="114">IF(V580="get_current_state", X580,0)</f>
        <v>0</v>
      </c>
      <c r="AA580">
        <f t="shared" ref="AA580:AA643" si="115">IF(V580="get_current_activity_stack", X580,0)</f>
        <v>0</v>
      </c>
      <c r="AB580">
        <f t="shared" ref="AB580:AB643" si="116">IF(V580="get_display_info", X580,0)</f>
        <v>0</v>
      </c>
      <c r="AD580" t="s">
        <v>35</v>
      </c>
      <c r="AE580" t="s">
        <v>37</v>
      </c>
      <c r="AF580">
        <v>0</v>
      </c>
      <c r="AG580">
        <v>4</v>
      </c>
      <c r="AI580">
        <f t="shared" ref="AI580:AI643" si="117">IF(AE580="get_current_state", AG580,0)</f>
        <v>0</v>
      </c>
      <c r="AJ580">
        <f t="shared" ref="AJ580:AJ643" si="118">IF(AE580="get_current_activity_stack", AG580,0)</f>
        <v>0</v>
      </c>
      <c r="AK580">
        <f t="shared" ref="AK580:AK643" si="119">IF(AE580="get_display_info", AG580,0)</f>
        <v>0</v>
      </c>
      <c r="AM580" t="s">
        <v>0</v>
      </c>
      <c r="AN580" t="s">
        <v>14</v>
      </c>
      <c r="AO580">
        <v>0</v>
      </c>
      <c r="AP580">
        <v>484</v>
      </c>
      <c r="AR580">
        <f t="shared" ref="AR580:AR643" si="120">IF(AN580="get_current_state", AP580,0)</f>
        <v>0</v>
      </c>
      <c r="AS580">
        <f t="shared" ref="AS580:AS643" si="121">IF(AN580="get_current_activity_stack", AP580,0)</f>
        <v>484</v>
      </c>
      <c r="AT580">
        <f t="shared" ref="AT580:AT643" si="122">IF(AN580="get_display_info", AP580,0)</f>
        <v>0</v>
      </c>
      <c r="AV580" t="s">
        <v>0</v>
      </c>
      <c r="AW580" t="s">
        <v>15</v>
      </c>
      <c r="AX580">
        <v>0</v>
      </c>
      <c r="AY580">
        <v>219</v>
      </c>
      <c r="BA580">
        <f t="shared" ref="BA580:BA643" si="123">IF(AW580="get_current_state", AY580,0)</f>
        <v>0</v>
      </c>
      <c r="BB580">
        <f t="shared" ref="BB580:BB643" si="124">IF(AW580="get_current_activity_stack", AY580,0)</f>
        <v>0</v>
      </c>
      <c r="BC580">
        <f t="shared" ref="BC580:BC643" si="125">IF(AW580="get_display_info", AY580,0)</f>
        <v>0</v>
      </c>
    </row>
    <row r="581" spans="6:55">
      <c r="F581" t="s">
        <v>0</v>
      </c>
      <c r="G581" t="s">
        <v>21</v>
      </c>
      <c r="H581">
        <v>0</v>
      </c>
      <c r="I581">
        <v>1</v>
      </c>
      <c r="P581" t="s">
        <v>0</v>
      </c>
      <c r="Q581" t="s">
        <v>12</v>
      </c>
      <c r="R581">
        <v>0</v>
      </c>
      <c r="S581">
        <v>38528</v>
      </c>
      <c r="U581" t="s">
        <v>30</v>
      </c>
      <c r="V581" t="s">
        <v>32</v>
      </c>
      <c r="W581">
        <v>0</v>
      </c>
      <c r="X581">
        <v>3</v>
      </c>
      <c r="Z581">
        <f t="shared" si="114"/>
        <v>0</v>
      </c>
      <c r="AA581">
        <f t="shared" si="115"/>
        <v>0</v>
      </c>
      <c r="AB581">
        <f t="shared" si="116"/>
        <v>0</v>
      </c>
      <c r="AD581" t="s">
        <v>35</v>
      </c>
      <c r="AE581" t="s">
        <v>38</v>
      </c>
      <c r="AF581">
        <v>0</v>
      </c>
      <c r="AG581">
        <v>355967</v>
      </c>
      <c r="AI581">
        <f t="shared" si="117"/>
        <v>0</v>
      </c>
      <c r="AJ581">
        <f t="shared" si="118"/>
        <v>0</v>
      </c>
      <c r="AK581">
        <f t="shared" si="119"/>
        <v>0</v>
      </c>
      <c r="AM581" t="s">
        <v>0</v>
      </c>
      <c r="AN581" t="s">
        <v>5</v>
      </c>
      <c r="AO581">
        <v>0</v>
      </c>
      <c r="AP581">
        <v>59332</v>
      </c>
      <c r="AR581">
        <f t="shared" si="120"/>
        <v>0</v>
      </c>
      <c r="AS581">
        <f t="shared" si="121"/>
        <v>0</v>
      </c>
      <c r="AT581">
        <f t="shared" si="122"/>
        <v>0</v>
      </c>
      <c r="AV581" t="s">
        <v>35</v>
      </c>
      <c r="AW581" t="s">
        <v>39</v>
      </c>
      <c r="AX581">
        <v>0</v>
      </c>
      <c r="AY581">
        <v>113528</v>
      </c>
      <c r="BA581">
        <f t="shared" si="123"/>
        <v>0</v>
      </c>
      <c r="BB581">
        <f t="shared" si="124"/>
        <v>0</v>
      </c>
      <c r="BC581">
        <f t="shared" si="125"/>
        <v>113528</v>
      </c>
    </row>
    <row r="582" spans="6:55">
      <c r="F582" t="s">
        <v>0</v>
      </c>
      <c r="G582" t="s">
        <v>6</v>
      </c>
      <c r="H582">
        <v>0</v>
      </c>
      <c r="I582">
        <v>5</v>
      </c>
      <c r="P582" t="s">
        <v>0</v>
      </c>
      <c r="Q582" t="s">
        <v>13</v>
      </c>
      <c r="R582">
        <v>0</v>
      </c>
      <c r="S582">
        <v>37725</v>
      </c>
      <c r="U582" t="s">
        <v>0</v>
      </c>
      <c r="V582" t="s">
        <v>11</v>
      </c>
      <c r="W582">
        <v>0</v>
      </c>
      <c r="X582">
        <v>670</v>
      </c>
      <c r="Z582">
        <f t="shared" si="114"/>
        <v>0</v>
      </c>
      <c r="AA582">
        <f t="shared" si="115"/>
        <v>0</v>
      </c>
      <c r="AB582">
        <f t="shared" si="116"/>
        <v>0</v>
      </c>
      <c r="AD582" t="s">
        <v>0</v>
      </c>
      <c r="AE582" t="s">
        <v>22</v>
      </c>
      <c r="AF582">
        <v>0</v>
      </c>
      <c r="AG582">
        <v>358216</v>
      </c>
      <c r="AI582">
        <f t="shared" si="117"/>
        <v>0</v>
      </c>
      <c r="AJ582">
        <f t="shared" si="118"/>
        <v>0</v>
      </c>
      <c r="AK582">
        <f t="shared" si="119"/>
        <v>0</v>
      </c>
      <c r="AM582" t="s">
        <v>0</v>
      </c>
      <c r="AN582" t="s">
        <v>15</v>
      </c>
      <c r="AO582">
        <v>0</v>
      </c>
      <c r="AP582">
        <v>265</v>
      </c>
      <c r="AR582">
        <f t="shared" si="120"/>
        <v>0</v>
      </c>
      <c r="AS582">
        <f t="shared" si="121"/>
        <v>0</v>
      </c>
      <c r="AT582">
        <f t="shared" si="122"/>
        <v>0</v>
      </c>
      <c r="AV582" t="s">
        <v>0</v>
      </c>
      <c r="AW582" t="s">
        <v>16</v>
      </c>
      <c r="AX582">
        <v>0</v>
      </c>
      <c r="AY582">
        <v>229409</v>
      </c>
      <c r="BA582">
        <f t="shared" si="123"/>
        <v>229409</v>
      </c>
      <c r="BB582">
        <f t="shared" si="124"/>
        <v>0</v>
      </c>
      <c r="BC582">
        <f t="shared" si="125"/>
        <v>0</v>
      </c>
    </row>
    <row r="583" spans="6:55">
      <c r="F583" t="s">
        <v>0</v>
      </c>
      <c r="G583" t="s">
        <v>23</v>
      </c>
      <c r="H583">
        <v>0</v>
      </c>
      <c r="I583">
        <v>4</v>
      </c>
      <c r="P583" t="s">
        <v>0</v>
      </c>
      <c r="Q583" t="s">
        <v>6</v>
      </c>
      <c r="R583">
        <v>0</v>
      </c>
      <c r="S583">
        <v>37615</v>
      </c>
      <c r="U583" t="s">
        <v>0</v>
      </c>
      <c r="V583" t="s">
        <v>12</v>
      </c>
      <c r="W583">
        <v>0</v>
      </c>
      <c r="X583">
        <v>46629</v>
      </c>
      <c r="Z583">
        <f t="shared" si="114"/>
        <v>0</v>
      </c>
      <c r="AA583">
        <f t="shared" si="115"/>
        <v>0</v>
      </c>
      <c r="AB583">
        <f t="shared" si="116"/>
        <v>0</v>
      </c>
      <c r="AD583" t="s">
        <v>0</v>
      </c>
      <c r="AE583" t="s">
        <v>19</v>
      </c>
      <c r="AF583">
        <v>0</v>
      </c>
      <c r="AG583">
        <v>358445</v>
      </c>
      <c r="AI583">
        <f t="shared" si="117"/>
        <v>0</v>
      </c>
      <c r="AJ583">
        <f t="shared" si="118"/>
        <v>0</v>
      </c>
      <c r="AK583">
        <f t="shared" si="119"/>
        <v>0</v>
      </c>
      <c r="AM583" t="s">
        <v>35</v>
      </c>
      <c r="AN583" t="s">
        <v>39</v>
      </c>
      <c r="AO583">
        <v>0</v>
      </c>
      <c r="AP583">
        <v>706347</v>
      </c>
      <c r="AR583">
        <f t="shared" si="120"/>
        <v>0</v>
      </c>
      <c r="AS583">
        <f t="shared" si="121"/>
        <v>0</v>
      </c>
      <c r="AT583">
        <f t="shared" si="122"/>
        <v>706347</v>
      </c>
      <c r="AV583" t="s">
        <v>30</v>
      </c>
      <c r="AW583" t="s">
        <v>31</v>
      </c>
      <c r="AX583">
        <v>0</v>
      </c>
      <c r="AY583">
        <v>6</v>
      </c>
      <c r="BA583">
        <f t="shared" si="123"/>
        <v>0</v>
      </c>
      <c r="BB583">
        <f t="shared" si="124"/>
        <v>0</v>
      </c>
      <c r="BC583">
        <f t="shared" si="125"/>
        <v>0</v>
      </c>
    </row>
    <row r="584" spans="6:55">
      <c r="F584" t="s">
        <v>0</v>
      </c>
      <c r="G584" t="s">
        <v>11</v>
      </c>
      <c r="H584">
        <v>0</v>
      </c>
      <c r="I584">
        <v>6</v>
      </c>
      <c r="P584" t="s">
        <v>0</v>
      </c>
      <c r="Q584" t="s">
        <v>12</v>
      </c>
      <c r="R584">
        <v>0</v>
      </c>
      <c r="S584">
        <v>37008</v>
      </c>
      <c r="U584" t="s">
        <v>0</v>
      </c>
      <c r="V584" t="s">
        <v>13</v>
      </c>
      <c r="W584">
        <v>0</v>
      </c>
      <c r="X584">
        <v>55389</v>
      </c>
      <c r="Z584">
        <f t="shared" si="114"/>
        <v>0</v>
      </c>
      <c r="AA584">
        <f t="shared" si="115"/>
        <v>0</v>
      </c>
      <c r="AB584">
        <f t="shared" si="116"/>
        <v>0</v>
      </c>
      <c r="AD584" t="s">
        <v>30</v>
      </c>
      <c r="AE584" t="s">
        <v>32</v>
      </c>
      <c r="AF584">
        <v>0</v>
      </c>
      <c r="AG584">
        <v>4</v>
      </c>
      <c r="AI584">
        <f t="shared" si="117"/>
        <v>0</v>
      </c>
      <c r="AJ584">
        <f t="shared" si="118"/>
        <v>0</v>
      </c>
      <c r="AK584">
        <f t="shared" si="119"/>
        <v>0</v>
      </c>
      <c r="AM584" t="s">
        <v>0</v>
      </c>
      <c r="AN584" t="s">
        <v>16</v>
      </c>
      <c r="AO584">
        <v>0</v>
      </c>
      <c r="AP584">
        <v>814246</v>
      </c>
      <c r="AR584">
        <f t="shared" si="120"/>
        <v>814246</v>
      </c>
      <c r="AS584">
        <f t="shared" si="121"/>
        <v>0</v>
      </c>
      <c r="AT584">
        <f t="shared" si="122"/>
        <v>0</v>
      </c>
      <c r="AV584" t="s">
        <v>35</v>
      </c>
      <c r="AW584" t="s">
        <v>36</v>
      </c>
      <c r="AX584">
        <v>0</v>
      </c>
      <c r="AY584">
        <v>1</v>
      </c>
      <c r="BA584">
        <f t="shared" si="123"/>
        <v>0</v>
      </c>
      <c r="BB584">
        <f t="shared" si="124"/>
        <v>0</v>
      </c>
      <c r="BC584">
        <f t="shared" si="125"/>
        <v>0</v>
      </c>
    </row>
    <row r="585" spans="6:55">
      <c r="F585" t="s">
        <v>0</v>
      </c>
      <c r="G585" t="s">
        <v>12</v>
      </c>
      <c r="H585">
        <v>0</v>
      </c>
      <c r="I585">
        <v>57936</v>
      </c>
      <c r="P585" t="s">
        <v>0</v>
      </c>
      <c r="Q585" t="s">
        <v>12</v>
      </c>
      <c r="R585">
        <v>0</v>
      </c>
      <c r="S585">
        <v>36921</v>
      </c>
      <c r="U585" t="s">
        <v>0</v>
      </c>
      <c r="V585" t="s">
        <v>12</v>
      </c>
      <c r="W585">
        <v>0</v>
      </c>
      <c r="X585">
        <v>31547</v>
      </c>
      <c r="Z585">
        <f t="shared" si="114"/>
        <v>0</v>
      </c>
      <c r="AA585">
        <f t="shared" si="115"/>
        <v>0</v>
      </c>
      <c r="AB585">
        <f t="shared" si="116"/>
        <v>0</v>
      </c>
      <c r="AD585" t="s">
        <v>0</v>
      </c>
      <c r="AE585" t="s">
        <v>11</v>
      </c>
      <c r="AF585">
        <v>0</v>
      </c>
      <c r="AG585">
        <v>3259</v>
      </c>
      <c r="AI585">
        <f t="shared" si="117"/>
        <v>0</v>
      </c>
      <c r="AJ585">
        <f t="shared" si="118"/>
        <v>0</v>
      </c>
      <c r="AK585">
        <f t="shared" si="119"/>
        <v>0</v>
      </c>
      <c r="AM585" t="s">
        <v>30</v>
      </c>
      <c r="AN585" t="s">
        <v>25</v>
      </c>
      <c r="AO585">
        <v>0</v>
      </c>
      <c r="AP585">
        <v>858840</v>
      </c>
      <c r="AR585">
        <f t="shared" si="120"/>
        <v>0</v>
      </c>
      <c r="AS585">
        <f t="shared" si="121"/>
        <v>0</v>
      </c>
      <c r="AT585">
        <f t="shared" si="122"/>
        <v>0</v>
      </c>
      <c r="AV585" t="s">
        <v>35</v>
      </c>
      <c r="AW585" t="s">
        <v>36</v>
      </c>
      <c r="AX585">
        <v>0</v>
      </c>
      <c r="AY585">
        <v>2</v>
      </c>
      <c r="BA585">
        <f t="shared" si="123"/>
        <v>0</v>
      </c>
      <c r="BB585">
        <f t="shared" si="124"/>
        <v>0</v>
      </c>
      <c r="BC585">
        <f t="shared" si="125"/>
        <v>0</v>
      </c>
    </row>
    <row r="586" spans="6:55">
      <c r="F586" t="s">
        <v>0</v>
      </c>
      <c r="G586" t="s">
        <v>13</v>
      </c>
      <c r="H586">
        <v>0</v>
      </c>
      <c r="I586">
        <v>62900</v>
      </c>
      <c r="P586" t="s">
        <v>0</v>
      </c>
      <c r="Q586" t="s">
        <v>12</v>
      </c>
      <c r="R586">
        <v>0</v>
      </c>
      <c r="S586">
        <v>36514</v>
      </c>
      <c r="U586" t="s">
        <v>0</v>
      </c>
      <c r="V586" t="s">
        <v>14</v>
      </c>
      <c r="W586">
        <v>0</v>
      </c>
      <c r="X586">
        <v>87650</v>
      </c>
      <c r="Z586">
        <f t="shared" si="114"/>
        <v>0</v>
      </c>
      <c r="AA586">
        <f t="shared" si="115"/>
        <v>87650</v>
      </c>
      <c r="AB586">
        <f t="shared" si="116"/>
        <v>0</v>
      </c>
      <c r="AD586" t="s">
        <v>0</v>
      </c>
      <c r="AE586" t="s">
        <v>12</v>
      </c>
      <c r="AF586">
        <v>0</v>
      </c>
      <c r="AG586">
        <v>123</v>
      </c>
      <c r="AI586">
        <f t="shared" si="117"/>
        <v>0</v>
      </c>
      <c r="AJ586">
        <f t="shared" si="118"/>
        <v>0</v>
      </c>
      <c r="AK586">
        <f t="shared" si="119"/>
        <v>0</v>
      </c>
      <c r="AM586" t="s">
        <v>2</v>
      </c>
      <c r="AN586" t="s">
        <v>20</v>
      </c>
      <c r="AO586">
        <v>2</v>
      </c>
      <c r="AP586">
        <v>33836</v>
      </c>
      <c r="AR586">
        <f t="shared" si="120"/>
        <v>0</v>
      </c>
      <c r="AS586">
        <f t="shared" si="121"/>
        <v>0</v>
      </c>
      <c r="AT586">
        <f t="shared" si="122"/>
        <v>0</v>
      </c>
      <c r="AV586" t="s">
        <v>35</v>
      </c>
      <c r="AW586" t="s">
        <v>37</v>
      </c>
      <c r="AX586">
        <v>0</v>
      </c>
      <c r="AY586">
        <v>2</v>
      </c>
      <c r="BA586">
        <f t="shared" si="123"/>
        <v>0</v>
      </c>
      <c r="BB586">
        <f t="shared" si="124"/>
        <v>0</v>
      </c>
      <c r="BC586">
        <f t="shared" si="125"/>
        <v>0</v>
      </c>
    </row>
    <row r="587" spans="6:55">
      <c r="F587" t="s">
        <v>0</v>
      </c>
      <c r="G587" t="s">
        <v>12</v>
      </c>
      <c r="H587">
        <v>0</v>
      </c>
      <c r="I587">
        <v>55442</v>
      </c>
      <c r="P587" t="s">
        <v>0</v>
      </c>
      <c r="Q587" t="s">
        <v>12</v>
      </c>
      <c r="R587">
        <v>0</v>
      </c>
      <c r="S587">
        <v>36185</v>
      </c>
      <c r="U587" t="s">
        <v>0</v>
      </c>
      <c r="V587" t="s">
        <v>5</v>
      </c>
      <c r="W587">
        <v>0</v>
      </c>
      <c r="X587">
        <v>31115</v>
      </c>
      <c r="Z587">
        <f t="shared" si="114"/>
        <v>0</v>
      </c>
      <c r="AA587">
        <f t="shared" si="115"/>
        <v>0</v>
      </c>
      <c r="AB587">
        <f t="shared" si="116"/>
        <v>0</v>
      </c>
      <c r="AD587" t="s">
        <v>0</v>
      </c>
      <c r="AE587" t="s">
        <v>13</v>
      </c>
      <c r="AF587">
        <v>0</v>
      </c>
      <c r="AG587">
        <v>351</v>
      </c>
      <c r="AI587">
        <f t="shared" si="117"/>
        <v>0</v>
      </c>
      <c r="AJ587">
        <f t="shared" si="118"/>
        <v>0</v>
      </c>
      <c r="AK587">
        <f t="shared" si="119"/>
        <v>0</v>
      </c>
      <c r="AM587" t="s">
        <v>0</v>
      </c>
      <c r="AN587" t="s">
        <v>11</v>
      </c>
      <c r="AO587">
        <v>0</v>
      </c>
      <c r="AP587">
        <v>2749</v>
      </c>
      <c r="AR587">
        <f t="shared" si="120"/>
        <v>0</v>
      </c>
      <c r="AS587">
        <f t="shared" si="121"/>
        <v>0</v>
      </c>
      <c r="AT587">
        <f t="shared" si="122"/>
        <v>0</v>
      </c>
      <c r="AV587" t="s">
        <v>35</v>
      </c>
      <c r="AW587" t="s">
        <v>38</v>
      </c>
      <c r="AX587">
        <v>0</v>
      </c>
      <c r="AY587">
        <v>239757</v>
      </c>
      <c r="BA587">
        <f t="shared" si="123"/>
        <v>0</v>
      </c>
      <c r="BB587">
        <f t="shared" si="124"/>
        <v>0</v>
      </c>
      <c r="BC587">
        <f t="shared" si="125"/>
        <v>0</v>
      </c>
    </row>
    <row r="588" spans="6:55">
      <c r="F588" t="s">
        <v>0</v>
      </c>
      <c r="G588" t="s">
        <v>14</v>
      </c>
      <c r="H588">
        <v>0</v>
      </c>
      <c r="I588">
        <v>119121</v>
      </c>
      <c r="P588" t="s">
        <v>0</v>
      </c>
      <c r="Q588" t="s">
        <v>5</v>
      </c>
      <c r="R588">
        <v>0</v>
      </c>
      <c r="S588">
        <v>35827</v>
      </c>
      <c r="U588" t="s">
        <v>0</v>
      </c>
      <c r="V588" t="s">
        <v>15</v>
      </c>
      <c r="W588">
        <v>0</v>
      </c>
      <c r="X588">
        <v>262</v>
      </c>
      <c r="Z588">
        <f t="shared" si="114"/>
        <v>0</v>
      </c>
      <c r="AA588">
        <f t="shared" si="115"/>
        <v>0</v>
      </c>
      <c r="AB588">
        <f t="shared" si="116"/>
        <v>0</v>
      </c>
      <c r="AD588" t="s">
        <v>0</v>
      </c>
      <c r="AE588" t="s">
        <v>12</v>
      </c>
      <c r="AF588">
        <v>0</v>
      </c>
      <c r="AG588">
        <v>8</v>
      </c>
      <c r="AI588">
        <f t="shared" si="117"/>
        <v>0</v>
      </c>
      <c r="AJ588">
        <f t="shared" si="118"/>
        <v>0</v>
      </c>
      <c r="AK588">
        <f t="shared" si="119"/>
        <v>0</v>
      </c>
      <c r="AM588" t="s">
        <v>0</v>
      </c>
      <c r="AN588" t="s">
        <v>12</v>
      </c>
      <c r="AO588">
        <v>0</v>
      </c>
      <c r="AP588">
        <v>77</v>
      </c>
      <c r="AR588">
        <f t="shared" si="120"/>
        <v>0</v>
      </c>
      <c r="AS588">
        <f t="shared" si="121"/>
        <v>0</v>
      </c>
      <c r="AT588">
        <f t="shared" si="122"/>
        <v>0</v>
      </c>
      <c r="AV588" t="s">
        <v>0</v>
      </c>
      <c r="AW588" t="s">
        <v>22</v>
      </c>
      <c r="AX588">
        <v>0</v>
      </c>
      <c r="AY588">
        <v>240090</v>
      </c>
      <c r="BA588">
        <f t="shared" si="123"/>
        <v>0</v>
      </c>
      <c r="BB588">
        <f t="shared" si="124"/>
        <v>0</v>
      </c>
      <c r="BC588">
        <f t="shared" si="125"/>
        <v>0</v>
      </c>
    </row>
    <row r="589" spans="6:55">
      <c r="F589" t="s">
        <v>0</v>
      </c>
      <c r="G589" t="s">
        <v>5</v>
      </c>
      <c r="H589">
        <v>0</v>
      </c>
      <c r="I589">
        <v>69518</v>
      </c>
      <c r="P589" t="s">
        <v>0</v>
      </c>
      <c r="Q589" t="s">
        <v>5</v>
      </c>
      <c r="R589">
        <v>0</v>
      </c>
      <c r="S589">
        <v>35482</v>
      </c>
      <c r="U589" t="s">
        <v>35</v>
      </c>
      <c r="V589" t="s">
        <v>39</v>
      </c>
      <c r="W589">
        <v>0</v>
      </c>
      <c r="X589">
        <v>633261</v>
      </c>
      <c r="Z589">
        <f t="shared" si="114"/>
        <v>0</v>
      </c>
      <c r="AA589">
        <f t="shared" si="115"/>
        <v>0</v>
      </c>
      <c r="AB589">
        <f t="shared" si="116"/>
        <v>633261</v>
      </c>
      <c r="AD589" t="s">
        <v>0</v>
      </c>
      <c r="AE589" t="s">
        <v>14</v>
      </c>
      <c r="AF589">
        <v>0</v>
      </c>
      <c r="AG589">
        <v>2634</v>
      </c>
      <c r="AI589">
        <f t="shared" si="117"/>
        <v>0</v>
      </c>
      <c r="AJ589">
        <f t="shared" si="118"/>
        <v>2634</v>
      </c>
      <c r="AK589">
        <f t="shared" si="119"/>
        <v>0</v>
      </c>
      <c r="AM589" t="s">
        <v>0</v>
      </c>
      <c r="AN589" t="s">
        <v>13</v>
      </c>
      <c r="AO589">
        <v>0</v>
      </c>
      <c r="AP589">
        <v>179</v>
      </c>
      <c r="AR589">
        <f t="shared" si="120"/>
        <v>0</v>
      </c>
      <c r="AS589">
        <f t="shared" si="121"/>
        <v>0</v>
      </c>
      <c r="AT589">
        <f t="shared" si="122"/>
        <v>0</v>
      </c>
      <c r="AV589" t="s">
        <v>0</v>
      </c>
      <c r="AW589" t="s">
        <v>19</v>
      </c>
      <c r="AX589">
        <v>0</v>
      </c>
      <c r="AY589">
        <v>240500</v>
      </c>
      <c r="BA589">
        <f t="shared" si="123"/>
        <v>0</v>
      </c>
      <c r="BB589">
        <f t="shared" si="124"/>
        <v>0</v>
      </c>
      <c r="BC589">
        <f t="shared" si="125"/>
        <v>0</v>
      </c>
    </row>
    <row r="590" spans="6:55">
      <c r="F590" t="s">
        <v>0</v>
      </c>
      <c r="G590" t="s">
        <v>15</v>
      </c>
      <c r="H590">
        <v>0</v>
      </c>
      <c r="I590">
        <v>274</v>
      </c>
      <c r="P590" t="s">
        <v>0</v>
      </c>
      <c r="Q590" t="s">
        <v>12</v>
      </c>
      <c r="R590">
        <v>0</v>
      </c>
      <c r="S590">
        <v>34932</v>
      </c>
      <c r="U590" t="s">
        <v>0</v>
      </c>
      <c r="V590" t="s">
        <v>16</v>
      </c>
      <c r="W590">
        <v>0</v>
      </c>
      <c r="X590">
        <v>802526</v>
      </c>
      <c r="Z590">
        <f t="shared" si="114"/>
        <v>802526</v>
      </c>
      <c r="AA590">
        <f t="shared" si="115"/>
        <v>0</v>
      </c>
      <c r="AB590">
        <f t="shared" si="116"/>
        <v>0</v>
      </c>
      <c r="AD590" t="s">
        <v>0</v>
      </c>
      <c r="AE590" t="s">
        <v>5</v>
      </c>
      <c r="AF590">
        <v>0</v>
      </c>
      <c r="AG590">
        <v>68618</v>
      </c>
      <c r="AI590">
        <f t="shared" si="117"/>
        <v>0</v>
      </c>
      <c r="AJ590">
        <f t="shared" si="118"/>
        <v>0</v>
      </c>
      <c r="AK590">
        <f t="shared" si="119"/>
        <v>0</v>
      </c>
      <c r="AM590" t="s">
        <v>0</v>
      </c>
      <c r="AN590" t="s">
        <v>12</v>
      </c>
      <c r="AO590">
        <v>0</v>
      </c>
      <c r="AP590">
        <v>8</v>
      </c>
      <c r="AR590">
        <f t="shared" si="120"/>
        <v>0</v>
      </c>
      <c r="AS590">
        <f t="shared" si="121"/>
        <v>0</v>
      </c>
      <c r="AT590">
        <f t="shared" si="122"/>
        <v>0</v>
      </c>
      <c r="AV590" t="s">
        <v>30</v>
      </c>
      <c r="AW590" t="s">
        <v>26</v>
      </c>
      <c r="AX590">
        <v>0</v>
      </c>
      <c r="AY590">
        <v>470661</v>
      </c>
      <c r="BA590">
        <f t="shared" si="123"/>
        <v>0</v>
      </c>
      <c r="BB590">
        <f t="shared" si="124"/>
        <v>0</v>
      </c>
      <c r="BC590">
        <f t="shared" si="125"/>
        <v>0</v>
      </c>
    </row>
    <row r="591" spans="6:55">
      <c r="F591" t="s">
        <v>0</v>
      </c>
      <c r="G591" t="s">
        <v>16</v>
      </c>
      <c r="H591">
        <v>0</v>
      </c>
      <c r="I591">
        <v>999376</v>
      </c>
      <c r="P591" t="s">
        <v>0</v>
      </c>
      <c r="Q591" t="s">
        <v>12</v>
      </c>
      <c r="R591">
        <v>0</v>
      </c>
      <c r="S591">
        <v>34608</v>
      </c>
      <c r="U591" t="s">
        <v>30</v>
      </c>
      <c r="V591" t="s">
        <v>25</v>
      </c>
      <c r="W591">
        <v>0</v>
      </c>
      <c r="X591">
        <v>803537</v>
      </c>
      <c r="Z591">
        <f t="shared" si="114"/>
        <v>0</v>
      </c>
      <c r="AA591">
        <f t="shared" si="115"/>
        <v>0</v>
      </c>
      <c r="AB591">
        <f t="shared" si="116"/>
        <v>0</v>
      </c>
      <c r="AD591" t="s">
        <v>0</v>
      </c>
      <c r="AE591" t="s">
        <v>15</v>
      </c>
      <c r="AF591">
        <v>0</v>
      </c>
      <c r="AG591">
        <v>768</v>
      </c>
      <c r="AI591">
        <f t="shared" si="117"/>
        <v>0</v>
      </c>
      <c r="AJ591">
        <f t="shared" si="118"/>
        <v>0</v>
      </c>
      <c r="AK591">
        <f t="shared" si="119"/>
        <v>0</v>
      </c>
      <c r="AM591" t="s">
        <v>0</v>
      </c>
      <c r="AN591" t="s">
        <v>14</v>
      </c>
      <c r="AO591">
        <v>0</v>
      </c>
      <c r="AP591">
        <v>477</v>
      </c>
      <c r="AR591">
        <f t="shared" si="120"/>
        <v>0</v>
      </c>
      <c r="AS591">
        <f t="shared" si="121"/>
        <v>477</v>
      </c>
      <c r="AT591">
        <f t="shared" si="122"/>
        <v>0</v>
      </c>
      <c r="AV591" t="s">
        <v>30</v>
      </c>
      <c r="AW591" t="s">
        <v>32</v>
      </c>
      <c r="AX591">
        <v>0</v>
      </c>
      <c r="AY591">
        <v>18</v>
      </c>
      <c r="BA591">
        <f t="shared" si="123"/>
        <v>0</v>
      </c>
      <c r="BB591">
        <f t="shared" si="124"/>
        <v>0</v>
      </c>
      <c r="BC591">
        <f t="shared" si="125"/>
        <v>0</v>
      </c>
    </row>
    <row r="592" spans="6:55">
      <c r="F592" t="s">
        <v>30</v>
      </c>
      <c r="G592" t="s">
        <v>31</v>
      </c>
      <c r="H592">
        <v>0</v>
      </c>
      <c r="I592">
        <v>7</v>
      </c>
      <c r="P592" t="s">
        <v>0</v>
      </c>
      <c r="Q592" t="s">
        <v>12</v>
      </c>
      <c r="R592">
        <v>0</v>
      </c>
      <c r="S592">
        <v>34583</v>
      </c>
      <c r="U592" t="s">
        <v>0</v>
      </c>
      <c r="V592" t="s">
        <v>11</v>
      </c>
      <c r="W592">
        <v>0</v>
      </c>
      <c r="X592">
        <v>632</v>
      </c>
      <c r="Z592">
        <f t="shared" si="114"/>
        <v>0</v>
      </c>
      <c r="AA592">
        <f t="shared" si="115"/>
        <v>0</v>
      </c>
      <c r="AB592">
        <f t="shared" si="116"/>
        <v>0</v>
      </c>
      <c r="AD592" t="s">
        <v>35</v>
      </c>
      <c r="AE592" t="s">
        <v>39</v>
      </c>
      <c r="AF592">
        <v>0</v>
      </c>
      <c r="AG592">
        <v>530694</v>
      </c>
      <c r="AI592">
        <f t="shared" si="117"/>
        <v>0</v>
      </c>
      <c r="AJ592">
        <f t="shared" si="118"/>
        <v>0</v>
      </c>
      <c r="AK592">
        <f t="shared" si="119"/>
        <v>530694</v>
      </c>
      <c r="AM592" t="s">
        <v>35</v>
      </c>
      <c r="AN592" t="s">
        <v>39</v>
      </c>
      <c r="AO592">
        <v>0</v>
      </c>
      <c r="AP592">
        <v>538532</v>
      </c>
      <c r="AR592">
        <f t="shared" si="120"/>
        <v>0</v>
      </c>
      <c r="AS592">
        <f t="shared" si="121"/>
        <v>0</v>
      </c>
      <c r="AT592">
        <f t="shared" si="122"/>
        <v>538532</v>
      </c>
      <c r="AV592" t="s">
        <v>0</v>
      </c>
      <c r="AW592" t="s">
        <v>11</v>
      </c>
      <c r="AX592">
        <v>0</v>
      </c>
      <c r="AY592">
        <v>632</v>
      </c>
      <c r="BA592">
        <f t="shared" si="123"/>
        <v>0</v>
      </c>
      <c r="BB592">
        <f t="shared" si="124"/>
        <v>0</v>
      </c>
      <c r="BC592">
        <f t="shared" si="125"/>
        <v>0</v>
      </c>
    </row>
    <row r="593" spans="6:55">
      <c r="F593" t="s">
        <v>30</v>
      </c>
      <c r="G593" t="s">
        <v>32</v>
      </c>
      <c r="H593">
        <v>0</v>
      </c>
      <c r="I593">
        <v>5</v>
      </c>
      <c r="P593" t="s">
        <v>0</v>
      </c>
      <c r="Q593" t="s">
        <v>12</v>
      </c>
      <c r="R593">
        <v>0</v>
      </c>
      <c r="S593">
        <v>34378</v>
      </c>
      <c r="U593" t="s">
        <v>0</v>
      </c>
      <c r="V593" t="s">
        <v>12</v>
      </c>
      <c r="W593">
        <v>0</v>
      </c>
      <c r="X593">
        <v>47028</v>
      </c>
      <c r="Z593">
        <f t="shared" si="114"/>
        <v>0</v>
      </c>
      <c r="AA593">
        <f t="shared" si="115"/>
        <v>0</v>
      </c>
      <c r="AB593">
        <f t="shared" si="116"/>
        <v>0</v>
      </c>
      <c r="AD593" t="s">
        <v>35</v>
      </c>
      <c r="AE593" t="s">
        <v>39</v>
      </c>
      <c r="AF593">
        <v>0</v>
      </c>
      <c r="AG593">
        <v>471793</v>
      </c>
      <c r="AI593">
        <f t="shared" si="117"/>
        <v>0</v>
      </c>
      <c r="AJ593">
        <f t="shared" si="118"/>
        <v>0</v>
      </c>
      <c r="AK593">
        <f t="shared" si="119"/>
        <v>471793</v>
      </c>
      <c r="AM593" t="s">
        <v>0</v>
      </c>
      <c r="AN593" t="s">
        <v>5</v>
      </c>
      <c r="AO593">
        <v>0</v>
      </c>
      <c r="AP593">
        <v>73830</v>
      </c>
      <c r="AR593">
        <f t="shared" si="120"/>
        <v>0</v>
      </c>
      <c r="AS593">
        <f t="shared" si="121"/>
        <v>0</v>
      </c>
      <c r="AT593">
        <f t="shared" si="122"/>
        <v>0</v>
      </c>
      <c r="AV593" t="s">
        <v>0</v>
      </c>
      <c r="AW593" t="s">
        <v>12</v>
      </c>
      <c r="AX593">
        <v>0</v>
      </c>
      <c r="AY593">
        <v>115</v>
      </c>
      <c r="BA593">
        <f t="shared" si="123"/>
        <v>0</v>
      </c>
      <c r="BB593">
        <f t="shared" si="124"/>
        <v>0</v>
      </c>
      <c r="BC593">
        <f t="shared" si="125"/>
        <v>0</v>
      </c>
    </row>
    <row r="594" spans="6:55">
      <c r="F594" t="s">
        <v>0</v>
      </c>
      <c r="G594" t="s">
        <v>11</v>
      </c>
      <c r="H594">
        <v>0</v>
      </c>
      <c r="I594">
        <v>997</v>
      </c>
      <c r="P594" t="s">
        <v>0</v>
      </c>
      <c r="Q594" t="s">
        <v>12</v>
      </c>
      <c r="R594">
        <v>0</v>
      </c>
      <c r="S594">
        <v>32317</v>
      </c>
      <c r="U594" t="s">
        <v>0</v>
      </c>
      <c r="V594" t="s">
        <v>13</v>
      </c>
      <c r="W594">
        <v>0</v>
      </c>
      <c r="X594">
        <v>47563</v>
      </c>
      <c r="Z594">
        <f t="shared" si="114"/>
        <v>0</v>
      </c>
      <c r="AA594">
        <f t="shared" si="115"/>
        <v>0</v>
      </c>
      <c r="AB594">
        <f t="shared" si="116"/>
        <v>0</v>
      </c>
      <c r="AD594" t="s">
        <v>0</v>
      </c>
      <c r="AE594" t="s">
        <v>16</v>
      </c>
      <c r="AF594">
        <v>0</v>
      </c>
      <c r="AG594">
        <v>624142</v>
      </c>
      <c r="AI594">
        <f t="shared" si="117"/>
        <v>624142</v>
      </c>
      <c r="AJ594">
        <f t="shared" si="118"/>
        <v>0</v>
      </c>
      <c r="AK594">
        <f t="shared" si="119"/>
        <v>0</v>
      </c>
      <c r="AM594" t="s">
        <v>0</v>
      </c>
      <c r="AN594" t="s">
        <v>15</v>
      </c>
      <c r="AO594">
        <v>0</v>
      </c>
      <c r="AP594">
        <v>275</v>
      </c>
      <c r="AR594">
        <f t="shared" si="120"/>
        <v>0</v>
      </c>
      <c r="AS594">
        <f t="shared" si="121"/>
        <v>0</v>
      </c>
      <c r="AT594">
        <f t="shared" si="122"/>
        <v>0</v>
      </c>
      <c r="AV594" t="s">
        <v>0</v>
      </c>
      <c r="AW594" t="s">
        <v>13</v>
      </c>
      <c r="AX594">
        <v>0</v>
      </c>
      <c r="AY594">
        <v>218</v>
      </c>
      <c r="BA594">
        <f t="shared" si="123"/>
        <v>0</v>
      </c>
      <c r="BB594">
        <f t="shared" si="124"/>
        <v>0</v>
      </c>
      <c r="BC594">
        <f t="shared" si="125"/>
        <v>0</v>
      </c>
    </row>
    <row r="595" spans="6:55">
      <c r="F595" t="s">
        <v>0</v>
      </c>
      <c r="G595" t="s">
        <v>12</v>
      </c>
      <c r="H595">
        <v>0</v>
      </c>
      <c r="I595">
        <v>52170</v>
      </c>
      <c r="P595" t="s">
        <v>0</v>
      </c>
      <c r="Q595" t="s">
        <v>13</v>
      </c>
      <c r="R595">
        <v>0</v>
      </c>
      <c r="S595">
        <v>32261</v>
      </c>
      <c r="U595" t="s">
        <v>35</v>
      </c>
      <c r="V595" t="s">
        <v>39</v>
      </c>
      <c r="W595">
        <v>0</v>
      </c>
      <c r="X595">
        <v>463079</v>
      </c>
      <c r="Z595">
        <f t="shared" si="114"/>
        <v>0</v>
      </c>
      <c r="AA595">
        <f t="shared" si="115"/>
        <v>0</v>
      </c>
      <c r="AB595">
        <f t="shared" si="116"/>
        <v>463079</v>
      </c>
      <c r="AD595" t="s">
        <v>30</v>
      </c>
      <c r="AE595" t="s">
        <v>25</v>
      </c>
      <c r="AF595">
        <v>0</v>
      </c>
      <c r="AG595">
        <v>664792</v>
      </c>
      <c r="AI595">
        <f t="shared" si="117"/>
        <v>0</v>
      </c>
      <c r="AJ595">
        <f t="shared" si="118"/>
        <v>0</v>
      </c>
      <c r="AK595">
        <f t="shared" si="119"/>
        <v>0</v>
      </c>
      <c r="AM595" t="s">
        <v>35</v>
      </c>
      <c r="AN595" t="s">
        <v>39</v>
      </c>
      <c r="AO595">
        <v>0</v>
      </c>
      <c r="AP595">
        <v>501665</v>
      </c>
      <c r="AR595">
        <f t="shared" si="120"/>
        <v>0</v>
      </c>
      <c r="AS595">
        <f t="shared" si="121"/>
        <v>0</v>
      </c>
      <c r="AT595">
        <f t="shared" si="122"/>
        <v>501665</v>
      </c>
      <c r="AV595" t="s">
        <v>0</v>
      </c>
      <c r="AW595" t="s">
        <v>12</v>
      </c>
      <c r="AX595">
        <v>0</v>
      </c>
      <c r="AY595">
        <v>7</v>
      </c>
      <c r="BA595">
        <f t="shared" si="123"/>
        <v>0</v>
      </c>
      <c r="BB595">
        <f t="shared" si="124"/>
        <v>0</v>
      </c>
      <c r="BC595">
        <f t="shared" si="125"/>
        <v>0</v>
      </c>
    </row>
    <row r="596" spans="6:55">
      <c r="F596" t="s">
        <v>0</v>
      </c>
      <c r="G596" t="s">
        <v>13</v>
      </c>
      <c r="H596">
        <v>0</v>
      </c>
      <c r="I596">
        <v>52246</v>
      </c>
      <c r="P596" t="s">
        <v>0</v>
      </c>
      <c r="Q596" t="s">
        <v>12</v>
      </c>
      <c r="R596">
        <v>0</v>
      </c>
      <c r="S596">
        <v>31834</v>
      </c>
      <c r="U596" t="s">
        <v>0</v>
      </c>
      <c r="V596" t="s">
        <v>12</v>
      </c>
      <c r="W596">
        <v>0</v>
      </c>
      <c r="X596">
        <v>41866</v>
      </c>
      <c r="Z596">
        <f t="shared" si="114"/>
        <v>0</v>
      </c>
      <c r="AA596">
        <f t="shared" si="115"/>
        <v>0</v>
      </c>
      <c r="AB596">
        <f t="shared" si="116"/>
        <v>0</v>
      </c>
      <c r="AD596" t="s">
        <v>0</v>
      </c>
      <c r="AE596" t="s">
        <v>11</v>
      </c>
      <c r="AF596">
        <v>0</v>
      </c>
      <c r="AG596">
        <v>1196</v>
      </c>
      <c r="AI596">
        <f t="shared" si="117"/>
        <v>0</v>
      </c>
      <c r="AJ596">
        <f t="shared" si="118"/>
        <v>0</v>
      </c>
      <c r="AK596">
        <f t="shared" si="119"/>
        <v>0</v>
      </c>
      <c r="AM596" t="s">
        <v>0</v>
      </c>
      <c r="AN596" t="s">
        <v>16</v>
      </c>
      <c r="AO596">
        <v>0</v>
      </c>
      <c r="AP596">
        <v>650245</v>
      </c>
      <c r="AR596">
        <f t="shared" si="120"/>
        <v>650245</v>
      </c>
      <c r="AS596">
        <f t="shared" si="121"/>
        <v>0</v>
      </c>
      <c r="AT596">
        <f t="shared" si="122"/>
        <v>0</v>
      </c>
      <c r="AV596" t="s">
        <v>0</v>
      </c>
      <c r="AW596" t="s">
        <v>14</v>
      </c>
      <c r="AX596">
        <v>0</v>
      </c>
      <c r="AY596">
        <v>536</v>
      </c>
      <c r="BA596">
        <f t="shared" si="123"/>
        <v>0</v>
      </c>
      <c r="BB596">
        <f t="shared" si="124"/>
        <v>536</v>
      </c>
      <c r="BC596">
        <f t="shared" si="125"/>
        <v>0</v>
      </c>
    </row>
    <row r="597" spans="6:55">
      <c r="F597" t="s">
        <v>0</v>
      </c>
      <c r="G597" t="s">
        <v>12</v>
      </c>
      <c r="H597">
        <v>0</v>
      </c>
      <c r="I597">
        <v>47574</v>
      </c>
      <c r="P597" t="s">
        <v>0</v>
      </c>
      <c r="Q597" t="s">
        <v>12</v>
      </c>
      <c r="R597">
        <v>0</v>
      </c>
      <c r="S597">
        <v>31496</v>
      </c>
      <c r="U597" t="s">
        <v>0</v>
      </c>
      <c r="V597" t="s">
        <v>14</v>
      </c>
      <c r="W597">
        <v>0</v>
      </c>
      <c r="X597">
        <v>90035</v>
      </c>
      <c r="Z597">
        <f t="shared" si="114"/>
        <v>0</v>
      </c>
      <c r="AA597">
        <f t="shared" si="115"/>
        <v>90035</v>
      </c>
      <c r="AB597">
        <f t="shared" si="116"/>
        <v>0</v>
      </c>
      <c r="AD597" t="s">
        <v>0</v>
      </c>
      <c r="AE597" t="s">
        <v>12</v>
      </c>
      <c r="AF597">
        <v>0</v>
      </c>
      <c r="AG597">
        <v>271</v>
      </c>
      <c r="AI597">
        <f t="shared" si="117"/>
        <v>0</v>
      </c>
      <c r="AJ597">
        <f t="shared" si="118"/>
        <v>0</v>
      </c>
      <c r="AK597">
        <f t="shared" si="119"/>
        <v>0</v>
      </c>
      <c r="AM597" t="s">
        <v>0</v>
      </c>
      <c r="AN597" t="s">
        <v>21</v>
      </c>
      <c r="AO597">
        <v>0</v>
      </c>
      <c r="AP597">
        <v>2</v>
      </c>
      <c r="AR597">
        <f t="shared" si="120"/>
        <v>0</v>
      </c>
      <c r="AS597">
        <f t="shared" si="121"/>
        <v>0</v>
      </c>
      <c r="AT597">
        <f t="shared" si="122"/>
        <v>0</v>
      </c>
      <c r="AV597" t="s">
        <v>0</v>
      </c>
      <c r="AW597" t="s">
        <v>5</v>
      </c>
      <c r="AX597">
        <v>0</v>
      </c>
      <c r="AY597">
        <v>58517</v>
      </c>
      <c r="BA597">
        <f t="shared" si="123"/>
        <v>0</v>
      </c>
      <c r="BB597">
        <f t="shared" si="124"/>
        <v>0</v>
      </c>
      <c r="BC597">
        <f t="shared" si="125"/>
        <v>0</v>
      </c>
    </row>
    <row r="598" spans="6:55">
      <c r="F598" t="s">
        <v>0</v>
      </c>
      <c r="G598" t="s">
        <v>14</v>
      </c>
      <c r="H598">
        <v>0</v>
      </c>
      <c r="I598">
        <v>100714</v>
      </c>
      <c r="P598" t="s">
        <v>0</v>
      </c>
      <c r="Q598" t="s">
        <v>13</v>
      </c>
      <c r="R598">
        <v>0</v>
      </c>
      <c r="S598">
        <v>31010</v>
      </c>
      <c r="U598" t="s">
        <v>0</v>
      </c>
      <c r="V598" t="s">
        <v>5</v>
      </c>
      <c r="W598">
        <v>0</v>
      </c>
      <c r="X598">
        <v>48836</v>
      </c>
      <c r="Z598">
        <f t="shared" si="114"/>
        <v>0</v>
      </c>
      <c r="AA598">
        <f t="shared" si="115"/>
        <v>0</v>
      </c>
      <c r="AB598">
        <f t="shared" si="116"/>
        <v>0</v>
      </c>
      <c r="AD598" t="s">
        <v>0</v>
      </c>
      <c r="AE598" t="s">
        <v>13</v>
      </c>
      <c r="AF598">
        <v>0</v>
      </c>
      <c r="AG598">
        <v>311</v>
      </c>
      <c r="AI598">
        <f t="shared" si="117"/>
        <v>0</v>
      </c>
      <c r="AJ598">
        <f t="shared" si="118"/>
        <v>0</v>
      </c>
      <c r="AK598">
        <f t="shared" si="119"/>
        <v>0</v>
      </c>
      <c r="AM598" t="s">
        <v>0</v>
      </c>
      <c r="AN598" t="s">
        <v>6</v>
      </c>
      <c r="AO598">
        <v>0</v>
      </c>
      <c r="AP598">
        <v>5</v>
      </c>
      <c r="AR598">
        <f t="shared" si="120"/>
        <v>0</v>
      </c>
      <c r="AS598">
        <f t="shared" si="121"/>
        <v>0</v>
      </c>
      <c r="AT598">
        <f t="shared" si="122"/>
        <v>0</v>
      </c>
      <c r="AV598" t="s">
        <v>0</v>
      </c>
      <c r="AW598" t="s">
        <v>15</v>
      </c>
      <c r="AX598">
        <v>0</v>
      </c>
      <c r="AY598">
        <v>671</v>
      </c>
      <c r="BA598">
        <f t="shared" si="123"/>
        <v>0</v>
      </c>
      <c r="BB598">
        <f t="shared" si="124"/>
        <v>0</v>
      </c>
      <c r="BC598">
        <f t="shared" si="125"/>
        <v>0</v>
      </c>
    </row>
    <row r="599" spans="6:55">
      <c r="F599" t="s">
        <v>0</v>
      </c>
      <c r="G599" t="s">
        <v>5</v>
      </c>
      <c r="H599">
        <v>0</v>
      </c>
      <c r="I599">
        <v>57655</v>
      </c>
      <c r="P599" t="s">
        <v>0</v>
      </c>
      <c r="Q599" t="s">
        <v>5</v>
      </c>
      <c r="R599">
        <v>0</v>
      </c>
      <c r="S599">
        <v>30235</v>
      </c>
      <c r="U599" t="s">
        <v>0</v>
      </c>
      <c r="V599" t="s">
        <v>15</v>
      </c>
      <c r="W599">
        <v>0</v>
      </c>
      <c r="X599">
        <v>262</v>
      </c>
      <c r="Z599">
        <f t="shared" si="114"/>
        <v>0</v>
      </c>
      <c r="AA599">
        <f t="shared" si="115"/>
        <v>0</v>
      </c>
      <c r="AB599">
        <f t="shared" si="116"/>
        <v>0</v>
      </c>
      <c r="AD599" t="s">
        <v>0</v>
      </c>
      <c r="AE599" t="s">
        <v>12</v>
      </c>
      <c r="AF599">
        <v>0</v>
      </c>
      <c r="AG599">
        <v>9</v>
      </c>
      <c r="AI599">
        <f t="shared" si="117"/>
        <v>0</v>
      </c>
      <c r="AJ599">
        <f t="shared" si="118"/>
        <v>0</v>
      </c>
      <c r="AK599">
        <f t="shared" si="119"/>
        <v>0</v>
      </c>
      <c r="AM599" t="s">
        <v>0</v>
      </c>
      <c r="AN599" t="s">
        <v>11</v>
      </c>
      <c r="AO599">
        <v>0</v>
      </c>
      <c r="AP599">
        <v>2675</v>
      </c>
      <c r="AR599">
        <f t="shared" si="120"/>
        <v>0</v>
      </c>
      <c r="AS599">
        <f t="shared" si="121"/>
        <v>0</v>
      </c>
      <c r="AT599">
        <f t="shared" si="122"/>
        <v>0</v>
      </c>
      <c r="AV599" t="s">
        <v>35</v>
      </c>
      <c r="AW599" t="s">
        <v>39</v>
      </c>
      <c r="AX599">
        <v>0</v>
      </c>
      <c r="AY599">
        <v>92109</v>
      </c>
      <c r="BA599">
        <f t="shared" si="123"/>
        <v>0</v>
      </c>
      <c r="BB599">
        <f t="shared" si="124"/>
        <v>0</v>
      </c>
      <c r="BC599">
        <f t="shared" si="125"/>
        <v>92109</v>
      </c>
    </row>
    <row r="600" spans="6:55">
      <c r="F600" t="s">
        <v>0</v>
      </c>
      <c r="G600" t="s">
        <v>15</v>
      </c>
      <c r="H600">
        <v>0</v>
      </c>
      <c r="I600">
        <v>277</v>
      </c>
      <c r="P600" t="s">
        <v>0</v>
      </c>
      <c r="Q600" t="s">
        <v>13</v>
      </c>
      <c r="R600">
        <v>0</v>
      </c>
      <c r="S600">
        <v>29756</v>
      </c>
      <c r="U600" t="s">
        <v>35</v>
      </c>
      <c r="V600" t="s">
        <v>39</v>
      </c>
      <c r="W600">
        <v>0</v>
      </c>
      <c r="X600">
        <v>553574</v>
      </c>
      <c r="Z600">
        <f t="shared" si="114"/>
        <v>0</v>
      </c>
      <c r="AA600">
        <f t="shared" si="115"/>
        <v>0</v>
      </c>
      <c r="AB600">
        <f t="shared" si="116"/>
        <v>553574</v>
      </c>
      <c r="AD600" t="s">
        <v>0</v>
      </c>
      <c r="AE600" t="s">
        <v>14</v>
      </c>
      <c r="AF600">
        <v>0</v>
      </c>
      <c r="AG600">
        <v>627</v>
      </c>
      <c r="AI600">
        <f t="shared" si="117"/>
        <v>0</v>
      </c>
      <c r="AJ600">
        <f t="shared" si="118"/>
        <v>627</v>
      </c>
      <c r="AK600">
        <f t="shared" si="119"/>
        <v>0</v>
      </c>
      <c r="AM600" t="s">
        <v>0</v>
      </c>
      <c r="AN600" t="s">
        <v>12</v>
      </c>
      <c r="AO600">
        <v>0</v>
      </c>
      <c r="AP600">
        <v>200</v>
      </c>
      <c r="AR600">
        <f t="shared" si="120"/>
        <v>0</v>
      </c>
      <c r="AS600">
        <f t="shared" si="121"/>
        <v>0</v>
      </c>
      <c r="AT600">
        <f t="shared" si="122"/>
        <v>0</v>
      </c>
      <c r="AV600" t="s">
        <v>0</v>
      </c>
      <c r="AW600" t="s">
        <v>16</v>
      </c>
      <c r="AX600">
        <v>0</v>
      </c>
      <c r="AY600">
        <v>205285</v>
      </c>
      <c r="BA600">
        <f t="shared" si="123"/>
        <v>205285</v>
      </c>
      <c r="BB600">
        <f t="shared" si="124"/>
        <v>0</v>
      </c>
      <c r="BC600">
        <f t="shared" si="125"/>
        <v>0</v>
      </c>
    </row>
    <row r="601" spans="6:55">
      <c r="F601" t="s">
        <v>0</v>
      </c>
      <c r="G601" t="s">
        <v>16</v>
      </c>
      <c r="H601">
        <v>0</v>
      </c>
      <c r="I601">
        <v>790496</v>
      </c>
      <c r="P601" t="s">
        <v>0</v>
      </c>
      <c r="Q601" t="s">
        <v>13</v>
      </c>
      <c r="R601">
        <v>0</v>
      </c>
      <c r="S601">
        <v>29034</v>
      </c>
      <c r="U601" t="s">
        <v>0</v>
      </c>
      <c r="V601" t="s">
        <v>16</v>
      </c>
      <c r="W601">
        <v>0</v>
      </c>
      <c r="X601">
        <v>743667</v>
      </c>
      <c r="Z601">
        <f t="shared" si="114"/>
        <v>743667</v>
      </c>
      <c r="AA601">
        <f t="shared" si="115"/>
        <v>0</v>
      </c>
      <c r="AB601">
        <f t="shared" si="116"/>
        <v>0</v>
      </c>
      <c r="AD601" t="s">
        <v>0</v>
      </c>
      <c r="AE601" t="s">
        <v>5</v>
      </c>
      <c r="AF601">
        <v>0</v>
      </c>
      <c r="AG601">
        <v>41183</v>
      </c>
      <c r="AI601">
        <f t="shared" si="117"/>
        <v>0</v>
      </c>
      <c r="AJ601">
        <f t="shared" si="118"/>
        <v>0</v>
      </c>
      <c r="AK601">
        <f t="shared" si="119"/>
        <v>0</v>
      </c>
      <c r="AM601" t="s">
        <v>0</v>
      </c>
      <c r="AN601" t="s">
        <v>13</v>
      </c>
      <c r="AO601">
        <v>0</v>
      </c>
      <c r="AP601">
        <v>202</v>
      </c>
      <c r="AR601">
        <f t="shared" si="120"/>
        <v>0</v>
      </c>
      <c r="AS601">
        <f t="shared" si="121"/>
        <v>0</v>
      </c>
      <c r="AT601">
        <f t="shared" si="122"/>
        <v>0</v>
      </c>
      <c r="AV601" t="s">
        <v>30</v>
      </c>
      <c r="AW601" t="s">
        <v>25</v>
      </c>
      <c r="AX601">
        <v>0</v>
      </c>
      <c r="AY601">
        <v>206569</v>
      </c>
      <c r="BA601">
        <f t="shared" si="123"/>
        <v>0</v>
      </c>
      <c r="BB601">
        <f t="shared" si="124"/>
        <v>0</v>
      </c>
      <c r="BC601">
        <f t="shared" si="125"/>
        <v>0</v>
      </c>
    </row>
    <row r="602" spans="6:55">
      <c r="F602" t="s">
        <v>30</v>
      </c>
      <c r="G602" t="s">
        <v>25</v>
      </c>
      <c r="H602">
        <v>0</v>
      </c>
      <c r="I602">
        <v>792108</v>
      </c>
      <c r="P602" t="s">
        <v>0</v>
      </c>
      <c r="Q602" t="s">
        <v>12</v>
      </c>
      <c r="R602">
        <v>0</v>
      </c>
      <c r="S602">
        <v>28941</v>
      </c>
      <c r="U602" t="s">
        <v>0</v>
      </c>
      <c r="V602" t="s">
        <v>21</v>
      </c>
      <c r="W602">
        <v>0</v>
      </c>
      <c r="X602">
        <v>21</v>
      </c>
      <c r="Z602">
        <f t="shared" si="114"/>
        <v>0</v>
      </c>
      <c r="AA602">
        <f t="shared" si="115"/>
        <v>0</v>
      </c>
      <c r="AB602">
        <f t="shared" si="116"/>
        <v>0</v>
      </c>
      <c r="AD602" t="s">
        <v>0</v>
      </c>
      <c r="AE602" t="s">
        <v>15</v>
      </c>
      <c r="AF602">
        <v>0</v>
      </c>
      <c r="AG602">
        <v>1047</v>
      </c>
      <c r="AI602">
        <f t="shared" si="117"/>
        <v>0</v>
      </c>
      <c r="AJ602">
        <f t="shared" si="118"/>
        <v>0</v>
      </c>
      <c r="AK602">
        <f t="shared" si="119"/>
        <v>0</v>
      </c>
      <c r="AM602" t="s">
        <v>0</v>
      </c>
      <c r="AN602" t="s">
        <v>12</v>
      </c>
      <c r="AO602">
        <v>0</v>
      </c>
      <c r="AP602">
        <v>8</v>
      </c>
      <c r="AR602">
        <f t="shared" si="120"/>
        <v>0</v>
      </c>
      <c r="AS602">
        <f t="shared" si="121"/>
        <v>0</v>
      </c>
      <c r="AT602">
        <f t="shared" si="122"/>
        <v>0</v>
      </c>
      <c r="AV602" t="s">
        <v>2</v>
      </c>
      <c r="AW602" t="s">
        <v>20</v>
      </c>
      <c r="AX602">
        <v>0</v>
      </c>
      <c r="AY602">
        <v>780730</v>
      </c>
      <c r="BA602">
        <f t="shared" si="123"/>
        <v>0</v>
      </c>
      <c r="BB602">
        <f t="shared" si="124"/>
        <v>0</v>
      </c>
      <c r="BC602">
        <f t="shared" si="125"/>
        <v>0</v>
      </c>
    </row>
    <row r="603" spans="6:55">
      <c r="F603" t="s">
        <v>0</v>
      </c>
      <c r="G603" t="s">
        <v>11</v>
      </c>
      <c r="H603">
        <v>0</v>
      </c>
      <c r="I603">
        <v>8</v>
      </c>
      <c r="P603" t="s">
        <v>0</v>
      </c>
      <c r="Q603" t="s">
        <v>12</v>
      </c>
      <c r="R603">
        <v>0</v>
      </c>
      <c r="S603">
        <v>28848</v>
      </c>
      <c r="U603" t="s">
        <v>0</v>
      </c>
      <c r="V603" t="s">
        <v>6</v>
      </c>
      <c r="W603">
        <v>0</v>
      </c>
      <c r="X603">
        <v>5</v>
      </c>
      <c r="Z603">
        <f t="shared" si="114"/>
        <v>0</v>
      </c>
      <c r="AA603">
        <f t="shared" si="115"/>
        <v>0</v>
      </c>
      <c r="AB603">
        <f t="shared" si="116"/>
        <v>0</v>
      </c>
      <c r="AD603" t="s">
        <v>35</v>
      </c>
      <c r="AE603" t="s">
        <v>39</v>
      </c>
      <c r="AF603">
        <v>0</v>
      </c>
      <c r="AG603">
        <v>615565</v>
      </c>
      <c r="AI603">
        <f t="shared" si="117"/>
        <v>0</v>
      </c>
      <c r="AJ603">
        <f t="shared" si="118"/>
        <v>0</v>
      </c>
      <c r="AK603">
        <f t="shared" si="119"/>
        <v>615565</v>
      </c>
      <c r="AM603" t="s">
        <v>0</v>
      </c>
      <c r="AN603" t="s">
        <v>14</v>
      </c>
      <c r="AO603">
        <v>0</v>
      </c>
      <c r="AP603">
        <v>470</v>
      </c>
      <c r="AR603">
        <f t="shared" si="120"/>
        <v>0</v>
      </c>
      <c r="AS603">
        <f t="shared" si="121"/>
        <v>470</v>
      </c>
      <c r="AT603">
        <f t="shared" si="122"/>
        <v>0</v>
      </c>
      <c r="AV603" t="s">
        <v>0</v>
      </c>
      <c r="AW603" t="s">
        <v>11</v>
      </c>
      <c r="AX603">
        <v>0</v>
      </c>
      <c r="AY603">
        <v>12</v>
      </c>
      <c r="BA603">
        <f t="shared" si="123"/>
        <v>0</v>
      </c>
      <c r="BB603">
        <f t="shared" si="124"/>
        <v>0</v>
      </c>
      <c r="BC603">
        <f t="shared" si="125"/>
        <v>0</v>
      </c>
    </row>
    <row r="604" spans="6:55">
      <c r="F604" t="s">
        <v>0</v>
      </c>
      <c r="G604" t="s">
        <v>12</v>
      </c>
      <c r="H604">
        <v>0</v>
      </c>
      <c r="I604">
        <v>70432</v>
      </c>
      <c r="P604" t="s">
        <v>0</v>
      </c>
      <c r="Q604" t="s">
        <v>12</v>
      </c>
      <c r="R604">
        <v>0</v>
      </c>
      <c r="S604">
        <v>28444</v>
      </c>
      <c r="U604" t="s">
        <v>0</v>
      </c>
      <c r="V604" t="s">
        <v>23</v>
      </c>
      <c r="W604">
        <v>0</v>
      </c>
      <c r="X604">
        <v>4</v>
      </c>
      <c r="Z604">
        <f t="shared" si="114"/>
        <v>0</v>
      </c>
      <c r="AA604">
        <f t="shared" si="115"/>
        <v>0</v>
      </c>
      <c r="AB604">
        <f t="shared" si="116"/>
        <v>0</v>
      </c>
      <c r="AD604" t="s">
        <v>35</v>
      </c>
      <c r="AE604" t="s">
        <v>39</v>
      </c>
      <c r="AF604">
        <v>0</v>
      </c>
      <c r="AG604">
        <v>634576</v>
      </c>
      <c r="AI604">
        <f t="shared" si="117"/>
        <v>0</v>
      </c>
      <c r="AJ604">
        <f t="shared" si="118"/>
        <v>0</v>
      </c>
      <c r="AK604">
        <f t="shared" si="119"/>
        <v>634576</v>
      </c>
      <c r="AM604" t="s">
        <v>0</v>
      </c>
      <c r="AN604" t="s">
        <v>5</v>
      </c>
      <c r="AO604">
        <v>0</v>
      </c>
      <c r="AP604">
        <v>76205</v>
      </c>
      <c r="AR604">
        <f t="shared" si="120"/>
        <v>0</v>
      </c>
      <c r="AS604">
        <f t="shared" si="121"/>
        <v>0</v>
      </c>
      <c r="AT604">
        <f t="shared" si="122"/>
        <v>0</v>
      </c>
      <c r="AV604" t="s">
        <v>0</v>
      </c>
      <c r="AW604" t="s">
        <v>12</v>
      </c>
      <c r="AX604">
        <v>0</v>
      </c>
      <c r="AY604">
        <v>78</v>
      </c>
      <c r="BA604">
        <f t="shared" si="123"/>
        <v>0</v>
      </c>
      <c r="BB604">
        <f t="shared" si="124"/>
        <v>0</v>
      </c>
      <c r="BC604">
        <f t="shared" si="125"/>
        <v>0</v>
      </c>
    </row>
    <row r="605" spans="6:55">
      <c r="F605" t="s">
        <v>0</v>
      </c>
      <c r="G605" t="s">
        <v>13</v>
      </c>
      <c r="H605">
        <v>0</v>
      </c>
      <c r="I605">
        <v>67117</v>
      </c>
      <c r="P605" t="s">
        <v>0</v>
      </c>
      <c r="Q605" t="s">
        <v>13</v>
      </c>
      <c r="R605">
        <v>0</v>
      </c>
      <c r="S605">
        <v>28202</v>
      </c>
      <c r="U605" t="s">
        <v>0</v>
      </c>
      <c r="V605" t="s">
        <v>11</v>
      </c>
      <c r="W605">
        <v>0</v>
      </c>
      <c r="X605">
        <v>4</v>
      </c>
      <c r="Z605">
        <f t="shared" si="114"/>
        <v>0</v>
      </c>
      <c r="AA605">
        <f t="shared" si="115"/>
        <v>0</v>
      </c>
      <c r="AB605">
        <f t="shared" si="116"/>
        <v>0</v>
      </c>
      <c r="AD605" t="s">
        <v>0</v>
      </c>
      <c r="AE605" t="s">
        <v>16</v>
      </c>
      <c r="AF605">
        <v>0</v>
      </c>
      <c r="AG605">
        <v>731558</v>
      </c>
      <c r="AI605">
        <f t="shared" si="117"/>
        <v>731558</v>
      </c>
      <c r="AJ605">
        <f t="shared" si="118"/>
        <v>0</v>
      </c>
      <c r="AK605">
        <f t="shared" si="119"/>
        <v>0</v>
      </c>
      <c r="AM605" t="s">
        <v>0</v>
      </c>
      <c r="AN605" t="s">
        <v>15</v>
      </c>
      <c r="AO605">
        <v>0</v>
      </c>
      <c r="AP605">
        <v>283</v>
      </c>
      <c r="AR605">
        <f t="shared" si="120"/>
        <v>0</v>
      </c>
      <c r="AS605">
        <f t="shared" si="121"/>
        <v>0</v>
      </c>
      <c r="AT605">
        <f t="shared" si="122"/>
        <v>0</v>
      </c>
      <c r="AV605" t="s">
        <v>0</v>
      </c>
      <c r="AW605" t="s">
        <v>13</v>
      </c>
      <c r="AX605">
        <v>0</v>
      </c>
      <c r="AY605">
        <v>253</v>
      </c>
      <c r="BA605">
        <f t="shared" si="123"/>
        <v>0</v>
      </c>
      <c r="BB605">
        <f t="shared" si="124"/>
        <v>0</v>
      </c>
      <c r="BC605">
        <f t="shared" si="125"/>
        <v>0</v>
      </c>
    </row>
    <row r="606" spans="6:55">
      <c r="F606" t="s">
        <v>0</v>
      </c>
      <c r="G606" t="s">
        <v>12</v>
      </c>
      <c r="H606">
        <v>0</v>
      </c>
      <c r="I606">
        <v>72578</v>
      </c>
      <c r="P606" t="s">
        <v>0</v>
      </c>
      <c r="Q606" t="s">
        <v>12</v>
      </c>
      <c r="R606">
        <v>0</v>
      </c>
      <c r="S606">
        <v>27664</v>
      </c>
      <c r="U606" t="s">
        <v>0</v>
      </c>
      <c r="V606" t="s">
        <v>12</v>
      </c>
      <c r="W606">
        <v>0</v>
      </c>
      <c r="X606">
        <v>58815</v>
      </c>
      <c r="Z606">
        <f t="shared" si="114"/>
        <v>0</v>
      </c>
      <c r="AA606">
        <f t="shared" si="115"/>
        <v>0</v>
      </c>
      <c r="AB606">
        <f t="shared" si="116"/>
        <v>0</v>
      </c>
      <c r="AD606" t="s">
        <v>0</v>
      </c>
      <c r="AE606" t="s">
        <v>21</v>
      </c>
      <c r="AF606">
        <v>0</v>
      </c>
      <c r="AG606">
        <v>2</v>
      </c>
      <c r="AI606">
        <f t="shared" si="117"/>
        <v>0</v>
      </c>
      <c r="AJ606">
        <f t="shared" si="118"/>
        <v>0</v>
      </c>
      <c r="AK606">
        <f t="shared" si="119"/>
        <v>0</v>
      </c>
      <c r="AM606" t="s">
        <v>35</v>
      </c>
      <c r="AN606" t="s">
        <v>39</v>
      </c>
      <c r="AO606">
        <v>0</v>
      </c>
      <c r="AP606">
        <v>561884</v>
      </c>
      <c r="AR606">
        <f t="shared" si="120"/>
        <v>0</v>
      </c>
      <c r="AS606">
        <f t="shared" si="121"/>
        <v>0</v>
      </c>
      <c r="AT606">
        <f t="shared" si="122"/>
        <v>561884</v>
      </c>
      <c r="AV606" t="s">
        <v>0</v>
      </c>
      <c r="AW606" t="s">
        <v>12</v>
      </c>
      <c r="AX606">
        <v>0</v>
      </c>
      <c r="AY606">
        <v>7</v>
      </c>
      <c r="BA606">
        <f t="shared" si="123"/>
        <v>0</v>
      </c>
      <c r="BB606">
        <f t="shared" si="124"/>
        <v>0</v>
      </c>
      <c r="BC606">
        <f t="shared" si="125"/>
        <v>0</v>
      </c>
    </row>
    <row r="607" spans="6:55">
      <c r="F607" t="s">
        <v>0</v>
      </c>
      <c r="G607" t="s">
        <v>14</v>
      </c>
      <c r="H607">
        <v>0</v>
      </c>
      <c r="I607">
        <v>140493</v>
      </c>
      <c r="P607" t="s">
        <v>0</v>
      </c>
      <c r="Q607" t="s">
        <v>7</v>
      </c>
      <c r="R607">
        <v>0</v>
      </c>
      <c r="S607">
        <v>27430</v>
      </c>
      <c r="U607" t="s">
        <v>0</v>
      </c>
      <c r="V607" t="s">
        <v>13</v>
      </c>
      <c r="W607">
        <v>0</v>
      </c>
      <c r="X607">
        <v>57099</v>
      </c>
      <c r="Z607">
        <f t="shared" si="114"/>
        <v>0</v>
      </c>
      <c r="AA607">
        <f t="shared" si="115"/>
        <v>0</v>
      </c>
      <c r="AB607">
        <f t="shared" si="116"/>
        <v>0</v>
      </c>
      <c r="AD607" t="s">
        <v>0</v>
      </c>
      <c r="AE607" t="s">
        <v>6</v>
      </c>
      <c r="AF607">
        <v>0</v>
      </c>
      <c r="AG607">
        <v>4</v>
      </c>
      <c r="AI607">
        <f t="shared" si="117"/>
        <v>0</v>
      </c>
      <c r="AJ607">
        <f t="shared" si="118"/>
        <v>0</v>
      </c>
      <c r="AK607">
        <f t="shared" si="119"/>
        <v>0</v>
      </c>
      <c r="AM607" t="s">
        <v>0</v>
      </c>
      <c r="AN607" t="s">
        <v>16</v>
      </c>
      <c r="AO607">
        <v>0</v>
      </c>
      <c r="AP607">
        <v>710810</v>
      </c>
      <c r="AR607">
        <f t="shared" si="120"/>
        <v>710810</v>
      </c>
      <c r="AS607">
        <f t="shared" si="121"/>
        <v>0</v>
      </c>
      <c r="AT607">
        <f t="shared" si="122"/>
        <v>0</v>
      </c>
      <c r="AV607" t="s">
        <v>0</v>
      </c>
      <c r="AW607" t="s">
        <v>14</v>
      </c>
      <c r="AX607">
        <v>0</v>
      </c>
      <c r="AY607">
        <v>571</v>
      </c>
      <c r="BA607">
        <f t="shared" si="123"/>
        <v>0</v>
      </c>
      <c r="BB607">
        <f t="shared" si="124"/>
        <v>571</v>
      </c>
      <c r="BC607">
        <f t="shared" si="125"/>
        <v>0</v>
      </c>
    </row>
    <row r="608" spans="6:55">
      <c r="F608" t="s">
        <v>0</v>
      </c>
      <c r="G608" t="s">
        <v>5</v>
      </c>
      <c r="H608">
        <v>0</v>
      </c>
      <c r="I608">
        <v>92556</v>
      </c>
      <c r="P608" t="s">
        <v>0</v>
      </c>
      <c r="Q608" t="s">
        <v>12</v>
      </c>
      <c r="R608">
        <v>0</v>
      </c>
      <c r="S608">
        <v>26831</v>
      </c>
      <c r="U608" t="s">
        <v>0</v>
      </c>
      <c r="V608" t="s">
        <v>12</v>
      </c>
      <c r="W608">
        <v>0</v>
      </c>
      <c r="X608">
        <v>256034</v>
      </c>
      <c r="Z608">
        <f t="shared" si="114"/>
        <v>0</v>
      </c>
      <c r="AA608">
        <f t="shared" si="115"/>
        <v>0</v>
      </c>
      <c r="AB608">
        <f t="shared" si="116"/>
        <v>0</v>
      </c>
      <c r="AD608" t="s">
        <v>0</v>
      </c>
      <c r="AE608" t="s">
        <v>11</v>
      </c>
      <c r="AF608">
        <v>0</v>
      </c>
      <c r="AG608">
        <v>6</v>
      </c>
      <c r="AI608">
        <f t="shared" si="117"/>
        <v>0</v>
      </c>
      <c r="AJ608">
        <f t="shared" si="118"/>
        <v>0</v>
      </c>
      <c r="AK608">
        <f t="shared" si="119"/>
        <v>0</v>
      </c>
      <c r="AM608" t="s">
        <v>30</v>
      </c>
      <c r="AN608" t="s">
        <v>31</v>
      </c>
      <c r="AO608">
        <v>0</v>
      </c>
      <c r="AP608">
        <v>7</v>
      </c>
      <c r="AR608">
        <f t="shared" si="120"/>
        <v>0</v>
      </c>
      <c r="AS608">
        <f t="shared" si="121"/>
        <v>0</v>
      </c>
      <c r="AT608">
        <f t="shared" si="122"/>
        <v>0</v>
      </c>
      <c r="AV608" t="s">
        <v>0</v>
      </c>
      <c r="AW608" t="s">
        <v>5</v>
      </c>
      <c r="AX608">
        <v>0</v>
      </c>
      <c r="AY608">
        <v>61795</v>
      </c>
      <c r="BA608">
        <f t="shared" si="123"/>
        <v>0</v>
      </c>
      <c r="BB608">
        <f t="shared" si="124"/>
        <v>0</v>
      </c>
      <c r="BC608">
        <f t="shared" si="125"/>
        <v>0</v>
      </c>
    </row>
    <row r="609" spans="6:55">
      <c r="F609" t="s">
        <v>0</v>
      </c>
      <c r="G609" t="s">
        <v>15</v>
      </c>
      <c r="H609">
        <v>0</v>
      </c>
      <c r="I609">
        <v>271</v>
      </c>
      <c r="P609" t="s">
        <v>0</v>
      </c>
      <c r="Q609" t="s">
        <v>12</v>
      </c>
      <c r="R609">
        <v>0</v>
      </c>
      <c r="S609">
        <v>26571</v>
      </c>
      <c r="U609" t="s">
        <v>0</v>
      </c>
      <c r="V609" t="s">
        <v>14</v>
      </c>
      <c r="W609">
        <v>0</v>
      </c>
      <c r="X609">
        <v>314302</v>
      </c>
      <c r="Z609">
        <f t="shared" si="114"/>
        <v>0</v>
      </c>
      <c r="AA609">
        <f t="shared" si="115"/>
        <v>314302</v>
      </c>
      <c r="AB609">
        <f t="shared" si="116"/>
        <v>0</v>
      </c>
      <c r="AD609" t="s">
        <v>0</v>
      </c>
      <c r="AE609" t="s">
        <v>12</v>
      </c>
      <c r="AF609">
        <v>0</v>
      </c>
      <c r="AG609">
        <v>119</v>
      </c>
      <c r="AI609">
        <f t="shared" si="117"/>
        <v>0</v>
      </c>
      <c r="AJ609">
        <f t="shared" si="118"/>
        <v>0</v>
      </c>
      <c r="AK609">
        <f t="shared" si="119"/>
        <v>0</v>
      </c>
      <c r="AM609" t="s">
        <v>35</v>
      </c>
      <c r="AN609" t="s">
        <v>36</v>
      </c>
      <c r="AO609">
        <v>0</v>
      </c>
      <c r="AP609">
        <v>2</v>
      </c>
      <c r="AR609">
        <f t="shared" si="120"/>
        <v>0</v>
      </c>
      <c r="AS609">
        <f t="shared" si="121"/>
        <v>0</v>
      </c>
      <c r="AT609">
        <f t="shared" si="122"/>
        <v>0</v>
      </c>
      <c r="AV609" t="s">
        <v>0</v>
      </c>
      <c r="AW609" t="s">
        <v>15</v>
      </c>
      <c r="AX609">
        <v>0</v>
      </c>
      <c r="AY609">
        <v>247</v>
      </c>
      <c r="BA609">
        <f t="shared" si="123"/>
        <v>0</v>
      </c>
      <c r="BB609">
        <f t="shared" si="124"/>
        <v>0</v>
      </c>
      <c r="BC609">
        <f t="shared" si="125"/>
        <v>0</v>
      </c>
    </row>
    <row r="610" spans="6:55">
      <c r="F610" t="s">
        <v>0</v>
      </c>
      <c r="G610" t="s">
        <v>16</v>
      </c>
      <c r="H610">
        <v>0</v>
      </c>
      <c r="I610">
        <v>872464</v>
      </c>
      <c r="P610" t="s">
        <v>0</v>
      </c>
      <c r="Q610" t="s">
        <v>13</v>
      </c>
      <c r="R610">
        <v>0</v>
      </c>
      <c r="S610">
        <v>25976</v>
      </c>
      <c r="U610" t="s">
        <v>0</v>
      </c>
      <c r="V610" t="s">
        <v>5</v>
      </c>
      <c r="W610">
        <v>0</v>
      </c>
      <c r="X610">
        <v>96963</v>
      </c>
      <c r="Z610">
        <f t="shared" si="114"/>
        <v>0</v>
      </c>
      <c r="AA610">
        <f t="shared" si="115"/>
        <v>0</v>
      </c>
      <c r="AB610">
        <f t="shared" si="116"/>
        <v>0</v>
      </c>
      <c r="AD610" t="s">
        <v>0</v>
      </c>
      <c r="AE610" t="s">
        <v>13</v>
      </c>
      <c r="AF610">
        <v>0</v>
      </c>
      <c r="AG610">
        <v>277</v>
      </c>
      <c r="AI610">
        <f t="shared" si="117"/>
        <v>0</v>
      </c>
      <c r="AJ610">
        <f t="shared" si="118"/>
        <v>0</v>
      </c>
      <c r="AK610">
        <f t="shared" si="119"/>
        <v>0</v>
      </c>
      <c r="AM610" t="s">
        <v>35</v>
      </c>
      <c r="AN610" t="s">
        <v>36</v>
      </c>
      <c r="AO610">
        <v>0</v>
      </c>
      <c r="AP610">
        <v>2</v>
      </c>
      <c r="AR610">
        <f t="shared" si="120"/>
        <v>0</v>
      </c>
      <c r="AS610">
        <f t="shared" si="121"/>
        <v>0</v>
      </c>
      <c r="AT610">
        <f t="shared" si="122"/>
        <v>0</v>
      </c>
      <c r="AV610" t="s">
        <v>35</v>
      </c>
      <c r="AW610" t="s">
        <v>39</v>
      </c>
      <c r="AX610">
        <v>0</v>
      </c>
      <c r="AY610">
        <v>99482</v>
      </c>
      <c r="BA610">
        <f t="shared" si="123"/>
        <v>0</v>
      </c>
      <c r="BB610">
        <f t="shared" si="124"/>
        <v>0</v>
      </c>
      <c r="BC610">
        <f t="shared" si="125"/>
        <v>99482</v>
      </c>
    </row>
    <row r="611" spans="6:55">
      <c r="F611" t="s">
        <v>0</v>
      </c>
      <c r="G611" t="s">
        <v>21</v>
      </c>
      <c r="H611">
        <v>0</v>
      </c>
      <c r="I611">
        <v>1</v>
      </c>
      <c r="P611" t="s">
        <v>0</v>
      </c>
      <c r="Q611" t="s">
        <v>13</v>
      </c>
      <c r="R611">
        <v>0</v>
      </c>
      <c r="S611">
        <v>25741</v>
      </c>
      <c r="U611" t="s">
        <v>0</v>
      </c>
      <c r="V611" t="s">
        <v>15</v>
      </c>
      <c r="W611">
        <v>0</v>
      </c>
      <c r="X611">
        <v>244</v>
      </c>
      <c r="Z611">
        <f t="shared" si="114"/>
        <v>0</v>
      </c>
      <c r="AA611">
        <f t="shared" si="115"/>
        <v>0</v>
      </c>
      <c r="AB611">
        <f t="shared" si="116"/>
        <v>0</v>
      </c>
      <c r="AD611" t="s">
        <v>0</v>
      </c>
      <c r="AE611" t="s">
        <v>12</v>
      </c>
      <c r="AF611">
        <v>0</v>
      </c>
      <c r="AG611">
        <v>8</v>
      </c>
      <c r="AI611">
        <f t="shared" si="117"/>
        <v>0</v>
      </c>
      <c r="AJ611">
        <f t="shared" si="118"/>
        <v>0</v>
      </c>
      <c r="AK611">
        <f t="shared" si="119"/>
        <v>0</v>
      </c>
      <c r="AM611" t="s">
        <v>35</v>
      </c>
      <c r="AN611" t="s">
        <v>37</v>
      </c>
      <c r="AO611">
        <v>0</v>
      </c>
      <c r="AP611">
        <v>3</v>
      </c>
      <c r="AR611">
        <f t="shared" si="120"/>
        <v>0</v>
      </c>
      <c r="AS611">
        <f t="shared" si="121"/>
        <v>0</v>
      </c>
      <c r="AT611">
        <f t="shared" si="122"/>
        <v>0</v>
      </c>
      <c r="AV611" t="s">
        <v>0</v>
      </c>
      <c r="AW611" t="s">
        <v>16</v>
      </c>
      <c r="AX611">
        <v>0</v>
      </c>
      <c r="AY611">
        <v>221883</v>
      </c>
      <c r="BA611">
        <f t="shared" si="123"/>
        <v>221883</v>
      </c>
      <c r="BB611">
        <f t="shared" si="124"/>
        <v>0</v>
      </c>
      <c r="BC611">
        <f t="shared" si="125"/>
        <v>0</v>
      </c>
    </row>
    <row r="612" spans="6:55">
      <c r="F612" t="s">
        <v>0</v>
      </c>
      <c r="G612" t="s">
        <v>6</v>
      </c>
      <c r="H612">
        <v>0</v>
      </c>
      <c r="I612">
        <v>5</v>
      </c>
      <c r="P612" t="s">
        <v>0</v>
      </c>
      <c r="Q612" t="s">
        <v>13</v>
      </c>
      <c r="R612">
        <v>0</v>
      </c>
      <c r="S612">
        <v>25382</v>
      </c>
      <c r="U612" t="s">
        <v>35</v>
      </c>
      <c r="V612" t="s">
        <v>39</v>
      </c>
      <c r="W612">
        <v>0</v>
      </c>
      <c r="X612">
        <v>527801</v>
      </c>
      <c r="Z612">
        <f t="shared" si="114"/>
        <v>0</v>
      </c>
      <c r="AA612">
        <f t="shared" si="115"/>
        <v>0</v>
      </c>
      <c r="AB612">
        <f t="shared" si="116"/>
        <v>527801</v>
      </c>
      <c r="AD612" t="s">
        <v>0</v>
      </c>
      <c r="AE612" t="s">
        <v>14</v>
      </c>
      <c r="AF612">
        <v>0</v>
      </c>
      <c r="AG612">
        <v>603</v>
      </c>
      <c r="AI612">
        <f t="shared" si="117"/>
        <v>0</v>
      </c>
      <c r="AJ612">
        <f t="shared" si="118"/>
        <v>603</v>
      </c>
      <c r="AK612">
        <f t="shared" si="119"/>
        <v>0</v>
      </c>
      <c r="AM612" t="s">
        <v>35</v>
      </c>
      <c r="AN612" t="s">
        <v>38</v>
      </c>
      <c r="AO612">
        <v>0</v>
      </c>
      <c r="AP612">
        <v>284921</v>
      </c>
      <c r="AR612">
        <f t="shared" si="120"/>
        <v>0</v>
      </c>
      <c r="AS612">
        <f t="shared" si="121"/>
        <v>0</v>
      </c>
      <c r="AT612">
        <f t="shared" si="122"/>
        <v>0</v>
      </c>
      <c r="AV612" t="s">
        <v>0</v>
      </c>
      <c r="AW612" t="s">
        <v>21</v>
      </c>
      <c r="AX612">
        <v>0</v>
      </c>
      <c r="AY612">
        <v>18</v>
      </c>
      <c r="BA612">
        <f t="shared" si="123"/>
        <v>0</v>
      </c>
      <c r="BB612">
        <f t="shared" si="124"/>
        <v>0</v>
      </c>
      <c r="BC612">
        <f t="shared" si="125"/>
        <v>0</v>
      </c>
    </row>
    <row r="613" spans="6:55">
      <c r="F613" t="s">
        <v>0</v>
      </c>
      <c r="G613" t="s">
        <v>23</v>
      </c>
      <c r="H613">
        <v>0</v>
      </c>
      <c r="I613">
        <v>4</v>
      </c>
      <c r="P613" t="s">
        <v>0</v>
      </c>
      <c r="Q613" t="s">
        <v>13</v>
      </c>
      <c r="R613">
        <v>0</v>
      </c>
      <c r="S613">
        <v>24924</v>
      </c>
      <c r="U613" t="s">
        <v>35</v>
      </c>
      <c r="V613" t="s">
        <v>39</v>
      </c>
      <c r="W613">
        <v>0</v>
      </c>
      <c r="X613">
        <v>549482</v>
      </c>
      <c r="Z613">
        <f t="shared" si="114"/>
        <v>0</v>
      </c>
      <c r="AA613">
        <f t="shared" si="115"/>
        <v>0</v>
      </c>
      <c r="AB613">
        <f t="shared" si="116"/>
        <v>549482</v>
      </c>
      <c r="AD613" t="s">
        <v>0</v>
      </c>
      <c r="AE613" t="s">
        <v>5</v>
      </c>
      <c r="AF613">
        <v>0</v>
      </c>
      <c r="AG613">
        <v>66862</v>
      </c>
      <c r="AI613">
        <f t="shared" si="117"/>
        <v>0</v>
      </c>
      <c r="AJ613">
        <f t="shared" si="118"/>
        <v>0</v>
      </c>
      <c r="AK613">
        <f t="shared" si="119"/>
        <v>0</v>
      </c>
      <c r="AM613" t="s">
        <v>0</v>
      </c>
      <c r="AN613" t="s">
        <v>22</v>
      </c>
      <c r="AO613">
        <v>0</v>
      </c>
      <c r="AP613">
        <v>285493</v>
      </c>
      <c r="AR613">
        <f t="shared" si="120"/>
        <v>0</v>
      </c>
      <c r="AS613">
        <f t="shared" si="121"/>
        <v>0</v>
      </c>
      <c r="AT613">
        <f t="shared" si="122"/>
        <v>0</v>
      </c>
      <c r="AV613" t="s">
        <v>0</v>
      </c>
      <c r="AW613" t="s">
        <v>6</v>
      </c>
      <c r="AX613">
        <v>0</v>
      </c>
      <c r="AY613">
        <v>5</v>
      </c>
      <c r="BA613">
        <f t="shared" si="123"/>
        <v>0</v>
      </c>
      <c r="BB613">
        <f t="shared" si="124"/>
        <v>0</v>
      </c>
      <c r="BC613">
        <f t="shared" si="125"/>
        <v>0</v>
      </c>
    </row>
    <row r="614" spans="6:55">
      <c r="F614" t="s">
        <v>0</v>
      </c>
      <c r="G614" t="s">
        <v>11</v>
      </c>
      <c r="H614">
        <v>0</v>
      </c>
      <c r="I614">
        <v>7</v>
      </c>
      <c r="P614" t="s">
        <v>0</v>
      </c>
      <c r="Q614" t="s">
        <v>12</v>
      </c>
      <c r="R614">
        <v>0</v>
      </c>
      <c r="S614">
        <v>24329</v>
      </c>
      <c r="U614" t="s">
        <v>30</v>
      </c>
      <c r="V614" t="s">
        <v>31</v>
      </c>
      <c r="W614">
        <v>0</v>
      </c>
      <c r="X614">
        <v>7</v>
      </c>
      <c r="Z614">
        <f t="shared" si="114"/>
        <v>0</v>
      </c>
      <c r="AA614">
        <f t="shared" si="115"/>
        <v>0</v>
      </c>
      <c r="AB614">
        <f t="shared" si="116"/>
        <v>0</v>
      </c>
      <c r="AD614" t="s">
        <v>0</v>
      </c>
      <c r="AE614" t="s">
        <v>15</v>
      </c>
      <c r="AF614">
        <v>0</v>
      </c>
      <c r="AG614">
        <v>264</v>
      </c>
      <c r="AI614">
        <f t="shared" si="117"/>
        <v>0</v>
      </c>
      <c r="AJ614">
        <f t="shared" si="118"/>
        <v>0</v>
      </c>
      <c r="AK614">
        <f t="shared" si="119"/>
        <v>0</v>
      </c>
      <c r="AM614" t="s">
        <v>0</v>
      </c>
      <c r="AN614" t="s">
        <v>19</v>
      </c>
      <c r="AO614">
        <v>0</v>
      </c>
      <c r="AP614">
        <v>285963</v>
      </c>
      <c r="AR614">
        <f t="shared" si="120"/>
        <v>0</v>
      </c>
      <c r="AS614">
        <f t="shared" si="121"/>
        <v>0</v>
      </c>
      <c r="AT614">
        <f t="shared" si="122"/>
        <v>0</v>
      </c>
      <c r="AV614" t="s">
        <v>0</v>
      </c>
      <c r="AW614" t="s">
        <v>23</v>
      </c>
      <c r="AX614">
        <v>0</v>
      </c>
      <c r="AY614">
        <v>3</v>
      </c>
      <c r="BA614">
        <f t="shared" si="123"/>
        <v>0</v>
      </c>
      <c r="BB614">
        <f t="shared" si="124"/>
        <v>0</v>
      </c>
      <c r="BC614">
        <f t="shared" si="125"/>
        <v>0</v>
      </c>
    </row>
    <row r="615" spans="6:55">
      <c r="F615" t="s">
        <v>0</v>
      </c>
      <c r="G615" t="s">
        <v>12</v>
      </c>
      <c r="H615">
        <v>0</v>
      </c>
      <c r="I615">
        <v>77993</v>
      </c>
      <c r="P615" t="s">
        <v>0</v>
      </c>
      <c r="Q615" t="s">
        <v>12</v>
      </c>
      <c r="R615">
        <v>0</v>
      </c>
      <c r="S615">
        <v>23794</v>
      </c>
      <c r="U615" t="s">
        <v>35</v>
      </c>
      <c r="V615" t="s">
        <v>36</v>
      </c>
      <c r="W615">
        <v>0</v>
      </c>
      <c r="X615">
        <v>1</v>
      </c>
      <c r="Z615">
        <f t="shared" si="114"/>
        <v>0</v>
      </c>
      <c r="AA615">
        <f t="shared" si="115"/>
        <v>0</v>
      </c>
      <c r="AB615">
        <f t="shared" si="116"/>
        <v>0</v>
      </c>
      <c r="AD615" t="s">
        <v>35</v>
      </c>
      <c r="AE615" t="s">
        <v>39</v>
      </c>
      <c r="AF615">
        <v>0</v>
      </c>
      <c r="AG615">
        <v>699411</v>
      </c>
      <c r="AI615">
        <f t="shared" si="117"/>
        <v>0</v>
      </c>
      <c r="AJ615">
        <f t="shared" si="118"/>
        <v>0</v>
      </c>
      <c r="AK615">
        <f t="shared" si="119"/>
        <v>699411</v>
      </c>
      <c r="AM615" t="s">
        <v>30</v>
      </c>
      <c r="AN615" t="s">
        <v>26</v>
      </c>
      <c r="AO615">
        <v>0</v>
      </c>
      <c r="AP615">
        <v>997595</v>
      </c>
      <c r="AR615">
        <f t="shared" si="120"/>
        <v>0</v>
      </c>
      <c r="AS615">
        <f t="shared" si="121"/>
        <v>0</v>
      </c>
      <c r="AT615">
        <f t="shared" si="122"/>
        <v>0</v>
      </c>
      <c r="AV615" t="s">
        <v>0</v>
      </c>
      <c r="AW615" t="s">
        <v>11</v>
      </c>
      <c r="AX615">
        <v>0</v>
      </c>
      <c r="AY615">
        <v>6</v>
      </c>
      <c r="BA615">
        <f t="shared" si="123"/>
        <v>0</v>
      </c>
      <c r="BB615">
        <f t="shared" si="124"/>
        <v>0</v>
      </c>
      <c r="BC615">
        <f t="shared" si="125"/>
        <v>0</v>
      </c>
    </row>
    <row r="616" spans="6:55">
      <c r="F616" t="s">
        <v>0</v>
      </c>
      <c r="G616" t="s">
        <v>13</v>
      </c>
      <c r="H616">
        <v>0</v>
      </c>
      <c r="I616">
        <v>67677</v>
      </c>
      <c r="P616" t="s">
        <v>0</v>
      </c>
      <c r="Q616" t="s">
        <v>12</v>
      </c>
      <c r="R616">
        <v>0</v>
      </c>
      <c r="S616">
        <v>22519</v>
      </c>
      <c r="U616" t="s">
        <v>35</v>
      </c>
      <c r="V616" t="s">
        <v>36</v>
      </c>
      <c r="W616">
        <v>0</v>
      </c>
      <c r="X616">
        <v>2</v>
      </c>
      <c r="Z616">
        <f t="shared" si="114"/>
        <v>0</v>
      </c>
      <c r="AA616">
        <f t="shared" si="115"/>
        <v>0</v>
      </c>
      <c r="AB616">
        <f t="shared" si="116"/>
        <v>0</v>
      </c>
      <c r="AD616" t="s">
        <v>0</v>
      </c>
      <c r="AE616" t="s">
        <v>16</v>
      </c>
      <c r="AF616">
        <v>0</v>
      </c>
      <c r="AG616">
        <v>826757</v>
      </c>
      <c r="AI616">
        <f t="shared" si="117"/>
        <v>826757</v>
      </c>
      <c r="AJ616">
        <f t="shared" si="118"/>
        <v>0</v>
      </c>
      <c r="AK616">
        <f t="shared" si="119"/>
        <v>0</v>
      </c>
      <c r="AM616" t="s">
        <v>30</v>
      </c>
      <c r="AN616" t="s">
        <v>32</v>
      </c>
      <c r="AO616">
        <v>0</v>
      </c>
      <c r="AP616">
        <v>18</v>
      </c>
      <c r="AR616">
        <f t="shared" si="120"/>
        <v>0</v>
      </c>
      <c r="AS616">
        <f t="shared" si="121"/>
        <v>0</v>
      </c>
      <c r="AT616">
        <f t="shared" si="122"/>
        <v>0</v>
      </c>
      <c r="AV616" t="s">
        <v>0</v>
      </c>
      <c r="AW616" t="s">
        <v>12</v>
      </c>
      <c r="AX616">
        <v>0</v>
      </c>
      <c r="AY616">
        <v>79</v>
      </c>
      <c r="BA616">
        <f t="shared" si="123"/>
        <v>0</v>
      </c>
      <c r="BB616">
        <f t="shared" si="124"/>
        <v>0</v>
      </c>
      <c r="BC616">
        <f t="shared" si="125"/>
        <v>0</v>
      </c>
    </row>
    <row r="617" spans="6:55">
      <c r="F617" t="s">
        <v>0</v>
      </c>
      <c r="G617" t="s">
        <v>12</v>
      </c>
      <c r="H617">
        <v>0</v>
      </c>
      <c r="I617">
        <v>55282</v>
      </c>
      <c r="P617" t="s">
        <v>0</v>
      </c>
      <c r="Q617" t="s">
        <v>13</v>
      </c>
      <c r="R617">
        <v>0</v>
      </c>
      <c r="S617">
        <v>22253</v>
      </c>
      <c r="U617" t="s">
        <v>35</v>
      </c>
      <c r="V617" t="s">
        <v>37</v>
      </c>
      <c r="W617">
        <v>0</v>
      </c>
      <c r="X617">
        <v>4</v>
      </c>
      <c r="Z617">
        <f t="shared" si="114"/>
        <v>0</v>
      </c>
      <c r="AA617">
        <f t="shared" si="115"/>
        <v>0</v>
      </c>
      <c r="AB617">
        <f t="shared" si="116"/>
        <v>0</v>
      </c>
      <c r="AD617" t="s">
        <v>30</v>
      </c>
      <c r="AE617" t="s">
        <v>31</v>
      </c>
      <c r="AF617">
        <v>0</v>
      </c>
      <c r="AG617">
        <v>7</v>
      </c>
      <c r="AI617">
        <f t="shared" si="117"/>
        <v>0</v>
      </c>
      <c r="AJ617">
        <f t="shared" si="118"/>
        <v>0</v>
      </c>
      <c r="AK617">
        <f t="shared" si="119"/>
        <v>0</v>
      </c>
      <c r="AM617" t="s">
        <v>0</v>
      </c>
      <c r="AN617" t="s">
        <v>11</v>
      </c>
      <c r="AO617">
        <v>0</v>
      </c>
      <c r="AP617">
        <v>42</v>
      </c>
      <c r="AR617">
        <f t="shared" si="120"/>
        <v>0</v>
      </c>
      <c r="AS617">
        <f t="shared" si="121"/>
        <v>0</v>
      </c>
      <c r="AT617">
        <f t="shared" si="122"/>
        <v>0</v>
      </c>
      <c r="AV617" t="s">
        <v>0</v>
      </c>
      <c r="AW617" t="s">
        <v>13</v>
      </c>
      <c r="AX617">
        <v>0</v>
      </c>
      <c r="AY617">
        <v>239</v>
      </c>
      <c r="BA617">
        <f t="shared" si="123"/>
        <v>0</v>
      </c>
      <c r="BB617">
        <f t="shared" si="124"/>
        <v>0</v>
      </c>
      <c r="BC617">
        <f t="shared" si="125"/>
        <v>0</v>
      </c>
    </row>
    <row r="618" spans="6:55">
      <c r="F618" t="s">
        <v>0</v>
      </c>
      <c r="G618" t="s">
        <v>14</v>
      </c>
      <c r="H618">
        <v>0</v>
      </c>
      <c r="I618">
        <v>123782</v>
      </c>
      <c r="P618" t="s">
        <v>0</v>
      </c>
      <c r="Q618" t="s">
        <v>7</v>
      </c>
      <c r="R618">
        <v>0</v>
      </c>
      <c r="S618">
        <v>13527</v>
      </c>
      <c r="U618" t="s">
        <v>35</v>
      </c>
      <c r="V618" t="s">
        <v>38</v>
      </c>
      <c r="W618">
        <v>0</v>
      </c>
      <c r="X618">
        <v>378760</v>
      </c>
      <c r="Z618">
        <f t="shared" si="114"/>
        <v>0</v>
      </c>
      <c r="AA618">
        <f t="shared" si="115"/>
        <v>0</v>
      </c>
      <c r="AB618">
        <f t="shared" si="116"/>
        <v>0</v>
      </c>
      <c r="AD618" t="s">
        <v>35</v>
      </c>
      <c r="AE618" t="s">
        <v>36</v>
      </c>
      <c r="AF618">
        <v>0</v>
      </c>
      <c r="AG618">
        <v>1</v>
      </c>
      <c r="AI618">
        <f t="shared" si="117"/>
        <v>0</v>
      </c>
      <c r="AJ618">
        <f t="shared" si="118"/>
        <v>0</v>
      </c>
      <c r="AK618">
        <f t="shared" si="119"/>
        <v>0</v>
      </c>
      <c r="AM618" t="s">
        <v>0</v>
      </c>
      <c r="AN618" t="s">
        <v>12</v>
      </c>
      <c r="AO618">
        <v>0</v>
      </c>
      <c r="AP618">
        <v>105</v>
      </c>
      <c r="AR618">
        <f t="shared" si="120"/>
        <v>0</v>
      </c>
      <c r="AS618">
        <f t="shared" si="121"/>
        <v>0</v>
      </c>
      <c r="AT618">
        <f t="shared" si="122"/>
        <v>0</v>
      </c>
      <c r="AV618" t="s">
        <v>0</v>
      </c>
      <c r="AW618" t="s">
        <v>12</v>
      </c>
      <c r="AX618">
        <v>0</v>
      </c>
      <c r="AY618">
        <v>7</v>
      </c>
      <c r="BA618">
        <f t="shared" si="123"/>
        <v>0</v>
      </c>
      <c r="BB618">
        <f t="shared" si="124"/>
        <v>0</v>
      </c>
      <c r="BC618">
        <f t="shared" si="125"/>
        <v>0</v>
      </c>
    </row>
    <row r="619" spans="6:55">
      <c r="F619" t="s">
        <v>0</v>
      </c>
      <c r="G619" t="s">
        <v>5</v>
      </c>
      <c r="H619">
        <v>0</v>
      </c>
      <c r="I619">
        <v>62836</v>
      </c>
      <c r="P619" t="s">
        <v>0</v>
      </c>
      <c r="Q619" t="s">
        <v>4</v>
      </c>
      <c r="R619">
        <v>0</v>
      </c>
      <c r="S619">
        <v>5864</v>
      </c>
      <c r="U619" t="s">
        <v>0</v>
      </c>
      <c r="V619" t="s">
        <v>22</v>
      </c>
      <c r="W619">
        <v>0</v>
      </c>
      <c r="X619">
        <v>381274</v>
      </c>
      <c r="Z619">
        <f t="shared" si="114"/>
        <v>0</v>
      </c>
      <c r="AA619">
        <f t="shared" si="115"/>
        <v>0</v>
      </c>
      <c r="AB619">
        <f t="shared" si="116"/>
        <v>0</v>
      </c>
      <c r="AD619" t="s">
        <v>35</v>
      </c>
      <c r="AE619" t="s">
        <v>36</v>
      </c>
      <c r="AF619">
        <v>0</v>
      </c>
      <c r="AG619">
        <v>2</v>
      </c>
      <c r="AI619">
        <f t="shared" si="117"/>
        <v>0</v>
      </c>
      <c r="AJ619">
        <f t="shared" si="118"/>
        <v>0</v>
      </c>
      <c r="AK619">
        <f t="shared" si="119"/>
        <v>0</v>
      </c>
      <c r="AM619" t="s">
        <v>0</v>
      </c>
      <c r="AN619" t="s">
        <v>13</v>
      </c>
      <c r="AO619">
        <v>0</v>
      </c>
      <c r="AP619">
        <v>215</v>
      </c>
      <c r="AR619">
        <f t="shared" si="120"/>
        <v>0</v>
      </c>
      <c r="AS619">
        <f t="shared" si="121"/>
        <v>0</v>
      </c>
      <c r="AT619">
        <f t="shared" si="122"/>
        <v>0</v>
      </c>
      <c r="AV619" t="s">
        <v>0</v>
      </c>
      <c r="AW619" t="s">
        <v>14</v>
      </c>
      <c r="AX619">
        <v>0</v>
      </c>
      <c r="AY619">
        <v>539</v>
      </c>
      <c r="BA619">
        <f t="shared" si="123"/>
        <v>0</v>
      </c>
      <c r="BB619">
        <f t="shared" si="124"/>
        <v>539</v>
      </c>
      <c r="BC619">
        <f t="shared" si="125"/>
        <v>0</v>
      </c>
    </row>
    <row r="620" spans="6:55">
      <c r="F620" t="s">
        <v>0</v>
      </c>
      <c r="G620" t="s">
        <v>15</v>
      </c>
      <c r="H620">
        <v>0</v>
      </c>
      <c r="I620">
        <v>297</v>
      </c>
      <c r="P620" t="s">
        <v>0</v>
      </c>
      <c r="Q620" t="s">
        <v>11</v>
      </c>
      <c r="R620">
        <v>0</v>
      </c>
      <c r="S620">
        <v>4066</v>
      </c>
      <c r="U620" t="s">
        <v>0</v>
      </c>
      <c r="V620" t="s">
        <v>19</v>
      </c>
      <c r="W620">
        <v>0</v>
      </c>
      <c r="X620">
        <v>381870</v>
      </c>
      <c r="Z620">
        <f t="shared" si="114"/>
        <v>0</v>
      </c>
      <c r="AA620">
        <f t="shared" si="115"/>
        <v>0</v>
      </c>
      <c r="AB620">
        <f t="shared" si="116"/>
        <v>0</v>
      </c>
      <c r="AD620" t="s">
        <v>35</v>
      </c>
      <c r="AE620" t="s">
        <v>37</v>
      </c>
      <c r="AF620">
        <v>0</v>
      </c>
      <c r="AG620">
        <v>2</v>
      </c>
      <c r="AI620">
        <f t="shared" si="117"/>
        <v>0</v>
      </c>
      <c r="AJ620">
        <f t="shared" si="118"/>
        <v>0</v>
      </c>
      <c r="AK620">
        <f t="shared" si="119"/>
        <v>0</v>
      </c>
      <c r="AM620" t="s">
        <v>0</v>
      </c>
      <c r="AN620" t="s">
        <v>12</v>
      </c>
      <c r="AO620">
        <v>0</v>
      </c>
      <c r="AP620">
        <v>7</v>
      </c>
      <c r="AR620">
        <f t="shared" si="120"/>
        <v>0</v>
      </c>
      <c r="AS620">
        <f t="shared" si="121"/>
        <v>0</v>
      </c>
      <c r="AT620">
        <f t="shared" si="122"/>
        <v>0</v>
      </c>
      <c r="AV620" t="s">
        <v>0</v>
      </c>
      <c r="AW620" t="s">
        <v>5</v>
      </c>
      <c r="AX620">
        <v>0</v>
      </c>
      <c r="AY620">
        <v>58524</v>
      </c>
      <c r="BA620">
        <f t="shared" si="123"/>
        <v>0</v>
      </c>
      <c r="BB620">
        <f t="shared" si="124"/>
        <v>0</v>
      </c>
      <c r="BC620">
        <f t="shared" si="125"/>
        <v>0</v>
      </c>
    </row>
    <row r="621" spans="6:55">
      <c r="F621" t="s">
        <v>0</v>
      </c>
      <c r="G621" t="s">
        <v>16</v>
      </c>
      <c r="H621">
        <v>0</v>
      </c>
      <c r="I621">
        <v>828427</v>
      </c>
      <c r="P621" t="s">
        <v>0</v>
      </c>
      <c r="Q621" t="s">
        <v>11</v>
      </c>
      <c r="R621">
        <v>0</v>
      </c>
      <c r="S621">
        <v>3314</v>
      </c>
      <c r="U621" t="s">
        <v>30</v>
      </c>
      <c r="V621" t="s">
        <v>32</v>
      </c>
      <c r="W621">
        <v>0</v>
      </c>
      <c r="X621">
        <v>3</v>
      </c>
      <c r="Z621">
        <f t="shared" si="114"/>
        <v>0</v>
      </c>
      <c r="AA621">
        <f t="shared" si="115"/>
        <v>0</v>
      </c>
      <c r="AB621">
        <f t="shared" si="116"/>
        <v>0</v>
      </c>
      <c r="AD621" t="s">
        <v>35</v>
      </c>
      <c r="AE621" t="s">
        <v>39</v>
      </c>
      <c r="AF621">
        <v>0</v>
      </c>
      <c r="AG621">
        <v>555310</v>
      </c>
      <c r="AI621">
        <f t="shared" si="117"/>
        <v>0</v>
      </c>
      <c r="AJ621">
        <f t="shared" si="118"/>
        <v>0</v>
      </c>
      <c r="AK621">
        <f t="shared" si="119"/>
        <v>555310</v>
      </c>
      <c r="AM621" t="s">
        <v>0</v>
      </c>
      <c r="AN621" t="s">
        <v>14</v>
      </c>
      <c r="AO621">
        <v>0</v>
      </c>
      <c r="AP621">
        <v>475</v>
      </c>
      <c r="AR621">
        <f t="shared" si="120"/>
        <v>0</v>
      </c>
      <c r="AS621">
        <f t="shared" si="121"/>
        <v>475</v>
      </c>
      <c r="AT621">
        <f t="shared" si="122"/>
        <v>0</v>
      </c>
      <c r="AV621" t="s">
        <v>0</v>
      </c>
      <c r="AW621" t="s">
        <v>15</v>
      </c>
      <c r="AX621">
        <v>0</v>
      </c>
      <c r="AY621">
        <v>217</v>
      </c>
      <c r="BA621">
        <f t="shared" si="123"/>
        <v>0</v>
      </c>
      <c r="BB621">
        <f t="shared" si="124"/>
        <v>0</v>
      </c>
      <c r="BC621">
        <f t="shared" si="125"/>
        <v>0</v>
      </c>
    </row>
    <row r="622" spans="6:55">
      <c r="F622" t="s">
        <v>30</v>
      </c>
      <c r="G622" t="s">
        <v>31</v>
      </c>
      <c r="H622">
        <v>0</v>
      </c>
      <c r="I622">
        <v>7</v>
      </c>
      <c r="P622" t="s">
        <v>0</v>
      </c>
      <c r="Q622" t="s">
        <v>11</v>
      </c>
      <c r="R622">
        <v>0</v>
      </c>
      <c r="S622">
        <v>3234</v>
      </c>
      <c r="U622" t="s">
        <v>0</v>
      </c>
      <c r="V622" t="s">
        <v>11</v>
      </c>
      <c r="W622">
        <v>0</v>
      </c>
      <c r="X622">
        <v>373</v>
      </c>
      <c r="Z622">
        <f t="shared" si="114"/>
        <v>0</v>
      </c>
      <c r="AA622">
        <f t="shared" si="115"/>
        <v>0</v>
      </c>
      <c r="AB622">
        <f t="shared" si="116"/>
        <v>0</v>
      </c>
      <c r="AD622" t="s">
        <v>35</v>
      </c>
      <c r="AE622" t="s">
        <v>38</v>
      </c>
      <c r="AF622">
        <v>0</v>
      </c>
      <c r="AG622">
        <v>250335</v>
      </c>
      <c r="AI622">
        <f t="shared" si="117"/>
        <v>0</v>
      </c>
      <c r="AJ622">
        <f t="shared" si="118"/>
        <v>0</v>
      </c>
      <c r="AK622">
        <f t="shared" si="119"/>
        <v>0</v>
      </c>
      <c r="AM622" t="s">
        <v>0</v>
      </c>
      <c r="AN622" t="s">
        <v>5</v>
      </c>
      <c r="AO622">
        <v>0</v>
      </c>
      <c r="AP622">
        <v>89512</v>
      </c>
      <c r="AR622">
        <f t="shared" si="120"/>
        <v>0</v>
      </c>
      <c r="AS622">
        <f t="shared" si="121"/>
        <v>0</v>
      </c>
      <c r="AT622">
        <f t="shared" si="122"/>
        <v>0</v>
      </c>
      <c r="AV622" t="s">
        <v>35</v>
      </c>
      <c r="AW622" t="s">
        <v>39</v>
      </c>
      <c r="AX622">
        <v>0</v>
      </c>
      <c r="AY622">
        <v>93081</v>
      </c>
      <c r="BA622">
        <f t="shared" si="123"/>
        <v>0</v>
      </c>
      <c r="BB622">
        <f t="shared" si="124"/>
        <v>0</v>
      </c>
      <c r="BC622">
        <f t="shared" si="125"/>
        <v>93081</v>
      </c>
    </row>
    <row r="623" spans="6:55">
      <c r="F623" t="s">
        <v>30</v>
      </c>
      <c r="G623" t="s">
        <v>32</v>
      </c>
      <c r="H623">
        <v>0</v>
      </c>
      <c r="I623">
        <v>5</v>
      </c>
      <c r="P623" t="s">
        <v>0</v>
      </c>
      <c r="Q623" t="s">
        <v>11</v>
      </c>
      <c r="R623">
        <v>0</v>
      </c>
      <c r="S623">
        <v>2841</v>
      </c>
      <c r="U623" t="s">
        <v>0</v>
      </c>
      <c r="V623" t="s">
        <v>12</v>
      </c>
      <c r="W623">
        <v>0</v>
      </c>
      <c r="X623">
        <v>44213</v>
      </c>
      <c r="Z623">
        <f t="shared" si="114"/>
        <v>0</v>
      </c>
      <c r="AA623">
        <f t="shared" si="115"/>
        <v>0</v>
      </c>
      <c r="AB623">
        <f t="shared" si="116"/>
        <v>0</v>
      </c>
      <c r="AD623" t="s">
        <v>0</v>
      </c>
      <c r="AE623" t="s">
        <v>22</v>
      </c>
      <c r="AF623">
        <v>0</v>
      </c>
      <c r="AG623">
        <v>250559</v>
      </c>
      <c r="AI623">
        <f t="shared" si="117"/>
        <v>0</v>
      </c>
      <c r="AJ623">
        <f t="shared" si="118"/>
        <v>0</v>
      </c>
      <c r="AK623">
        <f t="shared" si="119"/>
        <v>0</v>
      </c>
      <c r="AM623" t="s">
        <v>0</v>
      </c>
      <c r="AN623" t="s">
        <v>15</v>
      </c>
      <c r="AO623">
        <v>0</v>
      </c>
      <c r="AP623">
        <v>299</v>
      </c>
      <c r="AR623">
        <f t="shared" si="120"/>
        <v>0</v>
      </c>
      <c r="AS623">
        <f t="shared" si="121"/>
        <v>0</v>
      </c>
      <c r="AT623">
        <f t="shared" si="122"/>
        <v>0</v>
      </c>
      <c r="AV623" t="s">
        <v>0</v>
      </c>
      <c r="AW623" t="s">
        <v>16</v>
      </c>
      <c r="AX623">
        <v>0</v>
      </c>
      <c r="AY623">
        <v>200323</v>
      </c>
      <c r="BA623">
        <f t="shared" si="123"/>
        <v>200323</v>
      </c>
      <c r="BB623">
        <f t="shared" si="124"/>
        <v>0</v>
      </c>
      <c r="BC623">
        <f t="shared" si="125"/>
        <v>0</v>
      </c>
    </row>
    <row r="624" spans="6:55">
      <c r="F624" t="s">
        <v>0</v>
      </c>
      <c r="G624" t="s">
        <v>11</v>
      </c>
      <c r="H624">
        <v>0</v>
      </c>
      <c r="I624">
        <v>671</v>
      </c>
      <c r="P624" t="s">
        <v>0</v>
      </c>
      <c r="Q624" t="s">
        <v>11</v>
      </c>
      <c r="R624">
        <v>0</v>
      </c>
      <c r="S624">
        <v>2705</v>
      </c>
      <c r="U624" t="s">
        <v>0</v>
      </c>
      <c r="V624" t="s">
        <v>13</v>
      </c>
      <c r="W624">
        <v>0</v>
      </c>
      <c r="X624">
        <v>46746</v>
      </c>
      <c r="Z624">
        <f t="shared" si="114"/>
        <v>0</v>
      </c>
      <c r="AA624">
        <f t="shared" si="115"/>
        <v>0</v>
      </c>
      <c r="AB624">
        <f t="shared" si="116"/>
        <v>0</v>
      </c>
      <c r="AD624" t="s">
        <v>0</v>
      </c>
      <c r="AE624" t="s">
        <v>19</v>
      </c>
      <c r="AF624">
        <v>0</v>
      </c>
      <c r="AG624">
        <v>250961</v>
      </c>
      <c r="AI624">
        <f t="shared" si="117"/>
        <v>0</v>
      </c>
      <c r="AJ624">
        <f t="shared" si="118"/>
        <v>0</v>
      </c>
      <c r="AK624">
        <f t="shared" si="119"/>
        <v>0</v>
      </c>
      <c r="AM624" t="s">
        <v>35</v>
      </c>
      <c r="AN624" t="s">
        <v>39</v>
      </c>
      <c r="AO624">
        <v>0</v>
      </c>
      <c r="AP624">
        <v>683989</v>
      </c>
      <c r="AR624">
        <f t="shared" si="120"/>
        <v>0</v>
      </c>
      <c r="AS624">
        <f t="shared" si="121"/>
        <v>0</v>
      </c>
      <c r="AT624">
        <f t="shared" si="122"/>
        <v>683989</v>
      </c>
      <c r="AV624" t="s">
        <v>30</v>
      </c>
      <c r="AW624" t="s">
        <v>31</v>
      </c>
      <c r="AX624">
        <v>0</v>
      </c>
      <c r="AY624">
        <v>6</v>
      </c>
      <c r="BA624">
        <f t="shared" si="123"/>
        <v>0</v>
      </c>
      <c r="BB624">
        <f t="shared" si="124"/>
        <v>0</v>
      </c>
      <c r="BC624">
        <f t="shared" si="125"/>
        <v>0</v>
      </c>
    </row>
    <row r="625" spans="6:55">
      <c r="F625" t="s">
        <v>0</v>
      </c>
      <c r="G625" t="s">
        <v>12</v>
      </c>
      <c r="H625">
        <v>0</v>
      </c>
      <c r="I625">
        <v>57392</v>
      </c>
      <c r="P625" t="s">
        <v>0</v>
      </c>
      <c r="Q625" t="s">
        <v>11</v>
      </c>
      <c r="R625">
        <v>0</v>
      </c>
      <c r="S625">
        <v>2414</v>
      </c>
      <c r="U625" t="s">
        <v>0</v>
      </c>
      <c r="V625" t="s">
        <v>12</v>
      </c>
      <c r="W625">
        <v>0</v>
      </c>
      <c r="X625">
        <v>51210</v>
      </c>
      <c r="Z625">
        <f t="shared" si="114"/>
        <v>0</v>
      </c>
      <c r="AA625">
        <f t="shared" si="115"/>
        <v>0</v>
      </c>
      <c r="AB625">
        <f t="shared" si="116"/>
        <v>0</v>
      </c>
      <c r="AD625" t="s">
        <v>30</v>
      </c>
      <c r="AE625" t="s">
        <v>32</v>
      </c>
      <c r="AF625">
        <v>0</v>
      </c>
      <c r="AG625">
        <v>4</v>
      </c>
      <c r="AI625">
        <f t="shared" si="117"/>
        <v>0</v>
      </c>
      <c r="AJ625">
        <f t="shared" si="118"/>
        <v>0</v>
      </c>
      <c r="AK625">
        <f t="shared" si="119"/>
        <v>0</v>
      </c>
      <c r="AM625" t="s">
        <v>35</v>
      </c>
      <c r="AN625" t="s">
        <v>39</v>
      </c>
      <c r="AO625">
        <v>0</v>
      </c>
      <c r="AP625">
        <v>672780</v>
      </c>
      <c r="AR625">
        <f t="shared" si="120"/>
        <v>0</v>
      </c>
      <c r="AS625">
        <f t="shared" si="121"/>
        <v>0</v>
      </c>
      <c r="AT625">
        <f t="shared" si="122"/>
        <v>672780</v>
      </c>
      <c r="AV625" t="s">
        <v>35</v>
      </c>
      <c r="AW625" t="s">
        <v>36</v>
      </c>
      <c r="AX625">
        <v>0</v>
      </c>
      <c r="AY625">
        <v>1</v>
      </c>
      <c r="BA625">
        <f t="shared" si="123"/>
        <v>0</v>
      </c>
      <c r="BB625">
        <f t="shared" si="124"/>
        <v>0</v>
      </c>
      <c r="BC625">
        <f t="shared" si="125"/>
        <v>0</v>
      </c>
    </row>
    <row r="626" spans="6:55">
      <c r="F626" t="s">
        <v>0</v>
      </c>
      <c r="G626" t="s">
        <v>13</v>
      </c>
      <c r="H626">
        <v>0</v>
      </c>
      <c r="I626">
        <v>53219</v>
      </c>
      <c r="P626" t="s">
        <v>0</v>
      </c>
      <c r="Q626" t="s">
        <v>11</v>
      </c>
      <c r="R626">
        <v>0</v>
      </c>
      <c r="S626">
        <v>2274</v>
      </c>
      <c r="U626" t="s">
        <v>0</v>
      </c>
      <c r="V626" t="s">
        <v>14</v>
      </c>
      <c r="W626">
        <v>0</v>
      </c>
      <c r="X626">
        <v>98715</v>
      </c>
      <c r="Z626">
        <f t="shared" si="114"/>
        <v>0</v>
      </c>
      <c r="AA626">
        <f t="shared" si="115"/>
        <v>98715</v>
      </c>
      <c r="AB626">
        <f t="shared" si="116"/>
        <v>0</v>
      </c>
      <c r="AD626" t="s">
        <v>0</v>
      </c>
      <c r="AE626" t="s">
        <v>11</v>
      </c>
      <c r="AF626">
        <v>0</v>
      </c>
      <c r="AG626">
        <v>1146</v>
      </c>
      <c r="AI626">
        <f t="shared" si="117"/>
        <v>0</v>
      </c>
      <c r="AJ626">
        <f t="shared" si="118"/>
        <v>0</v>
      </c>
      <c r="AK626">
        <f t="shared" si="119"/>
        <v>0</v>
      </c>
      <c r="AM626" t="s">
        <v>0</v>
      </c>
      <c r="AN626" t="s">
        <v>16</v>
      </c>
      <c r="AO626">
        <v>0</v>
      </c>
      <c r="AP626">
        <v>818774</v>
      </c>
      <c r="AR626">
        <f t="shared" si="120"/>
        <v>818774</v>
      </c>
      <c r="AS626">
        <f t="shared" si="121"/>
        <v>0</v>
      </c>
      <c r="AT626">
        <f t="shared" si="122"/>
        <v>0</v>
      </c>
      <c r="AV626" t="s">
        <v>35</v>
      </c>
      <c r="AW626" t="s">
        <v>36</v>
      </c>
      <c r="AX626">
        <v>0</v>
      </c>
      <c r="AY626">
        <v>2</v>
      </c>
      <c r="BA626">
        <f t="shared" si="123"/>
        <v>0</v>
      </c>
      <c r="BB626">
        <f t="shared" si="124"/>
        <v>0</v>
      </c>
      <c r="BC626">
        <f t="shared" si="125"/>
        <v>0</v>
      </c>
    </row>
    <row r="627" spans="6:55">
      <c r="F627" t="s">
        <v>0</v>
      </c>
      <c r="G627" t="s">
        <v>12</v>
      </c>
      <c r="H627">
        <v>0</v>
      </c>
      <c r="I627">
        <v>50001</v>
      </c>
      <c r="P627" t="s">
        <v>0</v>
      </c>
      <c r="Q627" t="s">
        <v>15</v>
      </c>
      <c r="R627">
        <v>0</v>
      </c>
      <c r="S627">
        <v>2129</v>
      </c>
      <c r="U627" t="s">
        <v>0</v>
      </c>
      <c r="V627" t="s">
        <v>5</v>
      </c>
      <c r="W627">
        <v>0</v>
      </c>
      <c r="X627">
        <v>45899</v>
      </c>
      <c r="Z627">
        <f t="shared" si="114"/>
        <v>0</v>
      </c>
      <c r="AA627">
        <f t="shared" si="115"/>
        <v>0</v>
      </c>
      <c r="AB627">
        <f t="shared" si="116"/>
        <v>0</v>
      </c>
      <c r="AD627" t="s">
        <v>0</v>
      </c>
      <c r="AE627" t="s">
        <v>12</v>
      </c>
      <c r="AF627">
        <v>0</v>
      </c>
      <c r="AG627">
        <v>122</v>
      </c>
      <c r="AI627">
        <f t="shared" si="117"/>
        <v>0</v>
      </c>
      <c r="AJ627">
        <f t="shared" si="118"/>
        <v>0</v>
      </c>
      <c r="AK627">
        <f t="shared" si="119"/>
        <v>0</v>
      </c>
      <c r="AM627" t="s">
        <v>30</v>
      </c>
      <c r="AN627" t="s">
        <v>25</v>
      </c>
      <c r="AO627">
        <v>0</v>
      </c>
      <c r="AP627">
        <v>819765</v>
      </c>
      <c r="AR627">
        <f t="shared" si="120"/>
        <v>0</v>
      </c>
      <c r="AS627">
        <f t="shared" si="121"/>
        <v>0</v>
      </c>
      <c r="AT627">
        <f t="shared" si="122"/>
        <v>0</v>
      </c>
      <c r="AV627" t="s">
        <v>35</v>
      </c>
      <c r="AW627" t="s">
        <v>37</v>
      </c>
      <c r="AX627">
        <v>0</v>
      </c>
      <c r="AY627">
        <v>2</v>
      </c>
      <c r="BA627">
        <f t="shared" si="123"/>
        <v>0</v>
      </c>
      <c r="BB627">
        <f t="shared" si="124"/>
        <v>0</v>
      </c>
      <c r="BC627">
        <f t="shared" si="125"/>
        <v>0</v>
      </c>
    </row>
    <row r="628" spans="6:55">
      <c r="F628" t="s">
        <v>0</v>
      </c>
      <c r="G628" t="s">
        <v>14</v>
      </c>
      <c r="H628">
        <v>0</v>
      </c>
      <c r="I628">
        <v>104048</v>
      </c>
      <c r="P628" t="s">
        <v>0</v>
      </c>
      <c r="Q628" t="s">
        <v>11</v>
      </c>
      <c r="R628">
        <v>0</v>
      </c>
      <c r="S628">
        <v>1862</v>
      </c>
      <c r="U628" t="s">
        <v>35</v>
      </c>
      <c r="V628" t="s">
        <v>39</v>
      </c>
      <c r="W628">
        <v>0</v>
      </c>
      <c r="X628">
        <v>532035</v>
      </c>
      <c r="Z628">
        <f t="shared" si="114"/>
        <v>0</v>
      </c>
      <c r="AA628">
        <f t="shared" si="115"/>
        <v>0</v>
      </c>
      <c r="AB628">
        <f t="shared" si="116"/>
        <v>532035</v>
      </c>
      <c r="AD628" t="s">
        <v>0</v>
      </c>
      <c r="AE628" t="s">
        <v>13</v>
      </c>
      <c r="AF628">
        <v>0</v>
      </c>
      <c r="AG628">
        <v>360</v>
      </c>
      <c r="AI628">
        <f t="shared" si="117"/>
        <v>0</v>
      </c>
      <c r="AJ628">
        <f t="shared" si="118"/>
        <v>0</v>
      </c>
      <c r="AK628">
        <f t="shared" si="119"/>
        <v>0</v>
      </c>
      <c r="AM628" t="s">
        <v>2</v>
      </c>
      <c r="AN628" t="s">
        <v>20</v>
      </c>
      <c r="AO628">
        <v>1</v>
      </c>
      <c r="AP628">
        <v>818113</v>
      </c>
      <c r="AR628">
        <f t="shared" si="120"/>
        <v>0</v>
      </c>
      <c r="AS628">
        <f t="shared" si="121"/>
        <v>0</v>
      </c>
      <c r="AT628">
        <f t="shared" si="122"/>
        <v>0</v>
      </c>
      <c r="AV628" t="s">
        <v>35</v>
      </c>
      <c r="AW628" t="s">
        <v>38</v>
      </c>
      <c r="AX628">
        <v>0</v>
      </c>
      <c r="AY628">
        <v>263507</v>
      </c>
      <c r="BA628">
        <f t="shared" si="123"/>
        <v>0</v>
      </c>
      <c r="BB628">
        <f t="shared" si="124"/>
        <v>0</v>
      </c>
      <c r="BC628">
        <f t="shared" si="125"/>
        <v>0</v>
      </c>
    </row>
    <row r="629" spans="6:55">
      <c r="F629" t="s">
        <v>0</v>
      </c>
      <c r="G629" t="s">
        <v>5</v>
      </c>
      <c r="H629">
        <v>0</v>
      </c>
      <c r="I629">
        <v>56136</v>
      </c>
      <c r="P629" t="s">
        <v>0</v>
      </c>
      <c r="Q629" t="s">
        <v>11</v>
      </c>
      <c r="R629">
        <v>0</v>
      </c>
      <c r="S629">
        <v>1791</v>
      </c>
      <c r="U629" t="s">
        <v>0</v>
      </c>
      <c r="V629" t="s">
        <v>15</v>
      </c>
      <c r="W629">
        <v>0</v>
      </c>
      <c r="X629">
        <v>551</v>
      </c>
      <c r="Z629">
        <f t="shared" si="114"/>
        <v>0</v>
      </c>
      <c r="AA629">
        <f t="shared" si="115"/>
        <v>0</v>
      </c>
      <c r="AB629">
        <f t="shared" si="116"/>
        <v>0</v>
      </c>
      <c r="AD629" t="s">
        <v>0</v>
      </c>
      <c r="AE629" t="s">
        <v>12</v>
      </c>
      <c r="AF629">
        <v>0</v>
      </c>
      <c r="AG629">
        <v>7</v>
      </c>
      <c r="AI629">
        <f t="shared" si="117"/>
        <v>0</v>
      </c>
      <c r="AJ629">
        <f t="shared" si="118"/>
        <v>0</v>
      </c>
      <c r="AK629">
        <f t="shared" si="119"/>
        <v>0</v>
      </c>
      <c r="AM629" t="s">
        <v>0</v>
      </c>
      <c r="AN629" t="s">
        <v>11</v>
      </c>
      <c r="AO629">
        <v>0</v>
      </c>
      <c r="AP629">
        <v>1705</v>
      </c>
      <c r="AR629">
        <f t="shared" si="120"/>
        <v>0</v>
      </c>
      <c r="AS629">
        <f t="shared" si="121"/>
        <v>0</v>
      </c>
      <c r="AT629">
        <f t="shared" si="122"/>
        <v>0</v>
      </c>
      <c r="AV629" t="s">
        <v>0</v>
      </c>
      <c r="AW629" t="s">
        <v>22</v>
      </c>
      <c r="AX629">
        <v>0</v>
      </c>
      <c r="AY629">
        <v>263899</v>
      </c>
      <c r="BA629">
        <f t="shared" si="123"/>
        <v>0</v>
      </c>
      <c r="BB629">
        <f t="shared" si="124"/>
        <v>0</v>
      </c>
      <c r="BC629">
        <f t="shared" si="125"/>
        <v>0</v>
      </c>
    </row>
    <row r="630" spans="6:55">
      <c r="F630" t="s">
        <v>0</v>
      </c>
      <c r="G630" t="s">
        <v>15</v>
      </c>
      <c r="H630">
        <v>0</v>
      </c>
      <c r="I630">
        <v>265</v>
      </c>
      <c r="P630" t="s">
        <v>0</v>
      </c>
      <c r="Q630" t="s">
        <v>11</v>
      </c>
      <c r="R630">
        <v>0</v>
      </c>
      <c r="S630">
        <v>1583</v>
      </c>
      <c r="U630" t="s">
        <v>35</v>
      </c>
      <c r="V630" t="s">
        <v>39</v>
      </c>
      <c r="W630">
        <v>0</v>
      </c>
      <c r="X630">
        <v>503313</v>
      </c>
      <c r="Z630">
        <f t="shared" si="114"/>
        <v>0</v>
      </c>
      <c r="AA630">
        <f t="shared" si="115"/>
        <v>0</v>
      </c>
      <c r="AB630">
        <f t="shared" si="116"/>
        <v>503313</v>
      </c>
      <c r="AD630" t="s">
        <v>0</v>
      </c>
      <c r="AE630" t="s">
        <v>14</v>
      </c>
      <c r="AF630">
        <v>0</v>
      </c>
      <c r="AG630">
        <v>656</v>
      </c>
      <c r="AI630">
        <f t="shared" si="117"/>
        <v>0</v>
      </c>
      <c r="AJ630">
        <f t="shared" si="118"/>
        <v>656</v>
      </c>
      <c r="AK630">
        <f t="shared" si="119"/>
        <v>0</v>
      </c>
      <c r="AM630" t="s">
        <v>0</v>
      </c>
      <c r="AN630" t="s">
        <v>12</v>
      </c>
      <c r="AO630">
        <v>0</v>
      </c>
      <c r="AP630">
        <v>125</v>
      </c>
      <c r="AR630">
        <f t="shared" si="120"/>
        <v>0</v>
      </c>
      <c r="AS630">
        <f t="shared" si="121"/>
        <v>0</v>
      </c>
      <c r="AT630">
        <f t="shared" si="122"/>
        <v>0</v>
      </c>
      <c r="AV630" t="s">
        <v>0</v>
      </c>
      <c r="AW630" t="s">
        <v>24</v>
      </c>
      <c r="AX630">
        <v>0</v>
      </c>
      <c r="AY630">
        <v>73452</v>
      </c>
      <c r="BA630">
        <f t="shared" si="123"/>
        <v>0</v>
      </c>
      <c r="BB630">
        <f t="shared" si="124"/>
        <v>0</v>
      </c>
      <c r="BC630">
        <f t="shared" si="125"/>
        <v>0</v>
      </c>
    </row>
    <row r="631" spans="6:55">
      <c r="F631" t="s">
        <v>0</v>
      </c>
      <c r="G631" t="s">
        <v>16</v>
      </c>
      <c r="H631">
        <v>0</v>
      </c>
      <c r="I631">
        <v>770347</v>
      </c>
      <c r="P631" t="s">
        <v>0</v>
      </c>
      <c r="Q631" t="s">
        <v>11</v>
      </c>
      <c r="R631">
        <v>0</v>
      </c>
      <c r="S631">
        <v>1512</v>
      </c>
      <c r="U631" t="s">
        <v>0</v>
      </c>
      <c r="V631" t="s">
        <v>16</v>
      </c>
      <c r="W631">
        <v>0</v>
      </c>
      <c r="X631">
        <v>695652</v>
      </c>
      <c r="Z631">
        <f t="shared" si="114"/>
        <v>695652</v>
      </c>
      <c r="AA631">
        <f t="shared" si="115"/>
        <v>0</v>
      </c>
      <c r="AB631">
        <f t="shared" si="116"/>
        <v>0</v>
      </c>
      <c r="AD631" t="s">
        <v>0</v>
      </c>
      <c r="AE631" t="s">
        <v>5</v>
      </c>
      <c r="AF631">
        <v>0</v>
      </c>
      <c r="AG631">
        <v>53605</v>
      </c>
      <c r="AI631">
        <f t="shared" si="117"/>
        <v>0</v>
      </c>
      <c r="AJ631">
        <f t="shared" si="118"/>
        <v>0</v>
      </c>
      <c r="AK631">
        <f t="shared" si="119"/>
        <v>0</v>
      </c>
      <c r="AM631" t="s">
        <v>0</v>
      </c>
      <c r="AN631" t="s">
        <v>13</v>
      </c>
      <c r="AO631">
        <v>0</v>
      </c>
      <c r="AP631">
        <v>218</v>
      </c>
      <c r="AR631">
        <f t="shared" si="120"/>
        <v>0</v>
      </c>
      <c r="AS631">
        <f t="shared" si="121"/>
        <v>0</v>
      </c>
      <c r="AT631">
        <f t="shared" si="122"/>
        <v>0</v>
      </c>
      <c r="AV631" t="s">
        <v>0</v>
      </c>
      <c r="AW631" t="s">
        <v>19</v>
      </c>
      <c r="AX631">
        <v>0</v>
      </c>
      <c r="AY631">
        <v>338038</v>
      </c>
      <c r="BA631">
        <f t="shared" si="123"/>
        <v>0</v>
      </c>
      <c r="BB631">
        <f t="shared" si="124"/>
        <v>0</v>
      </c>
      <c r="BC631">
        <f t="shared" si="125"/>
        <v>0</v>
      </c>
    </row>
    <row r="632" spans="6:55">
      <c r="F632" t="s">
        <v>30</v>
      </c>
      <c r="G632" t="s">
        <v>25</v>
      </c>
      <c r="H632">
        <v>0</v>
      </c>
      <c r="I632">
        <v>778926</v>
      </c>
      <c r="P632" t="s">
        <v>0</v>
      </c>
      <c r="Q632" t="s">
        <v>11</v>
      </c>
      <c r="R632">
        <v>0</v>
      </c>
      <c r="S632">
        <v>1470</v>
      </c>
      <c r="U632" t="s">
        <v>30</v>
      </c>
      <c r="V632" t="s">
        <v>25</v>
      </c>
      <c r="W632">
        <v>0</v>
      </c>
      <c r="X632">
        <v>696598</v>
      </c>
      <c r="Z632">
        <f t="shared" si="114"/>
        <v>0</v>
      </c>
      <c r="AA632">
        <f t="shared" si="115"/>
        <v>0</v>
      </c>
      <c r="AB632">
        <f t="shared" si="116"/>
        <v>0</v>
      </c>
      <c r="AD632" t="s">
        <v>0</v>
      </c>
      <c r="AE632" t="s">
        <v>15</v>
      </c>
      <c r="AF632">
        <v>0</v>
      </c>
      <c r="AG632">
        <v>259</v>
      </c>
      <c r="AI632">
        <f t="shared" si="117"/>
        <v>0</v>
      </c>
      <c r="AJ632">
        <f t="shared" si="118"/>
        <v>0</v>
      </c>
      <c r="AK632">
        <f t="shared" si="119"/>
        <v>0</v>
      </c>
      <c r="AM632" t="s">
        <v>0</v>
      </c>
      <c r="AN632" t="s">
        <v>12</v>
      </c>
      <c r="AO632">
        <v>0</v>
      </c>
      <c r="AP632">
        <v>7</v>
      </c>
      <c r="AR632">
        <f t="shared" si="120"/>
        <v>0</v>
      </c>
      <c r="AS632">
        <f t="shared" si="121"/>
        <v>0</v>
      </c>
      <c r="AT632">
        <f t="shared" si="122"/>
        <v>0</v>
      </c>
      <c r="AV632" t="s">
        <v>30</v>
      </c>
      <c r="AW632" t="s">
        <v>26</v>
      </c>
      <c r="AX632">
        <v>0</v>
      </c>
      <c r="AY632">
        <v>539194</v>
      </c>
      <c r="BA632">
        <f t="shared" si="123"/>
        <v>0</v>
      </c>
      <c r="BB632">
        <f t="shared" si="124"/>
        <v>0</v>
      </c>
      <c r="BC632">
        <f t="shared" si="125"/>
        <v>0</v>
      </c>
    </row>
    <row r="633" spans="6:55">
      <c r="F633" t="s">
        <v>0</v>
      </c>
      <c r="G633" t="s">
        <v>11</v>
      </c>
      <c r="H633">
        <v>0</v>
      </c>
      <c r="I633">
        <v>7</v>
      </c>
      <c r="P633" t="s">
        <v>0</v>
      </c>
      <c r="Q633" t="s">
        <v>11</v>
      </c>
      <c r="R633">
        <v>0</v>
      </c>
      <c r="S633">
        <v>1425</v>
      </c>
      <c r="U633" t="s">
        <v>0</v>
      </c>
      <c r="V633" t="s">
        <v>11</v>
      </c>
      <c r="W633">
        <v>0</v>
      </c>
      <c r="X633">
        <v>1986</v>
      </c>
      <c r="Z633">
        <f t="shared" si="114"/>
        <v>0</v>
      </c>
      <c r="AA633">
        <f t="shared" si="115"/>
        <v>0</v>
      </c>
      <c r="AB633">
        <f t="shared" si="116"/>
        <v>0</v>
      </c>
      <c r="AD633" t="s">
        <v>35</v>
      </c>
      <c r="AE633" t="s">
        <v>39</v>
      </c>
      <c r="AF633">
        <v>0</v>
      </c>
      <c r="AG633">
        <v>674085</v>
      </c>
      <c r="AI633">
        <f t="shared" si="117"/>
        <v>0</v>
      </c>
      <c r="AJ633">
        <f t="shared" si="118"/>
        <v>0</v>
      </c>
      <c r="AK633">
        <f t="shared" si="119"/>
        <v>674085</v>
      </c>
      <c r="AM633" t="s">
        <v>0</v>
      </c>
      <c r="AN633" t="s">
        <v>14</v>
      </c>
      <c r="AO633">
        <v>0</v>
      </c>
      <c r="AP633">
        <v>468</v>
      </c>
      <c r="AR633">
        <f t="shared" si="120"/>
        <v>0</v>
      </c>
      <c r="AS633">
        <f t="shared" si="121"/>
        <v>468</v>
      </c>
      <c r="AT633">
        <f t="shared" si="122"/>
        <v>0</v>
      </c>
      <c r="AV633" t="s">
        <v>35</v>
      </c>
      <c r="AW633" t="s">
        <v>39</v>
      </c>
      <c r="AX633">
        <v>0</v>
      </c>
      <c r="AY633">
        <v>103434</v>
      </c>
      <c r="BA633">
        <f t="shared" si="123"/>
        <v>0</v>
      </c>
      <c r="BB633">
        <f t="shared" si="124"/>
        <v>0</v>
      </c>
      <c r="BC633">
        <f t="shared" si="125"/>
        <v>103434</v>
      </c>
    </row>
    <row r="634" spans="6:55">
      <c r="F634" t="s">
        <v>0</v>
      </c>
      <c r="G634" t="s">
        <v>12</v>
      </c>
      <c r="H634">
        <v>0</v>
      </c>
      <c r="I634">
        <v>58820</v>
      </c>
      <c r="P634" t="s">
        <v>0</v>
      </c>
      <c r="Q634" t="s">
        <v>11</v>
      </c>
      <c r="R634">
        <v>0</v>
      </c>
      <c r="S634">
        <v>1416</v>
      </c>
      <c r="U634" t="s">
        <v>0</v>
      </c>
      <c r="V634" t="s">
        <v>12</v>
      </c>
      <c r="W634">
        <v>0</v>
      </c>
      <c r="X634">
        <v>48992</v>
      </c>
      <c r="Z634">
        <f t="shared" si="114"/>
        <v>0</v>
      </c>
      <c r="AA634">
        <f t="shared" si="115"/>
        <v>0</v>
      </c>
      <c r="AB634">
        <f t="shared" si="116"/>
        <v>0</v>
      </c>
      <c r="AD634" t="s">
        <v>0</v>
      </c>
      <c r="AE634" t="s">
        <v>16</v>
      </c>
      <c r="AF634">
        <v>0</v>
      </c>
      <c r="AG634">
        <v>786447</v>
      </c>
      <c r="AI634">
        <f t="shared" si="117"/>
        <v>786447</v>
      </c>
      <c r="AJ634">
        <f t="shared" si="118"/>
        <v>0</v>
      </c>
      <c r="AK634">
        <f t="shared" si="119"/>
        <v>0</v>
      </c>
      <c r="AM634" t="s">
        <v>0</v>
      </c>
      <c r="AN634" t="s">
        <v>5</v>
      </c>
      <c r="AO634">
        <v>0</v>
      </c>
      <c r="AP634">
        <v>59356</v>
      </c>
      <c r="AR634">
        <f t="shared" si="120"/>
        <v>0</v>
      </c>
      <c r="AS634">
        <f t="shared" si="121"/>
        <v>0</v>
      </c>
      <c r="AT634">
        <f t="shared" si="122"/>
        <v>0</v>
      </c>
      <c r="AV634" t="s">
        <v>30</v>
      </c>
      <c r="AW634" t="s">
        <v>32</v>
      </c>
      <c r="AX634">
        <v>0</v>
      </c>
      <c r="AY634">
        <v>5</v>
      </c>
      <c r="BA634">
        <f t="shared" si="123"/>
        <v>0</v>
      </c>
      <c r="BB634">
        <f t="shared" si="124"/>
        <v>0</v>
      </c>
      <c r="BC634">
        <f t="shared" si="125"/>
        <v>0</v>
      </c>
    </row>
    <row r="635" spans="6:55">
      <c r="F635" t="s">
        <v>0</v>
      </c>
      <c r="G635" t="s">
        <v>13</v>
      </c>
      <c r="H635">
        <v>0</v>
      </c>
      <c r="I635">
        <v>43250</v>
      </c>
      <c r="P635" t="s">
        <v>0</v>
      </c>
      <c r="Q635" t="s">
        <v>15</v>
      </c>
      <c r="R635">
        <v>0</v>
      </c>
      <c r="S635">
        <v>1295</v>
      </c>
      <c r="U635" t="s">
        <v>0</v>
      </c>
      <c r="V635" t="s">
        <v>13</v>
      </c>
      <c r="W635">
        <v>0</v>
      </c>
      <c r="X635">
        <v>54189</v>
      </c>
      <c r="Z635">
        <f t="shared" si="114"/>
        <v>0</v>
      </c>
      <c r="AA635">
        <f t="shared" si="115"/>
        <v>0</v>
      </c>
      <c r="AB635">
        <f t="shared" si="116"/>
        <v>0</v>
      </c>
      <c r="AD635" t="s">
        <v>30</v>
      </c>
      <c r="AE635" t="s">
        <v>25</v>
      </c>
      <c r="AF635">
        <v>0</v>
      </c>
      <c r="AG635">
        <v>829512</v>
      </c>
      <c r="AI635">
        <f t="shared" si="117"/>
        <v>0</v>
      </c>
      <c r="AJ635">
        <f t="shared" si="118"/>
        <v>0</v>
      </c>
      <c r="AK635">
        <f t="shared" si="119"/>
        <v>0</v>
      </c>
      <c r="AM635" t="s">
        <v>0</v>
      </c>
      <c r="AN635" t="s">
        <v>15</v>
      </c>
      <c r="AO635">
        <v>0</v>
      </c>
      <c r="AP635">
        <v>246</v>
      </c>
      <c r="AR635">
        <f t="shared" si="120"/>
        <v>0</v>
      </c>
      <c r="AS635">
        <f t="shared" si="121"/>
        <v>0</v>
      </c>
      <c r="AT635">
        <f t="shared" si="122"/>
        <v>0</v>
      </c>
      <c r="AV635" t="s">
        <v>0</v>
      </c>
      <c r="AW635" t="s">
        <v>11</v>
      </c>
      <c r="AX635">
        <v>0</v>
      </c>
      <c r="AY635">
        <v>608</v>
      </c>
      <c r="BA635">
        <f t="shared" si="123"/>
        <v>0</v>
      </c>
      <c r="BB635">
        <f t="shared" si="124"/>
        <v>0</v>
      </c>
      <c r="BC635">
        <f t="shared" si="125"/>
        <v>0</v>
      </c>
    </row>
    <row r="636" spans="6:55">
      <c r="F636" t="s">
        <v>0</v>
      </c>
      <c r="G636" t="s">
        <v>12</v>
      </c>
      <c r="H636">
        <v>0</v>
      </c>
      <c r="I636">
        <v>64307</v>
      </c>
      <c r="P636" t="s">
        <v>0</v>
      </c>
      <c r="Q636" t="s">
        <v>15</v>
      </c>
      <c r="R636">
        <v>0</v>
      </c>
      <c r="S636">
        <v>1152</v>
      </c>
      <c r="U636" t="s">
        <v>0</v>
      </c>
      <c r="V636" t="s">
        <v>12</v>
      </c>
      <c r="W636">
        <v>0</v>
      </c>
      <c r="X636">
        <v>42282</v>
      </c>
      <c r="Z636">
        <f t="shared" si="114"/>
        <v>0</v>
      </c>
      <c r="AA636">
        <f t="shared" si="115"/>
        <v>0</v>
      </c>
      <c r="AB636">
        <f t="shared" si="116"/>
        <v>0</v>
      </c>
      <c r="AD636" t="s">
        <v>0</v>
      </c>
      <c r="AE636" t="s">
        <v>11</v>
      </c>
      <c r="AF636">
        <v>0</v>
      </c>
      <c r="AG636">
        <v>31</v>
      </c>
      <c r="AI636">
        <f t="shared" si="117"/>
        <v>0</v>
      </c>
      <c r="AJ636">
        <f t="shared" si="118"/>
        <v>0</v>
      </c>
      <c r="AK636">
        <f t="shared" si="119"/>
        <v>0</v>
      </c>
      <c r="AM636" t="s">
        <v>35</v>
      </c>
      <c r="AN636" t="s">
        <v>39</v>
      </c>
      <c r="AO636">
        <v>0</v>
      </c>
      <c r="AP636">
        <v>646934</v>
      </c>
      <c r="AR636">
        <f t="shared" si="120"/>
        <v>0</v>
      </c>
      <c r="AS636">
        <f t="shared" si="121"/>
        <v>0</v>
      </c>
      <c r="AT636">
        <f t="shared" si="122"/>
        <v>646934</v>
      </c>
      <c r="AV636" t="s">
        <v>0</v>
      </c>
      <c r="AW636" t="s">
        <v>12</v>
      </c>
      <c r="AX636">
        <v>0</v>
      </c>
      <c r="AY636">
        <v>87</v>
      </c>
      <c r="BA636">
        <f t="shared" si="123"/>
        <v>0</v>
      </c>
      <c r="BB636">
        <f t="shared" si="124"/>
        <v>0</v>
      </c>
      <c r="BC636">
        <f t="shared" si="125"/>
        <v>0</v>
      </c>
    </row>
    <row r="637" spans="6:55">
      <c r="F637" t="s">
        <v>0</v>
      </c>
      <c r="G637" t="s">
        <v>14</v>
      </c>
      <c r="H637">
        <v>0</v>
      </c>
      <c r="I637">
        <v>108500</v>
      </c>
      <c r="P637" t="s">
        <v>0</v>
      </c>
      <c r="Q637" t="s">
        <v>11</v>
      </c>
      <c r="R637">
        <v>0</v>
      </c>
      <c r="S637">
        <v>1148</v>
      </c>
      <c r="U637" t="s">
        <v>0</v>
      </c>
      <c r="V637" t="s">
        <v>14</v>
      </c>
      <c r="W637">
        <v>0</v>
      </c>
      <c r="X637">
        <v>97213</v>
      </c>
      <c r="Z637">
        <f t="shared" si="114"/>
        <v>0</v>
      </c>
      <c r="AA637">
        <f t="shared" si="115"/>
        <v>97213</v>
      </c>
      <c r="AB637">
        <f t="shared" si="116"/>
        <v>0</v>
      </c>
      <c r="AD637" t="s">
        <v>0</v>
      </c>
      <c r="AE637" t="s">
        <v>12</v>
      </c>
      <c r="AF637">
        <v>0</v>
      </c>
      <c r="AG637">
        <v>123</v>
      </c>
      <c r="AI637">
        <f t="shared" si="117"/>
        <v>0</v>
      </c>
      <c r="AJ637">
        <f t="shared" si="118"/>
        <v>0</v>
      </c>
      <c r="AK637">
        <f t="shared" si="119"/>
        <v>0</v>
      </c>
      <c r="AM637" t="s">
        <v>0</v>
      </c>
      <c r="AN637" t="s">
        <v>16</v>
      </c>
      <c r="AO637">
        <v>0</v>
      </c>
      <c r="AP637">
        <v>761217</v>
      </c>
      <c r="AR637">
        <f t="shared" si="120"/>
        <v>761217</v>
      </c>
      <c r="AS637">
        <f t="shared" si="121"/>
        <v>0</v>
      </c>
      <c r="AT637">
        <f t="shared" si="122"/>
        <v>0</v>
      </c>
      <c r="AV637" t="s">
        <v>0</v>
      </c>
      <c r="AW637" t="s">
        <v>13</v>
      </c>
      <c r="AX637">
        <v>0</v>
      </c>
      <c r="AY637">
        <v>204</v>
      </c>
      <c r="BA637">
        <f t="shared" si="123"/>
        <v>0</v>
      </c>
      <c r="BB637">
        <f t="shared" si="124"/>
        <v>0</v>
      </c>
      <c r="BC637">
        <f t="shared" si="125"/>
        <v>0</v>
      </c>
    </row>
    <row r="638" spans="6:55">
      <c r="F638" t="s">
        <v>0</v>
      </c>
      <c r="G638" t="s">
        <v>5</v>
      </c>
      <c r="H638">
        <v>0</v>
      </c>
      <c r="I638">
        <v>68860</v>
      </c>
      <c r="P638" t="s">
        <v>0</v>
      </c>
      <c r="Q638" t="s">
        <v>11</v>
      </c>
      <c r="R638">
        <v>0</v>
      </c>
      <c r="S638">
        <v>1141</v>
      </c>
      <c r="U638" t="s">
        <v>0</v>
      </c>
      <c r="V638" t="s">
        <v>5</v>
      </c>
      <c r="W638">
        <v>0</v>
      </c>
      <c r="X638">
        <v>58806</v>
      </c>
      <c r="Z638">
        <f t="shared" si="114"/>
        <v>0</v>
      </c>
      <c r="AA638">
        <f t="shared" si="115"/>
        <v>0</v>
      </c>
      <c r="AB638">
        <f t="shared" si="116"/>
        <v>0</v>
      </c>
      <c r="AD638" t="s">
        <v>0</v>
      </c>
      <c r="AE638" t="s">
        <v>13</v>
      </c>
      <c r="AF638">
        <v>0</v>
      </c>
      <c r="AG638">
        <v>614</v>
      </c>
      <c r="AI638">
        <f t="shared" si="117"/>
        <v>0</v>
      </c>
      <c r="AJ638">
        <f t="shared" si="118"/>
        <v>0</v>
      </c>
      <c r="AK638">
        <f t="shared" si="119"/>
        <v>0</v>
      </c>
      <c r="AM638" t="s">
        <v>0</v>
      </c>
      <c r="AN638" t="s">
        <v>21</v>
      </c>
      <c r="AO638">
        <v>0</v>
      </c>
      <c r="AP638">
        <v>2</v>
      </c>
      <c r="AR638">
        <f t="shared" si="120"/>
        <v>0</v>
      </c>
      <c r="AS638">
        <f t="shared" si="121"/>
        <v>0</v>
      </c>
      <c r="AT638">
        <f t="shared" si="122"/>
        <v>0</v>
      </c>
      <c r="AV638" t="s">
        <v>0</v>
      </c>
      <c r="AW638" t="s">
        <v>12</v>
      </c>
      <c r="AX638">
        <v>0</v>
      </c>
      <c r="AY638">
        <v>7</v>
      </c>
      <c r="BA638">
        <f t="shared" si="123"/>
        <v>0</v>
      </c>
      <c r="BB638">
        <f t="shared" si="124"/>
        <v>0</v>
      </c>
      <c r="BC638">
        <f t="shared" si="125"/>
        <v>0</v>
      </c>
    </row>
    <row r="639" spans="6:55">
      <c r="F639" t="s">
        <v>0</v>
      </c>
      <c r="G639" t="s">
        <v>15</v>
      </c>
      <c r="H639">
        <v>0</v>
      </c>
      <c r="I639">
        <v>255</v>
      </c>
      <c r="P639" t="s">
        <v>0</v>
      </c>
      <c r="Q639" t="s">
        <v>11</v>
      </c>
      <c r="R639">
        <v>0</v>
      </c>
      <c r="S639">
        <v>1139</v>
      </c>
      <c r="U639" t="s">
        <v>0</v>
      </c>
      <c r="V639" t="s">
        <v>15</v>
      </c>
      <c r="W639">
        <v>0</v>
      </c>
      <c r="X639">
        <v>274</v>
      </c>
      <c r="Z639">
        <f t="shared" si="114"/>
        <v>0</v>
      </c>
      <c r="AA639">
        <f t="shared" si="115"/>
        <v>0</v>
      </c>
      <c r="AB639">
        <f t="shared" si="116"/>
        <v>0</v>
      </c>
      <c r="AD639" t="s">
        <v>0</v>
      </c>
      <c r="AE639" t="s">
        <v>12</v>
      </c>
      <c r="AF639">
        <v>0</v>
      </c>
      <c r="AG639">
        <v>9</v>
      </c>
      <c r="AI639">
        <f t="shared" si="117"/>
        <v>0</v>
      </c>
      <c r="AJ639">
        <f t="shared" si="118"/>
        <v>0</v>
      </c>
      <c r="AK639">
        <f t="shared" si="119"/>
        <v>0</v>
      </c>
      <c r="AM639" t="s">
        <v>0</v>
      </c>
      <c r="AN639" t="s">
        <v>6</v>
      </c>
      <c r="AO639">
        <v>0</v>
      </c>
      <c r="AP639">
        <v>4</v>
      </c>
      <c r="AR639">
        <f t="shared" si="120"/>
        <v>0</v>
      </c>
      <c r="AS639">
        <f t="shared" si="121"/>
        <v>0</v>
      </c>
      <c r="AT639">
        <f t="shared" si="122"/>
        <v>0</v>
      </c>
      <c r="AV639" t="s">
        <v>0</v>
      </c>
      <c r="AW639" t="s">
        <v>14</v>
      </c>
      <c r="AX639">
        <v>0</v>
      </c>
      <c r="AY639">
        <v>506</v>
      </c>
      <c r="BA639">
        <f t="shared" si="123"/>
        <v>0</v>
      </c>
      <c r="BB639">
        <f t="shared" si="124"/>
        <v>506</v>
      </c>
      <c r="BC639">
        <f t="shared" si="125"/>
        <v>0</v>
      </c>
    </row>
    <row r="640" spans="6:55">
      <c r="F640" t="s">
        <v>0</v>
      </c>
      <c r="G640" t="s">
        <v>16</v>
      </c>
      <c r="H640">
        <v>0</v>
      </c>
      <c r="I640">
        <v>845861</v>
      </c>
      <c r="P640" t="s">
        <v>0</v>
      </c>
      <c r="Q640" t="s">
        <v>11</v>
      </c>
      <c r="R640">
        <v>0</v>
      </c>
      <c r="S640">
        <v>1043</v>
      </c>
      <c r="U640" t="s">
        <v>35</v>
      </c>
      <c r="V640" t="s">
        <v>39</v>
      </c>
      <c r="W640">
        <v>0</v>
      </c>
      <c r="X640">
        <v>530940</v>
      </c>
      <c r="Z640">
        <f t="shared" si="114"/>
        <v>0</v>
      </c>
      <c r="AA640">
        <f t="shared" si="115"/>
        <v>0</v>
      </c>
      <c r="AB640">
        <f t="shared" si="116"/>
        <v>530940</v>
      </c>
      <c r="AD640" t="s">
        <v>0</v>
      </c>
      <c r="AE640" t="s">
        <v>14</v>
      </c>
      <c r="AF640">
        <v>0</v>
      </c>
      <c r="AG640">
        <v>1085</v>
      </c>
      <c r="AI640">
        <f t="shared" si="117"/>
        <v>0</v>
      </c>
      <c r="AJ640">
        <f t="shared" si="118"/>
        <v>1085</v>
      </c>
      <c r="AK640">
        <f t="shared" si="119"/>
        <v>0</v>
      </c>
      <c r="AM640" t="s">
        <v>0</v>
      </c>
      <c r="AN640" t="s">
        <v>11</v>
      </c>
      <c r="AO640">
        <v>0</v>
      </c>
      <c r="AP640">
        <v>7</v>
      </c>
      <c r="AR640">
        <f t="shared" si="120"/>
        <v>0</v>
      </c>
      <c r="AS640">
        <f t="shared" si="121"/>
        <v>0</v>
      </c>
      <c r="AT640">
        <f t="shared" si="122"/>
        <v>0</v>
      </c>
      <c r="AV640" t="s">
        <v>0</v>
      </c>
      <c r="AW640" t="s">
        <v>5</v>
      </c>
      <c r="AX640">
        <v>0</v>
      </c>
      <c r="AY640">
        <v>45547</v>
      </c>
      <c r="BA640">
        <f t="shared" si="123"/>
        <v>0</v>
      </c>
      <c r="BB640">
        <f t="shared" si="124"/>
        <v>0</v>
      </c>
      <c r="BC640">
        <f t="shared" si="125"/>
        <v>0</v>
      </c>
    </row>
    <row r="641" spans="6:55">
      <c r="F641" t="s">
        <v>0</v>
      </c>
      <c r="G641" t="s">
        <v>21</v>
      </c>
      <c r="H641">
        <v>0</v>
      </c>
      <c r="I641">
        <v>2</v>
      </c>
      <c r="P641" t="s">
        <v>0</v>
      </c>
      <c r="Q641" t="s">
        <v>11</v>
      </c>
      <c r="R641">
        <v>0</v>
      </c>
      <c r="S641">
        <v>958</v>
      </c>
      <c r="U641" t="s">
        <v>0</v>
      </c>
      <c r="V641" t="s">
        <v>16</v>
      </c>
      <c r="W641">
        <v>0</v>
      </c>
      <c r="X641">
        <v>744005</v>
      </c>
      <c r="Z641">
        <f t="shared" si="114"/>
        <v>744005</v>
      </c>
      <c r="AA641">
        <f t="shared" si="115"/>
        <v>0</v>
      </c>
      <c r="AB641">
        <f t="shared" si="116"/>
        <v>0</v>
      </c>
      <c r="AD641" t="s">
        <v>35</v>
      </c>
      <c r="AE641" t="s">
        <v>39</v>
      </c>
      <c r="AF641">
        <v>0</v>
      </c>
      <c r="AG641">
        <v>468240</v>
      </c>
      <c r="AI641">
        <f t="shared" si="117"/>
        <v>0</v>
      </c>
      <c r="AJ641">
        <f t="shared" si="118"/>
        <v>0</v>
      </c>
      <c r="AK641">
        <f t="shared" si="119"/>
        <v>468240</v>
      </c>
      <c r="AM641" t="s">
        <v>0</v>
      </c>
      <c r="AN641" t="s">
        <v>12</v>
      </c>
      <c r="AO641">
        <v>0</v>
      </c>
      <c r="AP641">
        <v>350</v>
      </c>
      <c r="AR641">
        <f t="shared" si="120"/>
        <v>0</v>
      </c>
      <c r="AS641">
        <f t="shared" si="121"/>
        <v>0</v>
      </c>
      <c r="AT641">
        <f t="shared" si="122"/>
        <v>0</v>
      </c>
      <c r="AV641" t="s">
        <v>0</v>
      </c>
      <c r="AW641" t="s">
        <v>15</v>
      </c>
      <c r="AX641">
        <v>0</v>
      </c>
      <c r="AY641">
        <v>222</v>
      </c>
      <c r="BA641">
        <f t="shared" si="123"/>
        <v>0</v>
      </c>
      <c r="BB641">
        <f t="shared" si="124"/>
        <v>0</v>
      </c>
      <c r="BC641">
        <f t="shared" si="125"/>
        <v>0</v>
      </c>
    </row>
    <row r="642" spans="6:55">
      <c r="F642" t="s">
        <v>0</v>
      </c>
      <c r="G642" t="s">
        <v>6</v>
      </c>
      <c r="H642">
        <v>0</v>
      </c>
      <c r="I642">
        <v>4</v>
      </c>
      <c r="P642" t="s">
        <v>0</v>
      </c>
      <c r="Q642" t="s">
        <v>15</v>
      </c>
      <c r="R642">
        <v>0</v>
      </c>
      <c r="S642">
        <v>950</v>
      </c>
      <c r="U642" t="s">
        <v>0</v>
      </c>
      <c r="V642" t="s">
        <v>21</v>
      </c>
      <c r="W642">
        <v>0</v>
      </c>
      <c r="X642">
        <v>17</v>
      </c>
      <c r="Z642">
        <f t="shared" si="114"/>
        <v>0</v>
      </c>
      <c r="AA642">
        <f t="shared" si="115"/>
        <v>0</v>
      </c>
      <c r="AB642">
        <f t="shared" si="116"/>
        <v>0</v>
      </c>
      <c r="AD642" t="s">
        <v>0</v>
      </c>
      <c r="AE642" t="s">
        <v>5</v>
      </c>
      <c r="AF642">
        <v>0</v>
      </c>
      <c r="AG642">
        <v>58533</v>
      </c>
      <c r="AI642">
        <f t="shared" si="117"/>
        <v>0</v>
      </c>
      <c r="AJ642">
        <f t="shared" si="118"/>
        <v>0</v>
      </c>
      <c r="AK642">
        <f t="shared" si="119"/>
        <v>0</v>
      </c>
      <c r="AM642" t="s">
        <v>0</v>
      </c>
      <c r="AN642" t="s">
        <v>13</v>
      </c>
      <c r="AO642">
        <v>0</v>
      </c>
      <c r="AP642">
        <v>330</v>
      </c>
      <c r="AR642">
        <f t="shared" si="120"/>
        <v>0</v>
      </c>
      <c r="AS642">
        <f t="shared" si="121"/>
        <v>0</v>
      </c>
      <c r="AT642">
        <f t="shared" si="122"/>
        <v>0</v>
      </c>
      <c r="AV642" t="s">
        <v>35</v>
      </c>
      <c r="AW642" t="s">
        <v>39</v>
      </c>
      <c r="AX642">
        <v>0</v>
      </c>
      <c r="AY642">
        <v>55943</v>
      </c>
      <c r="BA642">
        <f t="shared" si="123"/>
        <v>0</v>
      </c>
      <c r="BB642">
        <f t="shared" si="124"/>
        <v>0</v>
      </c>
      <c r="BC642">
        <f t="shared" si="125"/>
        <v>55943</v>
      </c>
    </row>
    <row r="643" spans="6:55">
      <c r="F643" t="s">
        <v>0</v>
      </c>
      <c r="G643" t="s">
        <v>23</v>
      </c>
      <c r="H643">
        <v>0</v>
      </c>
      <c r="I643">
        <v>3</v>
      </c>
      <c r="P643" t="s">
        <v>0</v>
      </c>
      <c r="Q643" t="s">
        <v>15</v>
      </c>
      <c r="R643">
        <v>0</v>
      </c>
      <c r="S643">
        <v>941</v>
      </c>
      <c r="U643" t="s">
        <v>0</v>
      </c>
      <c r="V643" t="s">
        <v>6</v>
      </c>
      <c r="W643">
        <v>0</v>
      </c>
      <c r="X643">
        <v>5</v>
      </c>
      <c r="Z643">
        <f t="shared" si="114"/>
        <v>0</v>
      </c>
      <c r="AA643">
        <f t="shared" si="115"/>
        <v>0</v>
      </c>
      <c r="AB643">
        <f t="shared" si="116"/>
        <v>0</v>
      </c>
      <c r="AD643" t="s">
        <v>0</v>
      </c>
      <c r="AE643" t="s">
        <v>15</v>
      </c>
      <c r="AF643">
        <v>0</v>
      </c>
      <c r="AG643">
        <v>262</v>
      </c>
      <c r="AI643">
        <f t="shared" si="117"/>
        <v>0</v>
      </c>
      <c r="AJ643">
        <f t="shared" si="118"/>
        <v>0</v>
      </c>
      <c r="AK643">
        <f t="shared" si="119"/>
        <v>0</v>
      </c>
      <c r="AM643" t="s">
        <v>0</v>
      </c>
      <c r="AN643" t="s">
        <v>12</v>
      </c>
      <c r="AO643">
        <v>0</v>
      </c>
      <c r="AP643">
        <v>8</v>
      </c>
      <c r="AR643">
        <f t="shared" si="120"/>
        <v>0</v>
      </c>
      <c r="AS643">
        <f t="shared" si="121"/>
        <v>0</v>
      </c>
      <c r="AT643">
        <f t="shared" si="122"/>
        <v>0</v>
      </c>
      <c r="AV643" t="s">
        <v>0</v>
      </c>
      <c r="AW643" t="s">
        <v>16</v>
      </c>
      <c r="AX643">
        <v>0</v>
      </c>
      <c r="AY643">
        <v>154024</v>
      </c>
      <c r="BA643">
        <f t="shared" si="123"/>
        <v>154024</v>
      </c>
      <c r="BB643">
        <f t="shared" si="124"/>
        <v>0</v>
      </c>
      <c r="BC643">
        <f t="shared" si="125"/>
        <v>0</v>
      </c>
    </row>
    <row r="644" spans="6:55">
      <c r="F644" t="s">
        <v>0</v>
      </c>
      <c r="G644" t="s">
        <v>11</v>
      </c>
      <c r="H644">
        <v>0</v>
      </c>
      <c r="I644">
        <v>6</v>
      </c>
      <c r="P644" t="s">
        <v>0</v>
      </c>
      <c r="Q644" t="s">
        <v>11</v>
      </c>
      <c r="R644">
        <v>0</v>
      </c>
      <c r="S644">
        <v>891</v>
      </c>
      <c r="U644" t="s">
        <v>0</v>
      </c>
      <c r="V644" t="s">
        <v>23</v>
      </c>
      <c r="W644">
        <v>0</v>
      </c>
      <c r="X644">
        <v>2</v>
      </c>
      <c r="Z644">
        <f t="shared" ref="Z644:Z707" si="126">IF(V644="get_current_state", X644,0)</f>
        <v>0</v>
      </c>
      <c r="AA644">
        <f t="shared" ref="AA644:AA707" si="127">IF(V644="get_current_activity_stack", X644,0)</f>
        <v>0</v>
      </c>
      <c r="AB644">
        <f t="shared" ref="AB644:AB707" si="128">IF(V644="get_display_info", X644,0)</f>
        <v>0</v>
      </c>
      <c r="AD644" t="s">
        <v>35</v>
      </c>
      <c r="AE644" t="s">
        <v>39</v>
      </c>
      <c r="AF644">
        <v>0</v>
      </c>
      <c r="AG644">
        <v>441268</v>
      </c>
      <c r="AI644">
        <f t="shared" ref="AI644:AI707" si="129">IF(AE644="get_current_state", AG644,0)</f>
        <v>0</v>
      </c>
      <c r="AJ644">
        <f t="shared" ref="AJ644:AJ707" si="130">IF(AE644="get_current_activity_stack", AG644,0)</f>
        <v>0</v>
      </c>
      <c r="AK644">
        <f t="shared" ref="AK644:AK707" si="131">IF(AE644="get_display_info", AG644,0)</f>
        <v>441268</v>
      </c>
      <c r="AM644" t="s">
        <v>0</v>
      </c>
      <c r="AN644" t="s">
        <v>14</v>
      </c>
      <c r="AO644">
        <v>0</v>
      </c>
      <c r="AP644">
        <v>644</v>
      </c>
      <c r="AR644">
        <f t="shared" ref="AR644:AR707" si="132">IF(AN644="get_current_state", AP644,0)</f>
        <v>0</v>
      </c>
      <c r="AS644">
        <f t="shared" ref="AS644:AS707" si="133">IF(AN644="get_current_activity_stack", AP644,0)</f>
        <v>644</v>
      </c>
      <c r="AT644">
        <f t="shared" ref="AT644:AT707" si="134">IF(AN644="get_display_info", AP644,0)</f>
        <v>0</v>
      </c>
      <c r="AV644" t="s">
        <v>30</v>
      </c>
      <c r="AW644" t="s">
        <v>25</v>
      </c>
      <c r="AX644">
        <v>0</v>
      </c>
      <c r="AY644">
        <v>155034</v>
      </c>
      <c r="BA644">
        <f t="shared" ref="BA644:BA707" si="135">IF(AW644="get_current_state", AY644,0)</f>
        <v>0</v>
      </c>
      <c r="BB644">
        <f t="shared" ref="BB644:BB707" si="136">IF(AW644="get_current_activity_stack", AY644,0)</f>
        <v>0</v>
      </c>
      <c r="BC644">
        <f t="shared" ref="BC644:BC707" si="137">IF(AW644="get_display_info", AY644,0)</f>
        <v>0</v>
      </c>
    </row>
    <row r="645" spans="6:55">
      <c r="F645" t="s">
        <v>0</v>
      </c>
      <c r="G645" t="s">
        <v>12</v>
      </c>
      <c r="H645">
        <v>0</v>
      </c>
      <c r="I645">
        <v>56659</v>
      </c>
      <c r="P645" t="s">
        <v>0</v>
      </c>
      <c r="Q645" t="s">
        <v>15</v>
      </c>
      <c r="R645">
        <v>0</v>
      </c>
      <c r="S645">
        <v>805</v>
      </c>
      <c r="U645" t="s">
        <v>0</v>
      </c>
      <c r="V645" t="s">
        <v>11</v>
      </c>
      <c r="W645">
        <v>0</v>
      </c>
      <c r="X645">
        <v>5</v>
      </c>
      <c r="Z645">
        <f t="shared" si="126"/>
        <v>0</v>
      </c>
      <c r="AA645">
        <f t="shared" si="127"/>
        <v>0</v>
      </c>
      <c r="AB645">
        <f t="shared" si="128"/>
        <v>0</v>
      </c>
      <c r="AD645" t="s">
        <v>0</v>
      </c>
      <c r="AE645" t="s">
        <v>16</v>
      </c>
      <c r="AF645">
        <v>0</v>
      </c>
      <c r="AG645">
        <v>549530</v>
      </c>
      <c r="AI645">
        <f t="shared" si="129"/>
        <v>549530</v>
      </c>
      <c r="AJ645">
        <f t="shared" si="130"/>
        <v>0</v>
      </c>
      <c r="AK645">
        <f t="shared" si="131"/>
        <v>0</v>
      </c>
      <c r="AM645" t="s">
        <v>0</v>
      </c>
      <c r="AN645" t="s">
        <v>5</v>
      </c>
      <c r="AO645">
        <v>0</v>
      </c>
      <c r="AP645">
        <v>71581</v>
      </c>
      <c r="AR645">
        <f t="shared" si="132"/>
        <v>0</v>
      </c>
      <c r="AS645">
        <f t="shared" si="133"/>
        <v>0</v>
      </c>
      <c r="AT645">
        <f t="shared" si="134"/>
        <v>0</v>
      </c>
      <c r="AV645" t="s">
        <v>2</v>
      </c>
      <c r="AW645" t="s">
        <v>20</v>
      </c>
      <c r="AX645">
        <v>0</v>
      </c>
      <c r="AY645">
        <v>795710</v>
      </c>
      <c r="BA645">
        <f t="shared" si="135"/>
        <v>0</v>
      </c>
      <c r="BB645">
        <f t="shared" si="136"/>
        <v>0</v>
      </c>
      <c r="BC645">
        <f t="shared" si="137"/>
        <v>0</v>
      </c>
    </row>
    <row r="646" spans="6:55">
      <c r="F646" t="s">
        <v>0</v>
      </c>
      <c r="G646" t="s">
        <v>13</v>
      </c>
      <c r="H646">
        <v>0</v>
      </c>
      <c r="I646">
        <v>61219</v>
      </c>
      <c r="P646" t="s">
        <v>0</v>
      </c>
      <c r="Q646" t="s">
        <v>11</v>
      </c>
      <c r="R646">
        <v>0</v>
      </c>
      <c r="S646">
        <v>753</v>
      </c>
      <c r="U646" t="s">
        <v>0</v>
      </c>
      <c r="V646" t="s">
        <v>12</v>
      </c>
      <c r="W646">
        <v>0</v>
      </c>
      <c r="X646">
        <v>64996</v>
      </c>
      <c r="Z646">
        <f t="shared" si="126"/>
        <v>0</v>
      </c>
      <c r="AA646">
        <f t="shared" si="127"/>
        <v>0</v>
      </c>
      <c r="AB646">
        <f t="shared" si="128"/>
        <v>0</v>
      </c>
      <c r="AD646" t="s">
        <v>0</v>
      </c>
      <c r="AE646" t="s">
        <v>11</v>
      </c>
      <c r="AF646">
        <v>0</v>
      </c>
      <c r="AG646">
        <v>7</v>
      </c>
      <c r="AI646">
        <f t="shared" si="129"/>
        <v>0</v>
      </c>
      <c r="AJ646">
        <f t="shared" si="130"/>
        <v>0</v>
      </c>
      <c r="AK646">
        <f t="shared" si="131"/>
        <v>0</v>
      </c>
      <c r="AM646" t="s">
        <v>0</v>
      </c>
      <c r="AN646" t="s">
        <v>15</v>
      </c>
      <c r="AO646">
        <v>0</v>
      </c>
      <c r="AP646">
        <v>259</v>
      </c>
      <c r="AR646">
        <f t="shared" si="132"/>
        <v>0</v>
      </c>
      <c r="AS646">
        <f t="shared" si="133"/>
        <v>0</v>
      </c>
      <c r="AT646">
        <f t="shared" si="134"/>
        <v>0</v>
      </c>
      <c r="AV646" t="s">
        <v>0</v>
      </c>
      <c r="AW646" t="s">
        <v>11</v>
      </c>
      <c r="AX646">
        <v>0</v>
      </c>
      <c r="AY646">
        <v>9</v>
      </c>
      <c r="BA646">
        <f t="shared" si="135"/>
        <v>0</v>
      </c>
      <c r="BB646">
        <f t="shared" si="136"/>
        <v>0</v>
      </c>
      <c r="BC646">
        <f t="shared" si="137"/>
        <v>0</v>
      </c>
    </row>
    <row r="647" spans="6:55">
      <c r="F647" t="s">
        <v>0</v>
      </c>
      <c r="G647" t="s">
        <v>12</v>
      </c>
      <c r="H647">
        <v>0</v>
      </c>
      <c r="I647">
        <v>69768</v>
      </c>
      <c r="P647" t="s">
        <v>0</v>
      </c>
      <c r="Q647" t="s">
        <v>15</v>
      </c>
      <c r="R647">
        <v>0</v>
      </c>
      <c r="S647">
        <v>728</v>
      </c>
      <c r="U647" t="s">
        <v>0</v>
      </c>
      <c r="V647" t="s">
        <v>13</v>
      </c>
      <c r="W647">
        <v>0</v>
      </c>
      <c r="X647">
        <v>63647</v>
      </c>
      <c r="Z647">
        <f t="shared" si="126"/>
        <v>0</v>
      </c>
      <c r="AA647">
        <f t="shared" si="127"/>
        <v>0</v>
      </c>
      <c r="AB647">
        <f t="shared" si="128"/>
        <v>0</v>
      </c>
      <c r="AD647" t="s">
        <v>0</v>
      </c>
      <c r="AE647" t="s">
        <v>12</v>
      </c>
      <c r="AF647">
        <v>0</v>
      </c>
      <c r="AG647">
        <v>415</v>
      </c>
      <c r="AI647">
        <f t="shared" si="129"/>
        <v>0</v>
      </c>
      <c r="AJ647">
        <f t="shared" si="130"/>
        <v>0</v>
      </c>
      <c r="AK647">
        <f t="shared" si="131"/>
        <v>0</v>
      </c>
      <c r="AM647" t="s">
        <v>35</v>
      </c>
      <c r="AN647" t="s">
        <v>39</v>
      </c>
      <c r="AO647">
        <v>0</v>
      </c>
      <c r="AP647">
        <v>548098</v>
      </c>
      <c r="AR647">
        <f t="shared" si="132"/>
        <v>0</v>
      </c>
      <c r="AS647">
        <f t="shared" si="133"/>
        <v>0</v>
      </c>
      <c r="AT647">
        <f t="shared" si="134"/>
        <v>548098</v>
      </c>
      <c r="AV647" t="s">
        <v>0</v>
      </c>
      <c r="AW647" t="s">
        <v>12</v>
      </c>
      <c r="AX647">
        <v>0</v>
      </c>
      <c r="AY647">
        <v>51</v>
      </c>
      <c r="BA647">
        <f t="shared" si="135"/>
        <v>0</v>
      </c>
      <c r="BB647">
        <f t="shared" si="136"/>
        <v>0</v>
      </c>
      <c r="BC647">
        <f t="shared" si="137"/>
        <v>0</v>
      </c>
    </row>
    <row r="648" spans="6:55">
      <c r="F648" t="s">
        <v>0</v>
      </c>
      <c r="G648" t="s">
        <v>14</v>
      </c>
      <c r="H648">
        <v>0</v>
      </c>
      <c r="I648">
        <v>131803</v>
      </c>
      <c r="P648" t="s">
        <v>0</v>
      </c>
      <c r="Q648" t="s">
        <v>15</v>
      </c>
      <c r="R648">
        <v>0</v>
      </c>
      <c r="S648">
        <v>723</v>
      </c>
      <c r="U648" t="s">
        <v>0</v>
      </c>
      <c r="V648" t="s">
        <v>12</v>
      </c>
      <c r="W648">
        <v>0</v>
      </c>
      <c r="X648">
        <v>63392</v>
      </c>
      <c r="Z648">
        <f t="shared" si="126"/>
        <v>0</v>
      </c>
      <c r="AA648">
        <f t="shared" si="127"/>
        <v>0</v>
      </c>
      <c r="AB648">
        <f t="shared" si="128"/>
        <v>0</v>
      </c>
      <c r="AD648" t="s">
        <v>0</v>
      </c>
      <c r="AE648" t="s">
        <v>13</v>
      </c>
      <c r="AF648">
        <v>0</v>
      </c>
      <c r="AG648">
        <v>470</v>
      </c>
      <c r="AI648">
        <f t="shared" si="129"/>
        <v>0</v>
      </c>
      <c r="AJ648">
        <f t="shared" si="130"/>
        <v>0</v>
      </c>
      <c r="AK648">
        <f t="shared" si="131"/>
        <v>0</v>
      </c>
      <c r="AM648" t="s">
        <v>35</v>
      </c>
      <c r="AN648" t="s">
        <v>39</v>
      </c>
      <c r="AO648">
        <v>0</v>
      </c>
      <c r="AP648">
        <v>561541</v>
      </c>
      <c r="AR648">
        <f t="shared" si="132"/>
        <v>0</v>
      </c>
      <c r="AS648">
        <f t="shared" si="133"/>
        <v>0</v>
      </c>
      <c r="AT648">
        <f t="shared" si="134"/>
        <v>561541</v>
      </c>
      <c r="AV648" t="s">
        <v>0</v>
      </c>
      <c r="AW648" t="s">
        <v>13</v>
      </c>
      <c r="AX648">
        <v>0</v>
      </c>
      <c r="AY648">
        <v>219</v>
      </c>
      <c r="BA648">
        <f t="shared" si="135"/>
        <v>0</v>
      </c>
      <c r="BB648">
        <f t="shared" si="136"/>
        <v>0</v>
      </c>
      <c r="BC648">
        <f t="shared" si="137"/>
        <v>0</v>
      </c>
    </row>
    <row r="649" spans="6:55">
      <c r="F649" t="s">
        <v>0</v>
      </c>
      <c r="G649" t="s">
        <v>5</v>
      </c>
      <c r="H649">
        <v>0</v>
      </c>
      <c r="I649">
        <v>81741</v>
      </c>
      <c r="P649" t="s">
        <v>0</v>
      </c>
      <c r="Q649" t="s">
        <v>11</v>
      </c>
      <c r="R649">
        <v>0</v>
      </c>
      <c r="S649">
        <v>703</v>
      </c>
      <c r="U649" t="s">
        <v>0</v>
      </c>
      <c r="V649" t="s">
        <v>14</v>
      </c>
      <c r="W649">
        <v>0</v>
      </c>
      <c r="X649">
        <v>127823</v>
      </c>
      <c r="Z649">
        <f t="shared" si="126"/>
        <v>0</v>
      </c>
      <c r="AA649">
        <f t="shared" si="127"/>
        <v>127823</v>
      </c>
      <c r="AB649">
        <f t="shared" si="128"/>
        <v>0</v>
      </c>
      <c r="AD649" t="s">
        <v>0</v>
      </c>
      <c r="AE649" t="s">
        <v>12</v>
      </c>
      <c r="AF649">
        <v>0</v>
      </c>
      <c r="AG649">
        <v>9</v>
      </c>
      <c r="AI649">
        <f t="shared" si="129"/>
        <v>0</v>
      </c>
      <c r="AJ649">
        <f t="shared" si="130"/>
        <v>0</v>
      </c>
      <c r="AK649">
        <f t="shared" si="131"/>
        <v>0</v>
      </c>
      <c r="AM649" t="s">
        <v>0</v>
      </c>
      <c r="AN649" t="s">
        <v>16</v>
      </c>
      <c r="AO649">
        <v>0</v>
      </c>
      <c r="AP649">
        <v>683952</v>
      </c>
      <c r="AR649">
        <f t="shared" si="132"/>
        <v>683952</v>
      </c>
      <c r="AS649">
        <f t="shared" si="133"/>
        <v>0</v>
      </c>
      <c r="AT649">
        <f t="shared" si="134"/>
        <v>0</v>
      </c>
      <c r="AV649" t="s">
        <v>0</v>
      </c>
      <c r="AW649" t="s">
        <v>12</v>
      </c>
      <c r="AX649">
        <v>0</v>
      </c>
      <c r="AY649">
        <v>8</v>
      </c>
      <c r="BA649">
        <f t="shared" si="135"/>
        <v>0</v>
      </c>
      <c r="BB649">
        <f t="shared" si="136"/>
        <v>0</v>
      </c>
      <c r="BC649">
        <f t="shared" si="137"/>
        <v>0</v>
      </c>
    </row>
    <row r="650" spans="6:55">
      <c r="F650" t="s">
        <v>0</v>
      </c>
      <c r="G650" t="s">
        <v>15</v>
      </c>
      <c r="H650">
        <v>0</v>
      </c>
      <c r="I650">
        <v>298</v>
      </c>
      <c r="P650" t="s">
        <v>0</v>
      </c>
      <c r="Q650" t="s">
        <v>11</v>
      </c>
      <c r="R650">
        <v>0</v>
      </c>
      <c r="S650">
        <v>686</v>
      </c>
      <c r="U650" t="s">
        <v>0</v>
      </c>
      <c r="V650" t="s">
        <v>5</v>
      </c>
      <c r="W650">
        <v>0</v>
      </c>
      <c r="X650">
        <v>75141</v>
      </c>
      <c r="Z650">
        <f t="shared" si="126"/>
        <v>0</v>
      </c>
      <c r="AA650">
        <f t="shared" si="127"/>
        <v>0</v>
      </c>
      <c r="AB650">
        <f t="shared" si="128"/>
        <v>0</v>
      </c>
      <c r="AD650" t="s">
        <v>0</v>
      </c>
      <c r="AE650" t="s">
        <v>14</v>
      </c>
      <c r="AF650">
        <v>0</v>
      </c>
      <c r="AG650">
        <v>785</v>
      </c>
      <c r="AI650">
        <f t="shared" si="129"/>
        <v>0</v>
      </c>
      <c r="AJ650">
        <f t="shared" si="130"/>
        <v>785</v>
      </c>
      <c r="AK650">
        <f t="shared" si="131"/>
        <v>0</v>
      </c>
      <c r="AM650" t="s">
        <v>30</v>
      </c>
      <c r="AN650" t="s">
        <v>31</v>
      </c>
      <c r="AO650">
        <v>0</v>
      </c>
      <c r="AP650">
        <v>6</v>
      </c>
      <c r="AR650">
        <f t="shared" si="132"/>
        <v>0</v>
      </c>
      <c r="AS650">
        <f t="shared" si="133"/>
        <v>0</v>
      </c>
      <c r="AT650">
        <f t="shared" si="134"/>
        <v>0</v>
      </c>
      <c r="AV650" t="s">
        <v>0</v>
      </c>
      <c r="AW650" t="s">
        <v>14</v>
      </c>
      <c r="AX650">
        <v>0</v>
      </c>
      <c r="AY650">
        <v>507</v>
      </c>
      <c r="BA650">
        <f t="shared" si="135"/>
        <v>0</v>
      </c>
      <c r="BB650">
        <f t="shared" si="136"/>
        <v>507</v>
      </c>
      <c r="BC650">
        <f t="shared" si="137"/>
        <v>0</v>
      </c>
    </row>
    <row r="651" spans="6:55">
      <c r="F651" t="s">
        <v>0</v>
      </c>
      <c r="G651" t="s">
        <v>16</v>
      </c>
      <c r="H651">
        <v>0</v>
      </c>
      <c r="I651">
        <v>829760</v>
      </c>
      <c r="P651" t="s">
        <v>0</v>
      </c>
      <c r="Q651" t="s">
        <v>11</v>
      </c>
      <c r="R651">
        <v>0</v>
      </c>
      <c r="S651">
        <v>678</v>
      </c>
      <c r="U651" t="s">
        <v>0</v>
      </c>
      <c r="V651" t="s">
        <v>15</v>
      </c>
      <c r="W651">
        <v>0</v>
      </c>
      <c r="X651">
        <v>282</v>
      </c>
      <c r="Z651">
        <f t="shared" si="126"/>
        <v>0</v>
      </c>
      <c r="AA651">
        <f t="shared" si="127"/>
        <v>0</v>
      </c>
      <c r="AB651">
        <f t="shared" si="128"/>
        <v>0</v>
      </c>
      <c r="AD651" t="s">
        <v>0</v>
      </c>
      <c r="AE651" t="s">
        <v>5</v>
      </c>
      <c r="AF651">
        <v>0</v>
      </c>
      <c r="AG651">
        <v>59558</v>
      </c>
      <c r="AI651">
        <f t="shared" si="129"/>
        <v>0</v>
      </c>
      <c r="AJ651">
        <f t="shared" si="130"/>
        <v>0</v>
      </c>
      <c r="AK651">
        <f t="shared" si="131"/>
        <v>0</v>
      </c>
      <c r="AM651" t="s">
        <v>35</v>
      </c>
      <c r="AN651" t="s">
        <v>36</v>
      </c>
      <c r="AO651">
        <v>0</v>
      </c>
      <c r="AP651">
        <v>4</v>
      </c>
      <c r="AR651">
        <f t="shared" si="132"/>
        <v>0</v>
      </c>
      <c r="AS651">
        <f t="shared" si="133"/>
        <v>0</v>
      </c>
      <c r="AT651">
        <f t="shared" si="134"/>
        <v>0</v>
      </c>
      <c r="AV651" t="s">
        <v>0</v>
      </c>
      <c r="AW651" t="s">
        <v>5</v>
      </c>
      <c r="AX651">
        <v>0</v>
      </c>
      <c r="AY651">
        <v>51937</v>
      </c>
      <c r="BA651">
        <f t="shared" si="135"/>
        <v>0</v>
      </c>
      <c r="BB651">
        <f t="shared" si="136"/>
        <v>0</v>
      </c>
      <c r="BC651">
        <f t="shared" si="137"/>
        <v>0</v>
      </c>
    </row>
    <row r="652" spans="6:55">
      <c r="F652" t="s">
        <v>30</v>
      </c>
      <c r="G652" t="s">
        <v>31</v>
      </c>
      <c r="H652">
        <v>0</v>
      </c>
      <c r="I652">
        <v>8</v>
      </c>
      <c r="P652" t="s">
        <v>0</v>
      </c>
      <c r="Q652" t="s">
        <v>15</v>
      </c>
      <c r="R652">
        <v>0</v>
      </c>
      <c r="S652">
        <v>659</v>
      </c>
      <c r="U652" t="s">
        <v>35</v>
      </c>
      <c r="V652" t="s">
        <v>39</v>
      </c>
      <c r="W652">
        <v>0</v>
      </c>
      <c r="X652">
        <v>588136</v>
      </c>
      <c r="Z652">
        <f t="shared" si="126"/>
        <v>0</v>
      </c>
      <c r="AA652">
        <f t="shared" si="127"/>
        <v>0</v>
      </c>
      <c r="AB652">
        <f t="shared" si="128"/>
        <v>588136</v>
      </c>
      <c r="AD652" t="s">
        <v>0</v>
      </c>
      <c r="AE652" t="s">
        <v>15</v>
      </c>
      <c r="AF652">
        <v>0</v>
      </c>
      <c r="AG652">
        <v>722</v>
      </c>
      <c r="AI652">
        <f t="shared" si="129"/>
        <v>0</v>
      </c>
      <c r="AJ652">
        <f t="shared" si="130"/>
        <v>0</v>
      </c>
      <c r="AK652">
        <f t="shared" si="131"/>
        <v>0</v>
      </c>
      <c r="AM652" t="s">
        <v>35</v>
      </c>
      <c r="AN652" t="s">
        <v>36</v>
      </c>
      <c r="AO652">
        <v>0</v>
      </c>
      <c r="AP652">
        <v>3</v>
      </c>
      <c r="AR652">
        <f t="shared" si="132"/>
        <v>0</v>
      </c>
      <c r="AS652">
        <f t="shared" si="133"/>
        <v>0</v>
      </c>
      <c r="AT652">
        <f t="shared" si="134"/>
        <v>0</v>
      </c>
      <c r="AV652" t="s">
        <v>0</v>
      </c>
      <c r="AW652" t="s">
        <v>15</v>
      </c>
      <c r="AX652">
        <v>0</v>
      </c>
      <c r="AY652">
        <v>275</v>
      </c>
      <c r="BA652">
        <f t="shared" si="135"/>
        <v>0</v>
      </c>
      <c r="BB652">
        <f t="shared" si="136"/>
        <v>0</v>
      </c>
      <c r="BC652">
        <f t="shared" si="137"/>
        <v>0</v>
      </c>
    </row>
    <row r="653" spans="6:55">
      <c r="F653" t="s">
        <v>30</v>
      </c>
      <c r="G653" t="s">
        <v>32</v>
      </c>
      <c r="H653">
        <v>0</v>
      </c>
      <c r="I653">
        <v>4</v>
      </c>
      <c r="P653" t="s">
        <v>0</v>
      </c>
      <c r="Q653" t="s">
        <v>1</v>
      </c>
      <c r="R653">
        <v>0</v>
      </c>
      <c r="S653">
        <v>655</v>
      </c>
      <c r="U653" t="s">
        <v>0</v>
      </c>
      <c r="V653" t="s">
        <v>16</v>
      </c>
      <c r="W653">
        <v>0</v>
      </c>
      <c r="X653">
        <v>861673</v>
      </c>
      <c r="Z653">
        <f t="shared" si="126"/>
        <v>861673</v>
      </c>
      <c r="AA653">
        <f t="shared" si="127"/>
        <v>0</v>
      </c>
      <c r="AB653">
        <f t="shared" si="128"/>
        <v>0</v>
      </c>
      <c r="AD653" t="s">
        <v>35</v>
      </c>
      <c r="AE653" t="s">
        <v>39</v>
      </c>
      <c r="AF653">
        <v>0</v>
      </c>
      <c r="AG653">
        <v>690935</v>
      </c>
      <c r="AI653">
        <f t="shared" si="129"/>
        <v>0</v>
      </c>
      <c r="AJ653">
        <f t="shared" si="130"/>
        <v>0</v>
      </c>
      <c r="AK653">
        <f t="shared" si="131"/>
        <v>690935</v>
      </c>
      <c r="AM653" t="s">
        <v>35</v>
      </c>
      <c r="AN653" t="s">
        <v>37</v>
      </c>
      <c r="AO653">
        <v>0</v>
      </c>
      <c r="AP653">
        <v>2</v>
      </c>
      <c r="AR653">
        <f t="shared" si="132"/>
        <v>0</v>
      </c>
      <c r="AS653">
        <f t="shared" si="133"/>
        <v>0</v>
      </c>
      <c r="AT653">
        <f t="shared" si="134"/>
        <v>0</v>
      </c>
      <c r="AV653" t="s">
        <v>35</v>
      </c>
      <c r="AW653" t="s">
        <v>39</v>
      </c>
      <c r="AX653">
        <v>0</v>
      </c>
      <c r="AY653">
        <v>98729</v>
      </c>
      <c r="BA653">
        <f t="shared" si="135"/>
        <v>0</v>
      </c>
      <c r="BB653">
        <f t="shared" si="136"/>
        <v>0</v>
      </c>
      <c r="BC653">
        <f t="shared" si="137"/>
        <v>98729</v>
      </c>
    </row>
    <row r="654" spans="6:55">
      <c r="F654" t="s">
        <v>0</v>
      </c>
      <c r="G654" t="s">
        <v>11</v>
      </c>
      <c r="H654">
        <v>0</v>
      </c>
      <c r="I654">
        <v>715</v>
      </c>
      <c r="P654" t="s">
        <v>0</v>
      </c>
      <c r="Q654" t="s">
        <v>11</v>
      </c>
      <c r="R654">
        <v>0</v>
      </c>
      <c r="S654">
        <v>641</v>
      </c>
      <c r="U654" t="s">
        <v>30</v>
      </c>
      <c r="V654" t="s">
        <v>31</v>
      </c>
      <c r="W654">
        <v>0</v>
      </c>
      <c r="X654">
        <v>7</v>
      </c>
      <c r="Z654">
        <f t="shared" si="126"/>
        <v>0</v>
      </c>
      <c r="AA654">
        <f t="shared" si="127"/>
        <v>0</v>
      </c>
      <c r="AB654">
        <f t="shared" si="128"/>
        <v>0</v>
      </c>
      <c r="AD654" t="s">
        <v>35</v>
      </c>
      <c r="AE654" t="s">
        <v>39</v>
      </c>
      <c r="AF654">
        <v>0</v>
      </c>
      <c r="AG654">
        <v>668302</v>
      </c>
      <c r="AI654">
        <f t="shared" si="129"/>
        <v>0</v>
      </c>
      <c r="AJ654">
        <f t="shared" si="130"/>
        <v>0</v>
      </c>
      <c r="AK654">
        <f t="shared" si="131"/>
        <v>668302</v>
      </c>
      <c r="AM654" t="s">
        <v>35</v>
      </c>
      <c r="AN654" t="s">
        <v>38</v>
      </c>
      <c r="AO654">
        <v>0</v>
      </c>
      <c r="AP654">
        <v>302313</v>
      </c>
      <c r="AR654">
        <f t="shared" si="132"/>
        <v>0</v>
      </c>
      <c r="AS654">
        <f t="shared" si="133"/>
        <v>0</v>
      </c>
      <c r="AT654">
        <f t="shared" si="134"/>
        <v>0</v>
      </c>
      <c r="AV654" t="s">
        <v>0</v>
      </c>
      <c r="AW654" t="s">
        <v>16</v>
      </c>
      <c r="AX654">
        <v>0</v>
      </c>
      <c r="AY654">
        <v>199903</v>
      </c>
      <c r="BA654">
        <f t="shared" si="135"/>
        <v>199903</v>
      </c>
      <c r="BB654">
        <f t="shared" si="136"/>
        <v>0</v>
      </c>
      <c r="BC654">
        <f t="shared" si="137"/>
        <v>0</v>
      </c>
    </row>
    <row r="655" spans="6:55">
      <c r="F655" t="s">
        <v>0</v>
      </c>
      <c r="G655" t="s">
        <v>12</v>
      </c>
      <c r="H655">
        <v>0</v>
      </c>
      <c r="I655">
        <v>42753</v>
      </c>
      <c r="P655" t="s">
        <v>0</v>
      </c>
      <c r="Q655" t="s">
        <v>15</v>
      </c>
      <c r="R655">
        <v>0</v>
      </c>
      <c r="S655">
        <v>638</v>
      </c>
      <c r="U655" t="s">
        <v>35</v>
      </c>
      <c r="V655" t="s">
        <v>36</v>
      </c>
      <c r="W655">
        <v>0</v>
      </c>
      <c r="X655">
        <v>1</v>
      </c>
      <c r="Z655">
        <f t="shared" si="126"/>
        <v>0</v>
      </c>
      <c r="AA655">
        <f t="shared" si="127"/>
        <v>0</v>
      </c>
      <c r="AB655">
        <f t="shared" si="128"/>
        <v>0</v>
      </c>
      <c r="AD655" t="s">
        <v>0</v>
      </c>
      <c r="AE655" t="s">
        <v>16</v>
      </c>
      <c r="AF655">
        <v>0</v>
      </c>
      <c r="AG655">
        <v>788140</v>
      </c>
      <c r="AI655">
        <f t="shared" si="129"/>
        <v>788140</v>
      </c>
      <c r="AJ655">
        <f t="shared" si="130"/>
        <v>0</v>
      </c>
      <c r="AK655">
        <f t="shared" si="131"/>
        <v>0</v>
      </c>
      <c r="AM655" t="s">
        <v>0</v>
      </c>
      <c r="AN655" t="s">
        <v>22</v>
      </c>
      <c r="AO655">
        <v>0</v>
      </c>
      <c r="AP655">
        <v>312150</v>
      </c>
      <c r="AR655">
        <f t="shared" si="132"/>
        <v>0</v>
      </c>
      <c r="AS655">
        <f t="shared" si="133"/>
        <v>0</v>
      </c>
      <c r="AT655">
        <f t="shared" si="134"/>
        <v>0</v>
      </c>
      <c r="AV655" t="s">
        <v>0</v>
      </c>
      <c r="AW655" t="s">
        <v>21</v>
      </c>
      <c r="AX655">
        <v>0</v>
      </c>
      <c r="AY655">
        <v>18</v>
      </c>
      <c r="BA655">
        <f t="shared" si="135"/>
        <v>0</v>
      </c>
      <c r="BB655">
        <f t="shared" si="136"/>
        <v>0</v>
      </c>
      <c r="BC655">
        <f t="shared" si="137"/>
        <v>0</v>
      </c>
    </row>
    <row r="656" spans="6:55">
      <c r="F656" t="s">
        <v>0</v>
      </c>
      <c r="G656" t="s">
        <v>13</v>
      </c>
      <c r="H656">
        <v>0</v>
      </c>
      <c r="I656">
        <v>40165</v>
      </c>
      <c r="P656" t="s">
        <v>0</v>
      </c>
      <c r="Q656" t="s">
        <v>11</v>
      </c>
      <c r="R656">
        <v>0</v>
      </c>
      <c r="S656">
        <v>618</v>
      </c>
      <c r="U656" t="s">
        <v>35</v>
      </c>
      <c r="V656" t="s">
        <v>36</v>
      </c>
      <c r="W656">
        <v>0</v>
      </c>
      <c r="X656">
        <v>2</v>
      </c>
      <c r="Z656">
        <f t="shared" si="126"/>
        <v>0</v>
      </c>
      <c r="AA656">
        <f t="shared" si="127"/>
        <v>0</v>
      </c>
      <c r="AB656">
        <f t="shared" si="128"/>
        <v>0</v>
      </c>
      <c r="AD656" t="s">
        <v>30</v>
      </c>
      <c r="AE656" t="s">
        <v>31</v>
      </c>
      <c r="AF656">
        <v>0</v>
      </c>
      <c r="AG656">
        <v>7</v>
      </c>
      <c r="AI656">
        <f t="shared" si="129"/>
        <v>0</v>
      </c>
      <c r="AJ656">
        <f t="shared" si="130"/>
        <v>0</v>
      </c>
      <c r="AK656">
        <f t="shared" si="131"/>
        <v>0</v>
      </c>
      <c r="AM656" t="s">
        <v>0</v>
      </c>
      <c r="AN656" t="s">
        <v>19</v>
      </c>
      <c r="AO656">
        <v>0</v>
      </c>
      <c r="AP656">
        <v>312518</v>
      </c>
      <c r="AR656">
        <f t="shared" si="132"/>
        <v>0</v>
      </c>
      <c r="AS656">
        <f t="shared" si="133"/>
        <v>0</v>
      </c>
      <c r="AT656">
        <f t="shared" si="134"/>
        <v>0</v>
      </c>
      <c r="AV656" t="s">
        <v>0</v>
      </c>
      <c r="AW656" t="s">
        <v>6</v>
      </c>
      <c r="AX656">
        <v>0</v>
      </c>
      <c r="AY656">
        <v>3</v>
      </c>
      <c r="BA656">
        <f t="shared" si="135"/>
        <v>0</v>
      </c>
      <c r="BB656">
        <f t="shared" si="136"/>
        <v>0</v>
      </c>
      <c r="BC656">
        <f t="shared" si="137"/>
        <v>0</v>
      </c>
    </row>
    <row r="657" spans="6:55">
      <c r="F657" t="s">
        <v>0</v>
      </c>
      <c r="G657" t="s">
        <v>12</v>
      </c>
      <c r="H657">
        <v>0</v>
      </c>
      <c r="I657">
        <v>47991</v>
      </c>
      <c r="P657" t="s">
        <v>0</v>
      </c>
      <c r="Q657" t="s">
        <v>15</v>
      </c>
      <c r="R657">
        <v>0</v>
      </c>
      <c r="S657">
        <v>491</v>
      </c>
      <c r="U657" t="s">
        <v>35</v>
      </c>
      <c r="V657" t="s">
        <v>37</v>
      </c>
      <c r="W657">
        <v>0</v>
      </c>
      <c r="X657">
        <v>5</v>
      </c>
      <c r="Z657">
        <f t="shared" si="126"/>
        <v>0</v>
      </c>
      <c r="AA657">
        <f t="shared" si="127"/>
        <v>0</v>
      </c>
      <c r="AB657">
        <f t="shared" si="128"/>
        <v>0</v>
      </c>
      <c r="AD657" t="s">
        <v>35</v>
      </c>
      <c r="AE657" t="s">
        <v>36</v>
      </c>
      <c r="AF657">
        <v>0</v>
      </c>
      <c r="AG657">
        <v>2</v>
      </c>
      <c r="AI657">
        <f t="shared" si="129"/>
        <v>0</v>
      </c>
      <c r="AJ657">
        <f t="shared" si="130"/>
        <v>0</v>
      </c>
      <c r="AK657">
        <f t="shared" si="131"/>
        <v>0</v>
      </c>
      <c r="AM657" t="s">
        <v>30</v>
      </c>
      <c r="AN657" t="s">
        <v>26</v>
      </c>
      <c r="AO657">
        <v>0</v>
      </c>
      <c r="AP657">
        <v>997134</v>
      </c>
      <c r="AR657">
        <f t="shared" si="132"/>
        <v>0</v>
      </c>
      <c r="AS657">
        <f t="shared" si="133"/>
        <v>0</v>
      </c>
      <c r="AT657">
        <f t="shared" si="134"/>
        <v>0</v>
      </c>
      <c r="AV657" t="s">
        <v>0</v>
      </c>
      <c r="AW657" t="s">
        <v>23</v>
      </c>
      <c r="AX657">
        <v>0</v>
      </c>
      <c r="AY657">
        <v>3</v>
      </c>
      <c r="BA657">
        <f t="shared" si="135"/>
        <v>0</v>
      </c>
      <c r="BB657">
        <f t="shared" si="136"/>
        <v>0</v>
      </c>
      <c r="BC657">
        <f t="shared" si="137"/>
        <v>0</v>
      </c>
    </row>
    <row r="658" spans="6:55">
      <c r="F658" t="s">
        <v>0</v>
      </c>
      <c r="G658" t="s">
        <v>14</v>
      </c>
      <c r="H658">
        <v>0</v>
      </c>
      <c r="I658">
        <v>91565</v>
      </c>
      <c r="P658" t="s">
        <v>0</v>
      </c>
      <c r="Q658" t="s">
        <v>15</v>
      </c>
      <c r="R658">
        <v>0</v>
      </c>
      <c r="S658">
        <v>430</v>
      </c>
      <c r="U658" t="s">
        <v>35</v>
      </c>
      <c r="V658" t="s">
        <v>38</v>
      </c>
      <c r="W658">
        <v>0</v>
      </c>
      <c r="X658">
        <v>265046</v>
      </c>
      <c r="Z658">
        <f t="shared" si="126"/>
        <v>0</v>
      </c>
      <c r="AA658">
        <f t="shared" si="127"/>
        <v>0</v>
      </c>
      <c r="AB658">
        <f t="shared" si="128"/>
        <v>0</v>
      </c>
      <c r="AD658" t="s">
        <v>35</v>
      </c>
      <c r="AE658" t="s">
        <v>36</v>
      </c>
      <c r="AF658">
        <v>0</v>
      </c>
      <c r="AG658">
        <v>2</v>
      </c>
      <c r="AI658">
        <f t="shared" si="129"/>
        <v>0</v>
      </c>
      <c r="AJ658">
        <f t="shared" si="130"/>
        <v>0</v>
      </c>
      <c r="AK658">
        <f t="shared" si="131"/>
        <v>0</v>
      </c>
      <c r="AM658" t="s">
        <v>30</v>
      </c>
      <c r="AN658" t="s">
        <v>32</v>
      </c>
      <c r="AO658">
        <v>0</v>
      </c>
      <c r="AP658">
        <v>19</v>
      </c>
      <c r="AR658">
        <f t="shared" si="132"/>
        <v>0</v>
      </c>
      <c r="AS658">
        <f t="shared" si="133"/>
        <v>0</v>
      </c>
      <c r="AT658">
        <f t="shared" si="134"/>
        <v>0</v>
      </c>
      <c r="AV658" t="s">
        <v>0</v>
      </c>
      <c r="AW658" t="s">
        <v>11</v>
      </c>
      <c r="AX658">
        <v>0</v>
      </c>
      <c r="AY658">
        <v>8</v>
      </c>
      <c r="BA658">
        <f t="shared" si="135"/>
        <v>0</v>
      </c>
      <c r="BB658">
        <f t="shared" si="136"/>
        <v>0</v>
      </c>
      <c r="BC658">
        <f t="shared" si="137"/>
        <v>0</v>
      </c>
    </row>
    <row r="659" spans="6:55">
      <c r="F659" t="s">
        <v>0</v>
      </c>
      <c r="G659" t="s">
        <v>5</v>
      </c>
      <c r="H659">
        <v>0</v>
      </c>
      <c r="I659">
        <v>54324</v>
      </c>
      <c r="P659" t="s">
        <v>0</v>
      </c>
      <c r="Q659" t="s">
        <v>11</v>
      </c>
      <c r="R659">
        <v>0</v>
      </c>
      <c r="S659">
        <v>401</v>
      </c>
      <c r="U659" t="s">
        <v>0</v>
      </c>
      <c r="V659" t="s">
        <v>22</v>
      </c>
      <c r="W659">
        <v>0</v>
      </c>
      <c r="X659">
        <v>265539</v>
      </c>
      <c r="Z659">
        <f t="shared" si="126"/>
        <v>0</v>
      </c>
      <c r="AA659">
        <f t="shared" si="127"/>
        <v>0</v>
      </c>
      <c r="AB659">
        <f t="shared" si="128"/>
        <v>0</v>
      </c>
      <c r="AD659" t="s">
        <v>35</v>
      </c>
      <c r="AE659" t="s">
        <v>37</v>
      </c>
      <c r="AF659">
        <v>0</v>
      </c>
      <c r="AG659">
        <v>3</v>
      </c>
      <c r="AI659">
        <f t="shared" si="129"/>
        <v>0</v>
      </c>
      <c r="AJ659">
        <f t="shared" si="130"/>
        <v>0</v>
      </c>
      <c r="AK659">
        <f t="shared" si="131"/>
        <v>0</v>
      </c>
      <c r="AM659" t="s">
        <v>0</v>
      </c>
      <c r="AN659" t="s">
        <v>11</v>
      </c>
      <c r="AO659">
        <v>0</v>
      </c>
      <c r="AP659">
        <v>1812</v>
      </c>
      <c r="AR659">
        <f t="shared" si="132"/>
        <v>0</v>
      </c>
      <c r="AS659">
        <f t="shared" si="133"/>
        <v>0</v>
      </c>
      <c r="AT659">
        <f t="shared" si="134"/>
        <v>0</v>
      </c>
      <c r="AV659" t="s">
        <v>0</v>
      </c>
      <c r="AW659" t="s">
        <v>12</v>
      </c>
      <c r="AX659">
        <v>0</v>
      </c>
      <c r="AY659">
        <v>73</v>
      </c>
      <c r="BA659">
        <f t="shared" si="135"/>
        <v>0</v>
      </c>
      <c r="BB659">
        <f t="shared" si="136"/>
        <v>0</v>
      </c>
      <c r="BC659">
        <f t="shared" si="137"/>
        <v>0</v>
      </c>
    </row>
    <row r="660" spans="6:55">
      <c r="F660" t="s">
        <v>0</v>
      </c>
      <c r="G660" t="s">
        <v>15</v>
      </c>
      <c r="H660">
        <v>0</v>
      </c>
      <c r="I660">
        <v>291</v>
      </c>
      <c r="P660" t="s">
        <v>0</v>
      </c>
      <c r="Q660" t="s">
        <v>11</v>
      </c>
      <c r="R660">
        <v>0</v>
      </c>
      <c r="S660">
        <v>396</v>
      </c>
      <c r="U660" t="s">
        <v>0</v>
      </c>
      <c r="V660" t="s">
        <v>19</v>
      </c>
      <c r="W660">
        <v>0</v>
      </c>
      <c r="X660">
        <v>265970</v>
      </c>
      <c r="Z660">
        <f t="shared" si="126"/>
        <v>0</v>
      </c>
      <c r="AA660">
        <f t="shared" si="127"/>
        <v>0</v>
      </c>
      <c r="AB660">
        <f t="shared" si="128"/>
        <v>0</v>
      </c>
      <c r="AD660" t="s">
        <v>35</v>
      </c>
      <c r="AE660" t="s">
        <v>38</v>
      </c>
      <c r="AF660">
        <v>0</v>
      </c>
      <c r="AG660">
        <v>259853</v>
      </c>
      <c r="AI660">
        <f t="shared" si="129"/>
        <v>0</v>
      </c>
      <c r="AJ660">
        <f t="shared" si="130"/>
        <v>0</v>
      </c>
      <c r="AK660">
        <f t="shared" si="131"/>
        <v>0</v>
      </c>
      <c r="AM660" t="s">
        <v>0</v>
      </c>
      <c r="AN660" t="s">
        <v>12</v>
      </c>
      <c r="AO660">
        <v>0</v>
      </c>
      <c r="AP660">
        <v>138</v>
      </c>
      <c r="AR660">
        <f t="shared" si="132"/>
        <v>0</v>
      </c>
      <c r="AS660">
        <f t="shared" si="133"/>
        <v>0</v>
      </c>
      <c r="AT660">
        <f t="shared" si="134"/>
        <v>0</v>
      </c>
      <c r="AV660" t="s">
        <v>0</v>
      </c>
      <c r="AW660" t="s">
        <v>13</v>
      </c>
      <c r="AX660">
        <v>0</v>
      </c>
      <c r="AY660">
        <v>261</v>
      </c>
      <c r="BA660">
        <f t="shared" si="135"/>
        <v>0</v>
      </c>
      <c r="BB660">
        <f t="shared" si="136"/>
        <v>0</v>
      </c>
      <c r="BC660">
        <f t="shared" si="137"/>
        <v>0</v>
      </c>
    </row>
    <row r="661" spans="6:55">
      <c r="F661" t="s">
        <v>0</v>
      </c>
      <c r="G661" t="s">
        <v>16</v>
      </c>
      <c r="H661">
        <v>0</v>
      </c>
      <c r="I661">
        <v>760903</v>
      </c>
      <c r="P661" t="s">
        <v>0</v>
      </c>
      <c r="Q661" t="s">
        <v>15</v>
      </c>
      <c r="R661">
        <v>0</v>
      </c>
      <c r="S661">
        <v>379</v>
      </c>
      <c r="U661" t="s">
        <v>30</v>
      </c>
      <c r="V661" t="s">
        <v>32</v>
      </c>
      <c r="W661">
        <v>0</v>
      </c>
      <c r="X661">
        <v>3</v>
      </c>
      <c r="Z661">
        <f t="shared" si="126"/>
        <v>0</v>
      </c>
      <c r="AA661">
        <f t="shared" si="127"/>
        <v>0</v>
      </c>
      <c r="AB661">
        <f t="shared" si="128"/>
        <v>0</v>
      </c>
      <c r="AD661" t="s">
        <v>0</v>
      </c>
      <c r="AE661" t="s">
        <v>22</v>
      </c>
      <c r="AF661">
        <v>0</v>
      </c>
      <c r="AG661">
        <v>260319</v>
      </c>
      <c r="AI661">
        <f t="shared" si="129"/>
        <v>0</v>
      </c>
      <c r="AJ661">
        <f t="shared" si="130"/>
        <v>0</v>
      </c>
      <c r="AK661">
        <f t="shared" si="131"/>
        <v>0</v>
      </c>
      <c r="AM661" t="s">
        <v>0</v>
      </c>
      <c r="AN661" t="s">
        <v>13</v>
      </c>
      <c r="AO661">
        <v>0</v>
      </c>
      <c r="AP661">
        <v>248</v>
      </c>
      <c r="AR661">
        <f t="shared" si="132"/>
        <v>0</v>
      </c>
      <c r="AS661">
        <f t="shared" si="133"/>
        <v>0</v>
      </c>
      <c r="AT661">
        <f t="shared" si="134"/>
        <v>0</v>
      </c>
      <c r="AV661" t="s">
        <v>0</v>
      </c>
      <c r="AW661" t="s">
        <v>12</v>
      </c>
      <c r="AX661">
        <v>0</v>
      </c>
      <c r="AY661">
        <v>8</v>
      </c>
      <c r="BA661">
        <f t="shared" si="135"/>
        <v>0</v>
      </c>
      <c r="BB661">
        <f t="shared" si="136"/>
        <v>0</v>
      </c>
      <c r="BC661">
        <f t="shared" si="137"/>
        <v>0</v>
      </c>
    </row>
    <row r="662" spans="6:55">
      <c r="F662" t="s">
        <v>30</v>
      </c>
      <c r="G662" t="s">
        <v>25</v>
      </c>
      <c r="H662">
        <v>0</v>
      </c>
      <c r="I662">
        <v>762481</v>
      </c>
      <c r="P662" t="s">
        <v>0</v>
      </c>
      <c r="Q662" t="s">
        <v>15</v>
      </c>
      <c r="R662">
        <v>0</v>
      </c>
      <c r="S662">
        <v>373</v>
      </c>
      <c r="U662" t="s">
        <v>0</v>
      </c>
      <c r="V662" t="s">
        <v>11</v>
      </c>
      <c r="W662">
        <v>0</v>
      </c>
      <c r="X662">
        <v>25</v>
      </c>
      <c r="Z662">
        <f t="shared" si="126"/>
        <v>0</v>
      </c>
      <c r="AA662">
        <f t="shared" si="127"/>
        <v>0</v>
      </c>
      <c r="AB662">
        <f t="shared" si="128"/>
        <v>0</v>
      </c>
      <c r="AD662" t="s">
        <v>0</v>
      </c>
      <c r="AE662" t="s">
        <v>19</v>
      </c>
      <c r="AF662">
        <v>0</v>
      </c>
      <c r="AG662">
        <v>260672</v>
      </c>
      <c r="AI662">
        <f t="shared" si="129"/>
        <v>0</v>
      </c>
      <c r="AJ662">
        <f t="shared" si="130"/>
        <v>0</v>
      </c>
      <c r="AK662">
        <f t="shared" si="131"/>
        <v>0</v>
      </c>
      <c r="AM662" t="s">
        <v>0</v>
      </c>
      <c r="AN662" t="s">
        <v>12</v>
      </c>
      <c r="AO662">
        <v>0</v>
      </c>
      <c r="AP662">
        <v>7</v>
      </c>
      <c r="AR662">
        <f t="shared" si="132"/>
        <v>0</v>
      </c>
      <c r="AS662">
        <f t="shared" si="133"/>
        <v>0</v>
      </c>
      <c r="AT662">
        <f t="shared" si="134"/>
        <v>0</v>
      </c>
      <c r="AV662" t="s">
        <v>0</v>
      </c>
      <c r="AW662" t="s">
        <v>14</v>
      </c>
      <c r="AX662">
        <v>0</v>
      </c>
      <c r="AY662">
        <v>617</v>
      </c>
      <c r="BA662">
        <f t="shared" si="135"/>
        <v>0</v>
      </c>
      <c r="BB662">
        <f t="shared" si="136"/>
        <v>617</v>
      </c>
      <c r="BC662">
        <f t="shared" si="137"/>
        <v>0</v>
      </c>
    </row>
    <row r="663" spans="6:55">
      <c r="F663" t="s">
        <v>0</v>
      </c>
      <c r="G663" t="s">
        <v>11</v>
      </c>
      <c r="H663">
        <v>0</v>
      </c>
      <c r="I663">
        <v>7</v>
      </c>
      <c r="P663" t="s">
        <v>0</v>
      </c>
      <c r="Q663" t="s">
        <v>15</v>
      </c>
      <c r="R663">
        <v>0</v>
      </c>
      <c r="S663">
        <v>319</v>
      </c>
      <c r="U663" t="s">
        <v>0</v>
      </c>
      <c r="V663" t="s">
        <v>12</v>
      </c>
      <c r="W663">
        <v>0</v>
      </c>
      <c r="X663">
        <v>49395</v>
      </c>
      <c r="Z663">
        <f t="shared" si="126"/>
        <v>0</v>
      </c>
      <c r="AA663">
        <f t="shared" si="127"/>
        <v>0</v>
      </c>
      <c r="AB663">
        <f t="shared" si="128"/>
        <v>0</v>
      </c>
      <c r="AD663" t="s">
        <v>30</v>
      </c>
      <c r="AE663" t="s">
        <v>32</v>
      </c>
      <c r="AF663">
        <v>0</v>
      </c>
      <c r="AG663">
        <v>4</v>
      </c>
      <c r="AI663">
        <f t="shared" si="129"/>
        <v>0</v>
      </c>
      <c r="AJ663">
        <f t="shared" si="130"/>
        <v>0</v>
      </c>
      <c r="AK663">
        <f t="shared" si="131"/>
        <v>0</v>
      </c>
      <c r="AM663" t="s">
        <v>0</v>
      </c>
      <c r="AN663" t="s">
        <v>14</v>
      </c>
      <c r="AO663">
        <v>0</v>
      </c>
      <c r="AP663">
        <v>580</v>
      </c>
      <c r="AR663">
        <f t="shared" si="132"/>
        <v>0</v>
      </c>
      <c r="AS663">
        <f t="shared" si="133"/>
        <v>580</v>
      </c>
      <c r="AT663">
        <f t="shared" si="134"/>
        <v>0</v>
      </c>
      <c r="AV663" t="s">
        <v>0</v>
      </c>
      <c r="AW663" t="s">
        <v>5</v>
      </c>
      <c r="AX663">
        <v>0</v>
      </c>
      <c r="AY663">
        <v>69966</v>
      </c>
      <c r="BA663">
        <f t="shared" si="135"/>
        <v>0</v>
      </c>
      <c r="BB663">
        <f t="shared" si="136"/>
        <v>0</v>
      </c>
      <c r="BC663">
        <f t="shared" si="137"/>
        <v>0</v>
      </c>
    </row>
    <row r="664" spans="6:55">
      <c r="F664" t="s">
        <v>0</v>
      </c>
      <c r="G664" t="s">
        <v>12</v>
      </c>
      <c r="H664">
        <v>0</v>
      </c>
      <c r="I664">
        <v>54464</v>
      </c>
      <c r="P664" t="s">
        <v>0</v>
      </c>
      <c r="Q664" t="s">
        <v>15</v>
      </c>
      <c r="R664">
        <v>0</v>
      </c>
      <c r="S664">
        <v>306</v>
      </c>
      <c r="U664" t="s">
        <v>0</v>
      </c>
      <c r="V664" t="s">
        <v>13</v>
      </c>
      <c r="W664">
        <v>0</v>
      </c>
      <c r="X664">
        <v>74467</v>
      </c>
      <c r="Z664">
        <f t="shared" si="126"/>
        <v>0</v>
      </c>
      <c r="AA664">
        <f t="shared" si="127"/>
        <v>0</v>
      </c>
      <c r="AB664">
        <f t="shared" si="128"/>
        <v>0</v>
      </c>
      <c r="AD664" t="s">
        <v>0</v>
      </c>
      <c r="AE664" t="s">
        <v>11</v>
      </c>
      <c r="AF664">
        <v>0</v>
      </c>
      <c r="AG664">
        <v>24</v>
      </c>
      <c r="AI664">
        <f t="shared" si="129"/>
        <v>0</v>
      </c>
      <c r="AJ664">
        <f t="shared" si="130"/>
        <v>0</v>
      </c>
      <c r="AK664">
        <f t="shared" si="131"/>
        <v>0</v>
      </c>
      <c r="AM664" t="s">
        <v>0</v>
      </c>
      <c r="AN664" t="s">
        <v>5</v>
      </c>
      <c r="AO664">
        <v>0</v>
      </c>
      <c r="AP664">
        <v>59539</v>
      </c>
      <c r="AR664">
        <f t="shared" si="132"/>
        <v>0</v>
      </c>
      <c r="AS664">
        <f t="shared" si="133"/>
        <v>0</v>
      </c>
      <c r="AT664">
        <f t="shared" si="134"/>
        <v>0</v>
      </c>
      <c r="AV664" t="s">
        <v>0</v>
      </c>
      <c r="AW664" t="s">
        <v>15</v>
      </c>
      <c r="AX664">
        <v>0</v>
      </c>
      <c r="AY664">
        <v>211</v>
      </c>
      <c r="BA664">
        <f t="shared" si="135"/>
        <v>0</v>
      </c>
      <c r="BB664">
        <f t="shared" si="136"/>
        <v>0</v>
      </c>
      <c r="BC664">
        <f t="shared" si="137"/>
        <v>0</v>
      </c>
    </row>
    <row r="665" spans="6:55">
      <c r="F665" t="s">
        <v>0</v>
      </c>
      <c r="G665" t="s">
        <v>13</v>
      </c>
      <c r="H665">
        <v>0</v>
      </c>
      <c r="I665">
        <v>75999</v>
      </c>
      <c r="P665" t="s">
        <v>0</v>
      </c>
      <c r="Q665" t="s">
        <v>15</v>
      </c>
      <c r="R665">
        <v>0</v>
      </c>
      <c r="S665">
        <v>305</v>
      </c>
      <c r="U665" t="s">
        <v>0</v>
      </c>
      <c r="V665" t="s">
        <v>12</v>
      </c>
      <c r="W665">
        <v>0</v>
      </c>
      <c r="X665">
        <v>274850</v>
      </c>
      <c r="Z665">
        <f t="shared" si="126"/>
        <v>0</v>
      </c>
      <c r="AA665">
        <f t="shared" si="127"/>
        <v>0</v>
      </c>
      <c r="AB665">
        <f t="shared" si="128"/>
        <v>0</v>
      </c>
      <c r="AD665" t="s">
        <v>0</v>
      </c>
      <c r="AE665" t="s">
        <v>12</v>
      </c>
      <c r="AF665">
        <v>0</v>
      </c>
      <c r="AG665">
        <v>310</v>
      </c>
      <c r="AI665">
        <f t="shared" si="129"/>
        <v>0</v>
      </c>
      <c r="AJ665">
        <f t="shared" si="130"/>
        <v>0</v>
      </c>
      <c r="AK665">
        <f t="shared" si="131"/>
        <v>0</v>
      </c>
      <c r="AM665" t="s">
        <v>0</v>
      </c>
      <c r="AN665" t="s">
        <v>15</v>
      </c>
      <c r="AO665">
        <v>0</v>
      </c>
      <c r="AP665">
        <v>258</v>
      </c>
      <c r="AR665">
        <f t="shared" si="132"/>
        <v>0</v>
      </c>
      <c r="AS665">
        <f t="shared" si="133"/>
        <v>0</v>
      </c>
      <c r="AT665">
        <f t="shared" si="134"/>
        <v>0</v>
      </c>
      <c r="AV665" t="s">
        <v>35</v>
      </c>
      <c r="AW665" t="s">
        <v>39</v>
      </c>
      <c r="AX665">
        <v>0</v>
      </c>
      <c r="AY665">
        <v>95275</v>
      </c>
      <c r="BA665">
        <f t="shared" si="135"/>
        <v>0</v>
      </c>
      <c r="BB665">
        <f t="shared" si="136"/>
        <v>0</v>
      </c>
      <c r="BC665">
        <f t="shared" si="137"/>
        <v>95275</v>
      </c>
    </row>
    <row r="666" spans="6:55">
      <c r="F666" t="s">
        <v>0</v>
      </c>
      <c r="G666" t="s">
        <v>12</v>
      </c>
      <c r="H666">
        <v>0</v>
      </c>
      <c r="I666">
        <v>62894</v>
      </c>
      <c r="P666" t="s">
        <v>0</v>
      </c>
      <c r="Q666" t="s">
        <v>15</v>
      </c>
      <c r="R666">
        <v>0</v>
      </c>
      <c r="S666">
        <v>304</v>
      </c>
      <c r="U666" t="s">
        <v>0</v>
      </c>
      <c r="V666" t="s">
        <v>14</v>
      </c>
      <c r="W666">
        <v>0</v>
      </c>
      <c r="X666">
        <v>351843</v>
      </c>
      <c r="Z666">
        <f t="shared" si="126"/>
        <v>0</v>
      </c>
      <c r="AA666">
        <f t="shared" si="127"/>
        <v>351843</v>
      </c>
      <c r="AB666">
        <f t="shared" si="128"/>
        <v>0</v>
      </c>
      <c r="AD666" t="s">
        <v>0</v>
      </c>
      <c r="AE666" t="s">
        <v>13</v>
      </c>
      <c r="AF666">
        <v>0</v>
      </c>
      <c r="AG666">
        <v>383</v>
      </c>
      <c r="AI666">
        <f t="shared" si="129"/>
        <v>0</v>
      </c>
      <c r="AJ666">
        <f t="shared" si="130"/>
        <v>0</v>
      </c>
      <c r="AK666">
        <f t="shared" si="131"/>
        <v>0</v>
      </c>
      <c r="AM666" t="s">
        <v>35</v>
      </c>
      <c r="AN666" t="s">
        <v>39</v>
      </c>
      <c r="AO666">
        <v>0</v>
      </c>
      <c r="AP666">
        <v>526911</v>
      </c>
      <c r="AR666">
        <f t="shared" si="132"/>
        <v>0</v>
      </c>
      <c r="AS666">
        <f t="shared" si="133"/>
        <v>0</v>
      </c>
      <c r="AT666">
        <f t="shared" si="134"/>
        <v>526911</v>
      </c>
      <c r="AV666" t="s">
        <v>0</v>
      </c>
      <c r="AW666" t="s">
        <v>16</v>
      </c>
      <c r="AX666">
        <v>0</v>
      </c>
      <c r="AY666">
        <v>221794</v>
      </c>
      <c r="BA666">
        <f t="shared" si="135"/>
        <v>221794</v>
      </c>
      <c r="BB666">
        <f t="shared" si="136"/>
        <v>0</v>
      </c>
      <c r="BC666">
        <f t="shared" si="137"/>
        <v>0</v>
      </c>
    </row>
    <row r="667" spans="6:55">
      <c r="F667" t="s">
        <v>0</v>
      </c>
      <c r="G667" t="s">
        <v>14</v>
      </c>
      <c r="H667">
        <v>0</v>
      </c>
      <c r="I667">
        <v>139859</v>
      </c>
      <c r="P667" t="s">
        <v>0</v>
      </c>
      <c r="Q667" t="s">
        <v>15</v>
      </c>
      <c r="R667">
        <v>0</v>
      </c>
      <c r="S667">
        <v>304</v>
      </c>
      <c r="U667" t="s">
        <v>0</v>
      </c>
      <c r="V667" t="s">
        <v>5</v>
      </c>
      <c r="W667">
        <v>0</v>
      </c>
      <c r="X667">
        <v>50561</v>
      </c>
      <c r="Z667">
        <f t="shared" si="126"/>
        <v>0</v>
      </c>
      <c r="AA667">
        <f t="shared" si="127"/>
        <v>0</v>
      </c>
      <c r="AB667">
        <f t="shared" si="128"/>
        <v>0</v>
      </c>
      <c r="AD667" t="s">
        <v>0</v>
      </c>
      <c r="AE667" t="s">
        <v>12</v>
      </c>
      <c r="AF667">
        <v>0</v>
      </c>
      <c r="AG667">
        <v>8</v>
      </c>
      <c r="AI667">
        <f t="shared" si="129"/>
        <v>0</v>
      </c>
      <c r="AJ667">
        <f t="shared" si="130"/>
        <v>0</v>
      </c>
      <c r="AK667">
        <f t="shared" si="131"/>
        <v>0</v>
      </c>
      <c r="AM667" t="s">
        <v>35</v>
      </c>
      <c r="AN667" t="s">
        <v>39</v>
      </c>
      <c r="AO667">
        <v>0</v>
      </c>
      <c r="AP667">
        <v>477209</v>
      </c>
      <c r="AR667">
        <f t="shared" si="132"/>
        <v>0</v>
      </c>
      <c r="AS667">
        <f t="shared" si="133"/>
        <v>0</v>
      </c>
      <c r="AT667">
        <f t="shared" si="134"/>
        <v>477209</v>
      </c>
      <c r="AV667" t="s">
        <v>30</v>
      </c>
      <c r="AW667" t="s">
        <v>31</v>
      </c>
      <c r="AX667">
        <v>0</v>
      </c>
      <c r="AY667">
        <v>6</v>
      </c>
      <c r="BA667">
        <f t="shared" si="135"/>
        <v>0</v>
      </c>
      <c r="BB667">
        <f t="shared" si="136"/>
        <v>0</v>
      </c>
      <c r="BC667">
        <f t="shared" si="137"/>
        <v>0</v>
      </c>
    </row>
    <row r="668" spans="6:55">
      <c r="F668" t="s">
        <v>2</v>
      </c>
      <c r="G668" t="s">
        <v>25</v>
      </c>
      <c r="H668">
        <v>0</v>
      </c>
      <c r="I668">
        <v>18</v>
      </c>
      <c r="P668" t="s">
        <v>0</v>
      </c>
      <c r="Q668" t="s">
        <v>15</v>
      </c>
      <c r="R668">
        <v>0</v>
      </c>
      <c r="S668">
        <v>299</v>
      </c>
      <c r="U668" t="s">
        <v>0</v>
      </c>
      <c r="V668" t="s">
        <v>15</v>
      </c>
      <c r="W668">
        <v>0</v>
      </c>
      <c r="X668">
        <v>287</v>
      </c>
      <c r="Z668">
        <f t="shared" si="126"/>
        <v>0</v>
      </c>
      <c r="AA668">
        <f t="shared" si="127"/>
        <v>0</v>
      </c>
      <c r="AB668">
        <f t="shared" si="128"/>
        <v>0</v>
      </c>
      <c r="AD668" t="s">
        <v>0</v>
      </c>
      <c r="AE668" t="s">
        <v>14</v>
      </c>
      <c r="AF668">
        <v>0</v>
      </c>
      <c r="AG668">
        <v>661</v>
      </c>
      <c r="AI668">
        <f t="shared" si="129"/>
        <v>0</v>
      </c>
      <c r="AJ668">
        <f t="shared" si="130"/>
        <v>661</v>
      </c>
      <c r="AK668">
        <f t="shared" si="131"/>
        <v>0</v>
      </c>
      <c r="AM668" t="s">
        <v>0</v>
      </c>
      <c r="AN668" t="s">
        <v>16</v>
      </c>
      <c r="AO668">
        <v>0</v>
      </c>
      <c r="AP668">
        <v>592482</v>
      </c>
      <c r="AR668">
        <f t="shared" si="132"/>
        <v>592482</v>
      </c>
      <c r="AS668">
        <f t="shared" si="133"/>
        <v>0</v>
      </c>
      <c r="AT668">
        <f t="shared" si="134"/>
        <v>0</v>
      </c>
      <c r="AV668" t="s">
        <v>35</v>
      </c>
      <c r="AW668" t="s">
        <v>36</v>
      </c>
      <c r="AX668">
        <v>0</v>
      </c>
      <c r="AY668">
        <v>1</v>
      </c>
      <c r="BA668">
        <f t="shared" si="135"/>
        <v>0</v>
      </c>
      <c r="BB668">
        <f t="shared" si="136"/>
        <v>0</v>
      </c>
      <c r="BC668">
        <f t="shared" si="137"/>
        <v>0</v>
      </c>
    </row>
    <row r="669" spans="6:55">
      <c r="F669" t="s">
        <v>2</v>
      </c>
      <c r="G669" t="s">
        <v>25</v>
      </c>
      <c r="H669">
        <v>0</v>
      </c>
      <c r="I669">
        <v>30</v>
      </c>
      <c r="P669" t="s">
        <v>0</v>
      </c>
      <c r="Q669" t="s">
        <v>15</v>
      </c>
      <c r="R669">
        <v>0</v>
      </c>
      <c r="S669">
        <v>299</v>
      </c>
      <c r="U669" t="s">
        <v>35</v>
      </c>
      <c r="V669" t="s">
        <v>39</v>
      </c>
      <c r="W669">
        <v>0</v>
      </c>
      <c r="X669">
        <v>763209</v>
      </c>
      <c r="Z669">
        <f t="shared" si="126"/>
        <v>0</v>
      </c>
      <c r="AA669">
        <f t="shared" si="127"/>
        <v>0</v>
      </c>
      <c r="AB669">
        <f t="shared" si="128"/>
        <v>763209</v>
      </c>
      <c r="AD669" t="s">
        <v>0</v>
      </c>
      <c r="AE669" t="s">
        <v>5</v>
      </c>
      <c r="AF669">
        <v>0</v>
      </c>
      <c r="AG669">
        <v>55797</v>
      </c>
      <c r="AI669">
        <f t="shared" si="129"/>
        <v>0</v>
      </c>
      <c r="AJ669">
        <f t="shared" si="130"/>
        <v>0</v>
      </c>
      <c r="AK669">
        <f t="shared" si="131"/>
        <v>0</v>
      </c>
      <c r="AM669" t="s">
        <v>30</v>
      </c>
      <c r="AN669" t="s">
        <v>25</v>
      </c>
      <c r="AO669">
        <v>0</v>
      </c>
      <c r="AP669">
        <v>593518</v>
      </c>
      <c r="AR669">
        <f t="shared" si="132"/>
        <v>0</v>
      </c>
      <c r="AS669">
        <f t="shared" si="133"/>
        <v>0</v>
      </c>
      <c r="AT669">
        <f t="shared" si="134"/>
        <v>0</v>
      </c>
      <c r="AV669" t="s">
        <v>35</v>
      </c>
      <c r="AW669" t="s">
        <v>36</v>
      </c>
      <c r="AX669">
        <v>0</v>
      </c>
      <c r="AY669">
        <v>2</v>
      </c>
      <c r="BA669">
        <f t="shared" si="135"/>
        <v>0</v>
      </c>
      <c r="BB669">
        <f t="shared" si="136"/>
        <v>0</v>
      </c>
      <c r="BC669">
        <f t="shared" si="137"/>
        <v>0</v>
      </c>
    </row>
    <row r="670" spans="6:55">
      <c r="F670" t="s">
        <v>0</v>
      </c>
      <c r="G670" t="s">
        <v>27</v>
      </c>
      <c r="H670">
        <v>0</v>
      </c>
      <c r="I670">
        <v>83905</v>
      </c>
      <c r="P670" t="s">
        <v>0</v>
      </c>
      <c r="Q670" t="s">
        <v>15</v>
      </c>
      <c r="R670">
        <v>0</v>
      </c>
      <c r="S670">
        <v>292</v>
      </c>
      <c r="U670" t="s">
        <v>35</v>
      </c>
      <c r="V670" t="s">
        <v>39</v>
      </c>
      <c r="W670">
        <v>0</v>
      </c>
      <c r="X670">
        <v>522494</v>
      </c>
      <c r="Z670">
        <f t="shared" si="126"/>
        <v>0</v>
      </c>
      <c r="AA670">
        <f t="shared" si="127"/>
        <v>0</v>
      </c>
      <c r="AB670">
        <f t="shared" si="128"/>
        <v>522494</v>
      </c>
      <c r="AD670" t="s">
        <v>0</v>
      </c>
      <c r="AE670" t="s">
        <v>15</v>
      </c>
      <c r="AF670">
        <v>0</v>
      </c>
      <c r="AG670">
        <v>281</v>
      </c>
      <c r="AI670">
        <f t="shared" si="129"/>
        <v>0</v>
      </c>
      <c r="AJ670">
        <f t="shared" si="130"/>
        <v>0</v>
      </c>
      <c r="AK670">
        <f t="shared" si="131"/>
        <v>0</v>
      </c>
      <c r="AM670" t="s">
        <v>2</v>
      </c>
      <c r="AN670" t="s">
        <v>20</v>
      </c>
      <c r="AO670">
        <v>1</v>
      </c>
      <c r="AP670">
        <v>591216</v>
      </c>
      <c r="AR670">
        <f t="shared" si="132"/>
        <v>0</v>
      </c>
      <c r="AS670">
        <f t="shared" si="133"/>
        <v>0</v>
      </c>
      <c r="AT670">
        <f t="shared" si="134"/>
        <v>0</v>
      </c>
      <c r="AV670" t="s">
        <v>35</v>
      </c>
      <c r="AW670" t="s">
        <v>37</v>
      </c>
      <c r="AX670">
        <v>0</v>
      </c>
      <c r="AY670">
        <v>3</v>
      </c>
      <c r="BA670">
        <f t="shared" si="135"/>
        <v>0</v>
      </c>
      <c r="BB670">
        <f t="shared" si="136"/>
        <v>0</v>
      </c>
      <c r="BC670">
        <f t="shared" si="137"/>
        <v>0</v>
      </c>
    </row>
    <row r="671" spans="6:55">
      <c r="F671" t="s">
        <v>0</v>
      </c>
      <c r="G671" t="s">
        <v>28</v>
      </c>
      <c r="H671">
        <v>0</v>
      </c>
      <c r="I671">
        <v>80293</v>
      </c>
      <c r="P671" t="s">
        <v>0</v>
      </c>
      <c r="Q671" t="s">
        <v>15</v>
      </c>
      <c r="R671">
        <v>0</v>
      </c>
      <c r="S671">
        <v>290</v>
      </c>
      <c r="U671" t="s">
        <v>0</v>
      </c>
      <c r="V671" t="s">
        <v>16</v>
      </c>
      <c r="W671">
        <v>0</v>
      </c>
      <c r="X671">
        <v>978672</v>
      </c>
      <c r="Z671">
        <f t="shared" si="126"/>
        <v>978672</v>
      </c>
      <c r="AA671">
        <f t="shared" si="127"/>
        <v>0</v>
      </c>
      <c r="AB671">
        <f t="shared" si="128"/>
        <v>0</v>
      </c>
      <c r="AD671" t="s">
        <v>35</v>
      </c>
      <c r="AE671" t="s">
        <v>39</v>
      </c>
      <c r="AF671">
        <v>0</v>
      </c>
      <c r="AG671">
        <v>670049</v>
      </c>
      <c r="AI671">
        <f t="shared" si="129"/>
        <v>0</v>
      </c>
      <c r="AJ671">
        <f t="shared" si="130"/>
        <v>0</v>
      </c>
      <c r="AK671">
        <f t="shared" si="131"/>
        <v>670049</v>
      </c>
      <c r="AM671" t="s">
        <v>0</v>
      </c>
      <c r="AN671" t="s">
        <v>11</v>
      </c>
      <c r="AO671">
        <v>0</v>
      </c>
      <c r="AP671">
        <v>10</v>
      </c>
      <c r="AR671">
        <f t="shared" si="132"/>
        <v>0</v>
      </c>
      <c r="AS671">
        <f t="shared" si="133"/>
        <v>0</v>
      </c>
      <c r="AT671">
        <f t="shared" si="134"/>
        <v>0</v>
      </c>
      <c r="AV671" t="s">
        <v>35</v>
      </c>
      <c r="AW671" t="s">
        <v>38</v>
      </c>
      <c r="AX671">
        <v>0</v>
      </c>
      <c r="AY671">
        <v>263899</v>
      </c>
      <c r="BA671">
        <f t="shared" si="135"/>
        <v>0</v>
      </c>
      <c r="BB671">
        <f t="shared" si="136"/>
        <v>0</v>
      </c>
      <c r="BC671">
        <f t="shared" si="137"/>
        <v>0</v>
      </c>
    </row>
    <row r="672" spans="6:55">
      <c r="F672" t="s">
        <v>0</v>
      </c>
      <c r="G672" t="s">
        <v>28</v>
      </c>
      <c r="H672">
        <v>0</v>
      </c>
      <c r="I672">
        <v>389634</v>
      </c>
      <c r="P672" t="s">
        <v>0</v>
      </c>
      <c r="Q672" t="s">
        <v>15</v>
      </c>
      <c r="R672">
        <v>0</v>
      </c>
      <c r="S672">
        <v>287</v>
      </c>
      <c r="U672" t="s">
        <v>30</v>
      </c>
      <c r="V672" t="s">
        <v>25</v>
      </c>
      <c r="W672">
        <v>0</v>
      </c>
      <c r="X672">
        <v>979406</v>
      </c>
      <c r="Z672">
        <f t="shared" si="126"/>
        <v>0</v>
      </c>
      <c r="AA672">
        <f t="shared" si="127"/>
        <v>0</v>
      </c>
      <c r="AB672">
        <f t="shared" si="128"/>
        <v>0</v>
      </c>
      <c r="AD672" t="s">
        <v>35</v>
      </c>
      <c r="AE672" t="s">
        <v>39</v>
      </c>
      <c r="AF672">
        <v>0</v>
      </c>
      <c r="AG672">
        <v>647845</v>
      </c>
      <c r="AI672">
        <f t="shared" si="129"/>
        <v>0</v>
      </c>
      <c r="AJ672">
        <f t="shared" si="130"/>
        <v>0</v>
      </c>
      <c r="AK672">
        <f t="shared" si="131"/>
        <v>647845</v>
      </c>
      <c r="AM672" t="s">
        <v>0</v>
      </c>
      <c r="AN672" t="s">
        <v>12</v>
      </c>
      <c r="AO672">
        <v>0</v>
      </c>
      <c r="AP672">
        <v>113</v>
      </c>
      <c r="AR672">
        <f t="shared" si="132"/>
        <v>0</v>
      </c>
      <c r="AS672">
        <f t="shared" si="133"/>
        <v>0</v>
      </c>
      <c r="AT672">
        <f t="shared" si="134"/>
        <v>0</v>
      </c>
      <c r="AV672" t="s">
        <v>0</v>
      </c>
      <c r="AW672" t="s">
        <v>22</v>
      </c>
      <c r="AX672">
        <v>0</v>
      </c>
      <c r="AY672">
        <v>264409</v>
      </c>
      <c r="BA672">
        <f t="shared" si="135"/>
        <v>0</v>
      </c>
      <c r="BB672">
        <f t="shared" si="136"/>
        <v>0</v>
      </c>
      <c r="BC672">
        <f t="shared" si="137"/>
        <v>0</v>
      </c>
    </row>
    <row r="673" spans="16:55">
      <c r="P673" t="s">
        <v>0</v>
      </c>
      <c r="Q673" t="s">
        <v>15</v>
      </c>
      <c r="R673">
        <v>0</v>
      </c>
      <c r="S673">
        <v>286</v>
      </c>
      <c r="U673" t="s">
        <v>0</v>
      </c>
      <c r="V673" t="s">
        <v>11</v>
      </c>
      <c r="W673">
        <v>0</v>
      </c>
      <c r="X673">
        <v>1161</v>
      </c>
      <c r="Z673">
        <f t="shared" si="126"/>
        <v>0</v>
      </c>
      <c r="AA673">
        <f t="shared" si="127"/>
        <v>0</v>
      </c>
      <c r="AB673">
        <f t="shared" si="128"/>
        <v>0</v>
      </c>
      <c r="AD673" t="s">
        <v>0</v>
      </c>
      <c r="AE673" t="s">
        <v>16</v>
      </c>
      <c r="AF673">
        <v>0</v>
      </c>
      <c r="AG673">
        <v>743558</v>
      </c>
      <c r="AI673">
        <f t="shared" si="129"/>
        <v>743558</v>
      </c>
      <c r="AJ673">
        <f t="shared" si="130"/>
        <v>0</v>
      </c>
      <c r="AK673">
        <f t="shared" si="131"/>
        <v>0</v>
      </c>
      <c r="AM673" t="s">
        <v>0</v>
      </c>
      <c r="AN673" t="s">
        <v>13</v>
      </c>
      <c r="AO673">
        <v>0</v>
      </c>
      <c r="AP673">
        <v>237</v>
      </c>
      <c r="AR673">
        <f t="shared" si="132"/>
        <v>0</v>
      </c>
      <c r="AS673">
        <f t="shared" si="133"/>
        <v>0</v>
      </c>
      <c r="AT673">
        <f t="shared" si="134"/>
        <v>0</v>
      </c>
      <c r="AV673" t="s">
        <v>0</v>
      </c>
      <c r="AW673" t="s">
        <v>19</v>
      </c>
      <c r="AX673">
        <v>0</v>
      </c>
      <c r="AY673">
        <v>264817</v>
      </c>
      <c r="BA673">
        <f t="shared" si="135"/>
        <v>0</v>
      </c>
      <c r="BB673">
        <f t="shared" si="136"/>
        <v>0</v>
      </c>
      <c r="BC673">
        <f t="shared" si="137"/>
        <v>0</v>
      </c>
    </row>
    <row r="674" spans="16:55">
      <c r="P674" t="s">
        <v>0</v>
      </c>
      <c r="Q674" t="s">
        <v>15</v>
      </c>
      <c r="R674">
        <v>0</v>
      </c>
      <c r="S674">
        <v>282</v>
      </c>
      <c r="U674" t="s">
        <v>0</v>
      </c>
      <c r="V674" t="s">
        <v>12</v>
      </c>
      <c r="W674">
        <v>0</v>
      </c>
      <c r="X674">
        <v>99103</v>
      </c>
      <c r="Z674">
        <f t="shared" si="126"/>
        <v>0</v>
      </c>
      <c r="AA674">
        <f t="shared" si="127"/>
        <v>0</v>
      </c>
      <c r="AB674">
        <f t="shared" si="128"/>
        <v>0</v>
      </c>
      <c r="AD674" t="s">
        <v>30</v>
      </c>
      <c r="AE674" t="s">
        <v>25</v>
      </c>
      <c r="AF674">
        <v>0</v>
      </c>
      <c r="AG674">
        <v>782154</v>
      </c>
      <c r="AI674">
        <f t="shared" si="129"/>
        <v>0</v>
      </c>
      <c r="AJ674">
        <f t="shared" si="130"/>
        <v>0</v>
      </c>
      <c r="AK674">
        <f t="shared" si="131"/>
        <v>0</v>
      </c>
      <c r="AM674" t="s">
        <v>0</v>
      </c>
      <c r="AN674" t="s">
        <v>12</v>
      </c>
      <c r="AO674">
        <v>0</v>
      </c>
      <c r="AP674">
        <v>7</v>
      </c>
      <c r="AR674">
        <f t="shared" si="132"/>
        <v>0</v>
      </c>
      <c r="AS674">
        <f t="shared" si="133"/>
        <v>0</v>
      </c>
      <c r="AT674">
        <f t="shared" si="134"/>
        <v>0</v>
      </c>
      <c r="AV674" t="s">
        <v>30</v>
      </c>
      <c r="AW674" t="s">
        <v>26</v>
      </c>
      <c r="AX674">
        <v>0</v>
      </c>
      <c r="AY674">
        <v>487162</v>
      </c>
      <c r="BA674">
        <f t="shared" si="135"/>
        <v>0</v>
      </c>
      <c r="BB674">
        <f t="shared" si="136"/>
        <v>0</v>
      </c>
      <c r="BC674">
        <f t="shared" si="137"/>
        <v>0</v>
      </c>
    </row>
    <row r="675" spans="16:55">
      <c r="P675" t="s">
        <v>0</v>
      </c>
      <c r="Q675" t="s">
        <v>15</v>
      </c>
      <c r="R675">
        <v>0</v>
      </c>
      <c r="S675">
        <v>281</v>
      </c>
      <c r="U675" t="s">
        <v>0</v>
      </c>
      <c r="V675" t="s">
        <v>13</v>
      </c>
      <c r="W675">
        <v>0</v>
      </c>
      <c r="X675">
        <v>59864</v>
      </c>
      <c r="Z675">
        <f t="shared" si="126"/>
        <v>0</v>
      </c>
      <c r="AA675">
        <f t="shared" si="127"/>
        <v>0</v>
      </c>
      <c r="AB675">
        <f t="shared" si="128"/>
        <v>0</v>
      </c>
      <c r="AD675" t="s">
        <v>0</v>
      </c>
      <c r="AE675" t="s">
        <v>11</v>
      </c>
      <c r="AF675">
        <v>0</v>
      </c>
      <c r="AG675">
        <v>21</v>
      </c>
      <c r="AI675">
        <f t="shared" si="129"/>
        <v>0</v>
      </c>
      <c r="AJ675">
        <f t="shared" si="130"/>
        <v>0</v>
      </c>
      <c r="AK675">
        <f t="shared" si="131"/>
        <v>0</v>
      </c>
      <c r="AM675" t="s">
        <v>0</v>
      </c>
      <c r="AN675" t="s">
        <v>14</v>
      </c>
      <c r="AO675">
        <v>0</v>
      </c>
      <c r="AP675">
        <v>485</v>
      </c>
      <c r="AR675">
        <f t="shared" si="132"/>
        <v>0</v>
      </c>
      <c r="AS675">
        <f t="shared" si="133"/>
        <v>485</v>
      </c>
      <c r="AT675">
        <f t="shared" si="134"/>
        <v>0</v>
      </c>
      <c r="AV675" t="s">
        <v>30</v>
      </c>
      <c r="AW675" t="s">
        <v>32</v>
      </c>
      <c r="AX675">
        <v>0</v>
      </c>
      <c r="AY675">
        <v>4</v>
      </c>
      <c r="BA675">
        <f t="shared" si="135"/>
        <v>0</v>
      </c>
      <c r="BB675">
        <f t="shared" si="136"/>
        <v>0</v>
      </c>
      <c r="BC675">
        <f t="shared" si="137"/>
        <v>0</v>
      </c>
    </row>
    <row r="676" spans="16:55">
      <c r="P676" t="s">
        <v>0</v>
      </c>
      <c r="Q676" t="s">
        <v>15</v>
      </c>
      <c r="R676">
        <v>0</v>
      </c>
      <c r="S676">
        <v>281</v>
      </c>
      <c r="U676" t="s">
        <v>0</v>
      </c>
      <c r="V676" t="s">
        <v>12</v>
      </c>
      <c r="W676">
        <v>0</v>
      </c>
      <c r="X676">
        <v>55964</v>
      </c>
      <c r="Z676">
        <f t="shared" si="126"/>
        <v>0</v>
      </c>
      <c r="AA676">
        <f t="shared" si="127"/>
        <v>0</v>
      </c>
      <c r="AB676">
        <f t="shared" si="128"/>
        <v>0</v>
      </c>
      <c r="AD676" t="s">
        <v>0</v>
      </c>
      <c r="AE676" t="s">
        <v>12</v>
      </c>
      <c r="AF676">
        <v>0</v>
      </c>
      <c r="AG676">
        <v>177</v>
      </c>
      <c r="AI676">
        <f t="shared" si="129"/>
        <v>0</v>
      </c>
      <c r="AJ676">
        <f t="shared" si="130"/>
        <v>0</v>
      </c>
      <c r="AK676">
        <f t="shared" si="131"/>
        <v>0</v>
      </c>
      <c r="AM676" t="s">
        <v>0</v>
      </c>
      <c r="AN676" t="s">
        <v>5</v>
      </c>
      <c r="AO676">
        <v>0</v>
      </c>
      <c r="AP676">
        <v>53204</v>
      </c>
      <c r="AR676">
        <f t="shared" si="132"/>
        <v>0</v>
      </c>
      <c r="AS676">
        <f t="shared" si="133"/>
        <v>0</v>
      </c>
      <c r="AT676">
        <f t="shared" si="134"/>
        <v>0</v>
      </c>
      <c r="AV676" t="s">
        <v>0</v>
      </c>
      <c r="AW676" t="s">
        <v>11</v>
      </c>
      <c r="AX676">
        <v>0</v>
      </c>
      <c r="AY676">
        <v>264</v>
      </c>
      <c r="BA676">
        <f t="shared" si="135"/>
        <v>0</v>
      </c>
      <c r="BB676">
        <f t="shared" si="136"/>
        <v>0</v>
      </c>
      <c r="BC676">
        <f t="shared" si="137"/>
        <v>0</v>
      </c>
    </row>
    <row r="677" spans="16:55">
      <c r="P677" t="s">
        <v>0</v>
      </c>
      <c r="Q677" t="s">
        <v>15</v>
      </c>
      <c r="R677">
        <v>0</v>
      </c>
      <c r="S677">
        <v>278</v>
      </c>
      <c r="U677" t="s">
        <v>0</v>
      </c>
      <c r="V677" t="s">
        <v>14</v>
      </c>
      <c r="W677">
        <v>0</v>
      </c>
      <c r="X677">
        <v>116574</v>
      </c>
      <c r="Z677">
        <f t="shared" si="126"/>
        <v>0</v>
      </c>
      <c r="AA677">
        <f t="shared" si="127"/>
        <v>116574</v>
      </c>
      <c r="AB677">
        <f t="shared" si="128"/>
        <v>0</v>
      </c>
      <c r="AD677" t="s">
        <v>0</v>
      </c>
      <c r="AE677" t="s">
        <v>13</v>
      </c>
      <c r="AF677">
        <v>0</v>
      </c>
      <c r="AG677">
        <v>526</v>
      </c>
      <c r="AI677">
        <f t="shared" si="129"/>
        <v>0</v>
      </c>
      <c r="AJ677">
        <f t="shared" si="130"/>
        <v>0</v>
      </c>
      <c r="AK677">
        <f t="shared" si="131"/>
        <v>0</v>
      </c>
      <c r="AM677" t="s">
        <v>0</v>
      </c>
      <c r="AN677" t="s">
        <v>15</v>
      </c>
      <c r="AO677">
        <v>0</v>
      </c>
      <c r="AP677">
        <v>244</v>
      </c>
      <c r="AR677">
        <f t="shared" si="132"/>
        <v>0</v>
      </c>
      <c r="AS677">
        <f t="shared" si="133"/>
        <v>0</v>
      </c>
      <c r="AT677">
        <f t="shared" si="134"/>
        <v>0</v>
      </c>
      <c r="AV677" t="s">
        <v>35</v>
      </c>
      <c r="AW677" t="s">
        <v>39</v>
      </c>
      <c r="AX677">
        <v>0</v>
      </c>
      <c r="AY677">
        <v>91825</v>
      </c>
      <c r="BA677">
        <f t="shared" si="135"/>
        <v>0</v>
      </c>
      <c r="BB677">
        <f t="shared" si="136"/>
        <v>0</v>
      </c>
      <c r="BC677">
        <f t="shared" si="137"/>
        <v>91825</v>
      </c>
    </row>
    <row r="678" spans="16:55">
      <c r="P678" t="s">
        <v>0</v>
      </c>
      <c r="Q678" t="s">
        <v>15</v>
      </c>
      <c r="R678">
        <v>0</v>
      </c>
      <c r="S678">
        <v>277</v>
      </c>
      <c r="U678" t="s">
        <v>0</v>
      </c>
      <c r="V678" t="s">
        <v>5</v>
      </c>
      <c r="W678">
        <v>0</v>
      </c>
      <c r="X678">
        <v>274607</v>
      </c>
      <c r="Z678">
        <f t="shared" si="126"/>
        <v>0</v>
      </c>
      <c r="AA678">
        <f t="shared" si="127"/>
        <v>0</v>
      </c>
      <c r="AB678">
        <f t="shared" si="128"/>
        <v>0</v>
      </c>
      <c r="AD678" t="s">
        <v>0</v>
      </c>
      <c r="AE678" t="s">
        <v>12</v>
      </c>
      <c r="AF678">
        <v>0</v>
      </c>
      <c r="AG678">
        <v>8</v>
      </c>
      <c r="AI678">
        <f t="shared" si="129"/>
        <v>0</v>
      </c>
      <c r="AJ678">
        <f t="shared" si="130"/>
        <v>0</v>
      </c>
      <c r="AK678">
        <f t="shared" si="131"/>
        <v>0</v>
      </c>
      <c r="AM678" t="s">
        <v>35</v>
      </c>
      <c r="AN678" t="s">
        <v>39</v>
      </c>
      <c r="AO678">
        <v>0</v>
      </c>
      <c r="AP678">
        <v>614490</v>
      </c>
      <c r="AR678">
        <f t="shared" si="132"/>
        <v>0</v>
      </c>
      <c r="AS678">
        <f t="shared" si="133"/>
        <v>0</v>
      </c>
      <c r="AT678">
        <f t="shared" si="134"/>
        <v>614490</v>
      </c>
      <c r="AV678" t="s">
        <v>0</v>
      </c>
      <c r="AW678" t="s">
        <v>12</v>
      </c>
      <c r="AX678">
        <v>0</v>
      </c>
      <c r="AY678">
        <v>42</v>
      </c>
      <c r="BA678">
        <f t="shared" si="135"/>
        <v>0</v>
      </c>
      <c r="BB678">
        <f t="shared" si="136"/>
        <v>0</v>
      </c>
      <c r="BC678">
        <f t="shared" si="137"/>
        <v>0</v>
      </c>
    </row>
    <row r="679" spans="16:55">
      <c r="P679" t="s">
        <v>0</v>
      </c>
      <c r="Q679" t="s">
        <v>15</v>
      </c>
      <c r="R679">
        <v>0</v>
      </c>
      <c r="S679">
        <v>276</v>
      </c>
      <c r="U679" t="s">
        <v>0</v>
      </c>
      <c r="V679" t="s">
        <v>15</v>
      </c>
      <c r="W679">
        <v>0</v>
      </c>
      <c r="X679">
        <v>289</v>
      </c>
      <c r="Z679">
        <f t="shared" si="126"/>
        <v>0</v>
      </c>
      <c r="AA679">
        <f t="shared" si="127"/>
        <v>0</v>
      </c>
      <c r="AB679">
        <f t="shared" si="128"/>
        <v>0</v>
      </c>
      <c r="AD679" t="s">
        <v>0</v>
      </c>
      <c r="AE679" t="s">
        <v>14</v>
      </c>
      <c r="AF679">
        <v>0</v>
      </c>
      <c r="AG679">
        <v>910</v>
      </c>
      <c r="AI679">
        <f t="shared" si="129"/>
        <v>0</v>
      </c>
      <c r="AJ679">
        <f t="shared" si="130"/>
        <v>910</v>
      </c>
      <c r="AK679">
        <f t="shared" si="131"/>
        <v>0</v>
      </c>
      <c r="AM679" t="s">
        <v>35</v>
      </c>
      <c r="AN679" t="s">
        <v>39</v>
      </c>
      <c r="AO679">
        <v>0</v>
      </c>
      <c r="AP679">
        <v>652792</v>
      </c>
      <c r="AR679">
        <f t="shared" si="132"/>
        <v>0</v>
      </c>
      <c r="AS679">
        <f t="shared" si="133"/>
        <v>0</v>
      </c>
      <c r="AT679">
        <f t="shared" si="134"/>
        <v>652792</v>
      </c>
      <c r="AV679" t="s">
        <v>0</v>
      </c>
      <c r="AW679" t="s">
        <v>13</v>
      </c>
      <c r="AX679">
        <v>0</v>
      </c>
      <c r="AY679">
        <v>189</v>
      </c>
      <c r="BA679">
        <f t="shared" si="135"/>
        <v>0</v>
      </c>
      <c r="BB679">
        <f t="shared" si="136"/>
        <v>0</v>
      </c>
      <c r="BC679">
        <f t="shared" si="137"/>
        <v>0</v>
      </c>
    </row>
    <row r="680" spans="16:55">
      <c r="P680" t="s">
        <v>0</v>
      </c>
      <c r="Q680" t="s">
        <v>15</v>
      </c>
      <c r="R680">
        <v>0</v>
      </c>
      <c r="S680">
        <v>275</v>
      </c>
      <c r="U680" t="s">
        <v>35</v>
      </c>
      <c r="V680" t="s">
        <v>39</v>
      </c>
      <c r="W680">
        <v>0</v>
      </c>
      <c r="X680">
        <v>720205</v>
      </c>
      <c r="Z680">
        <f t="shared" si="126"/>
        <v>0</v>
      </c>
      <c r="AA680">
        <f t="shared" si="127"/>
        <v>0</v>
      </c>
      <c r="AB680">
        <f t="shared" si="128"/>
        <v>720205</v>
      </c>
      <c r="AD680" t="s">
        <v>0</v>
      </c>
      <c r="AE680" t="s">
        <v>5</v>
      </c>
      <c r="AF680">
        <v>0</v>
      </c>
      <c r="AG680">
        <v>48450</v>
      </c>
      <c r="AI680">
        <f t="shared" si="129"/>
        <v>0</v>
      </c>
      <c r="AJ680">
        <f t="shared" si="130"/>
        <v>0</v>
      </c>
      <c r="AK680">
        <f t="shared" si="131"/>
        <v>0</v>
      </c>
      <c r="AM680" t="s">
        <v>0</v>
      </c>
      <c r="AN680" t="s">
        <v>16</v>
      </c>
      <c r="AO680">
        <v>0</v>
      </c>
      <c r="AP680">
        <v>755725</v>
      </c>
      <c r="AR680">
        <f t="shared" si="132"/>
        <v>755725</v>
      </c>
      <c r="AS680">
        <f t="shared" si="133"/>
        <v>0</v>
      </c>
      <c r="AT680">
        <f t="shared" si="134"/>
        <v>0</v>
      </c>
      <c r="AV680" t="s">
        <v>0</v>
      </c>
      <c r="AW680" t="s">
        <v>12</v>
      </c>
      <c r="AX680">
        <v>0</v>
      </c>
      <c r="AY680">
        <v>7</v>
      </c>
      <c r="BA680">
        <f t="shared" si="135"/>
        <v>0</v>
      </c>
      <c r="BB680">
        <f t="shared" si="136"/>
        <v>0</v>
      </c>
      <c r="BC680">
        <f t="shared" si="137"/>
        <v>0</v>
      </c>
    </row>
    <row r="681" spans="16:55">
      <c r="P681" t="s">
        <v>0</v>
      </c>
      <c r="Q681" t="s">
        <v>15</v>
      </c>
      <c r="R681">
        <v>0</v>
      </c>
      <c r="S681">
        <v>274</v>
      </c>
      <c r="U681" t="s">
        <v>35</v>
      </c>
      <c r="V681" t="s">
        <v>39</v>
      </c>
      <c r="W681">
        <v>0</v>
      </c>
      <c r="X681">
        <v>575009</v>
      </c>
      <c r="Z681">
        <f t="shared" si="126"/>
        <v>0</v>
      </c>
      <c r="AA681">
        <f t="shared" si="127"/>
        <v>0</v>
      </c>
      <c r="AB681">
        <f t="shared" si="128"/>
        <v>575009</v>
      </c>
      <c r="AD681" t="s">
        <v>0</v>
      </c>
      <c r="AE681" t="s">
        <v>15</v>
      </c>
      <c r="AF681">
        <v>0</v>
      </c>
      <c r="AG681">
        <v>316</v>
      </c>
      <c r="AI681">
        <f t="shared" si="129"/>
        <v>0</v>
      </c>
      <c r="AJ681">
        <f t="shared" si="130"/>
        <v>0</v>
      </c>
      <c r="AK681">
        <f t="shared" si="131"/>
        <v>0</v>
      </c>
      <c r="AM681" t="s">
        <v>0</v>
      </c>
      <c r="AN681" t="s">
        <v>11</v>
      </c>
      <c r="AO681">
        <v>0</v>
      </c>
      <c r="AP681">
        <v>7</v>
      </c>
      <c r="AR681">
        <f t="shared" si="132"/>
        <v>0</v>
      </c>
      <c r="AS681">
        <f t="shared" si="133"/>
        <v>0</v>
      </c>
      <c r="AT681">
        <f t="shared" si="134"/>
        <v>0</v>
      </c>
      <c r="AV681" t="s">
        <v>0</v>
      </c>
      <c r="AW681" t="s">
        <v>14</v>
      </c>
      <c r="AX681">
        <v>0</v>
      </c>
      <c r="AY681">
        <v>493</v>
      </c>
      <c r="BA681">
        <f t="shared" si="135"/>
        <v>0</v>
      </c>
      <c r="BB681">
        <f t="shared" si="136"/>
        <v>493</v>
      </c>
      <c r="BC681">
        <f t="shared" si="137"/>
        <v>0</v>
      </c>
    </row>
    <row r="682" spans="16:55">
      <c r="P682" t="s">
        <v>0</v>
      </c>
      <c r="Q682" t="s">
        <v>15</v>
      </c>
      <c r="R682">
        <v>0</v>
      </c>
      <c r="S682">
        <v>274</v>
      </c>
      <c r="U682" t="s">
        <v>0</v>
      </c>
      <c r="V682" t="s">
        <v>21</v>
      </c>
      <c r="W682">
        <v>0</v>
      </c>
      <c r="X682">
        <v>16</v>
      </c>
      <c r="Z682">
        <f t="shared" si="126"/>
        <v>0</v>
      </c>
      <c r="AA682">
        <f t="shared" si="127"/>
        <v>0</v>
      </c>
      <c r="AB682">
        <f t="shared" si="128"/>
        <v>0</v>
      </c>
      <c r="AD682" t="s">
        <v>35</v>
      </c>
      <c r="AE682" t="s">
        <v>39</v>
      </c>
      <c r="AF682">
        <v>0</v>
      </c>
      <c r="AG682">
        <v>655098</v>
      </c>
      <c r="AI682">
        <f t="shared" si="129"/>
        <v>0</v>
      </c>
      <c r="AJ682">
        <f t="shared" si="130"/>
        <v>0</v>
      </c>
      <c r="AK682">
        <f t="shared" si="131"/>
        <v>655098</v>
      </c>
      <c r="AM682" t="s">
        <v>0</v>
      </c>
      <c r="AN682" t="s">
        <v>12</v>
      </c>
      <c r="AO682">
        <v>0</v>
      </c>
      <c r="AP682">
        <v>106</v>
      </c>
      <c r="AR682">
        <f t="shared" si="132"/>
        <v>0</v>
      </c>
      <c r="AS682">
        <f t="shared" si="133"/>
        <v>0</v>
      </c>
      <c r="AT682">
        <f t="shared" si="134"/>
        <v>0</v>
      </c>
      <c r="AV682" t="s">
        <v>0</v>
      </c>
      <c r="AW682" t="s">
        <v>5</v>
      </c>
      <c r="AX682">
        <v>0</v>
      </c>
      <c r="AY682">
        <v>66030</v>
      </c>
      <c r="BA682">
        <f t="shared" si="135"/>
        <v>0</v>
      </c>
      <c r="BB682">
        <f t="shared" si="136"/>
        <v>0</v>
      </c>
      <c r="BC682">
        <f t="shared" si="137"/>
        <v>0</v>
      </c>
    </row>
    <row r="683" spans="16:55">
      <c r="P683" t="s">
        <v>0</v>
      </c>
      <c r="Q683" t="s">
        <v>15</v>
      </c>
      <c r="R683">
        <v>0</v>
      </c>
      <c r="S683">
        <v>273</v>
      </c>
      <c r="U683" t="s">
        <v>0</v>
      </c>
      <c r="V683" t="s">
        <v>6</v>
      </c>
      <c r="W683">
        <v>0</v>
      </c>
      <c r="X683">
        <v>5</v>
      </c>
      <c r="Z683">
        <f t="shared" si="126"/>
        <v>0</v>
      </c>
      <c r="AA683">
        <f t="shared" si="127"/>
        <v>0</v>
      </c>
      <c r="AB683">
        <f t="shared" si="128"/>
        <v>0</v>
      </c>
      <c r="AD683" t="s">
        <v>0</v>
      </c>
      <c r="AE683" t="s">
        <v>16</v>
      </c>
      <c r="AF683">
        <v>0</v>
      </c>
      <c r="AG683">
        <v>761479</v>
      </c>
      <c r="AI683">
        <f t="shared" si="129"/>
        <v>761479</v>
      </c>
      <c r="AJ683">
        <f t="shared" si="130"/>
        <v>0</v>
      </c>
      <c r="AK683">
        <f t="shared" si="131"/>
        <v>0</v>
      </c>
      <c r="AM683" t="s">
        <v>0</v>
      </c>
      <c r="AN683" t="s">
        <v>13</v>
      </c>
      <c r="AO683">
        <v>0</v>
      </c>
      <c r="AP683">
        <v>337</v>
      </c>
      <c r="AR683">
        <f t="shared" si="132"/>
        <v>0</v>
      </c>
      <c r="AS683">
        <f t="shared" si="133"/>
        <v>0</v>
      </c>
      <c r="AT683">
        <f t="shared" si="134"/>
        <v>0</v>
      </c>
      <c r="AV683" t="s">
        <v>0</v>
      </c>
      <c r="AW683" t="s">
        <v>15</v>
      </c>
      <c r="AX683">
        <v>0</v>
      </c>
      <c r="AY683">
        <v>228</v>
      </c>
      <c r="BA683">
        <f t="shared" si="135"/>
        <v>0</v>
      </c>
      <c r="BB683">
        <f t="shared" si="136"/>
        <v>0</v>
      </c>
      <c r="BC683">
        <f t="shared" si="137"/>
        <v>0</v>
      </c>
    </row>
    <row r="684" spans="16:55">
      <c r="P684" t="s">
        <v>0</v>
      </c>
      <c r="Q684" t="s">
        <v>15</v>
      </c>
      <c r="R684">
        <v>0</v>
      </c>
      <c r="S684">
        <v>270</v>
      </c>
      <c r="U684" t="s">
        <v>0</v>
      </c>
      <c r="V684" t="s">
        <v>23</v>
      </c>
      <c r="W684">
        <v>0</v>
      </c>
      <c r="X684">
        <v>3</v>
      </c>
      <c r="Z684">
        <f t="shared" si="126"/>
        <v>0</v>
      </c>
      <c r="AA684">
        <f t="shared" si="127"/>
        <v>0</v>
      </c>
      <c r="AB684">
        <f t="shared" si="128"/>
        <v>0</v>
      </c>
      <c r="AD684" t="s">
        <v>0</v>
      </c>
      <c r="AE684" t="s">
        <v>11</v>
      </c>
      <c r="AF684">
        <v>0</v>
      </c>
      <c r="AG684">
        <v>8</v>
      </c>
      <c r="AI684">
        <f t="shared" si="129"/>
        <v>0</v>
      </c>
      <c r="AJ684">
        <f t="shared" si="130"/>
        <v>0</v>
      </c>
      <c r="AK684">
        <f t="shared" si="131"/>
        <v>0</v>
      </c>
      <c r="AM684" t="s">
        <v>0</v>
      </c>
      <c r="AN684" t="s">
        <v>12</v>
      </c>
      <c r="AO684">
        <v>0</v>
      </c>
      <c r="AP684">
        <v>7</v>
      </c>
      <c r="AR684">
        <f t="shared" si="132"/>
        <v>0</v>
      </c>
      <c r="AS684">
        <f t="shared" si="133"/>
        <v>0</v>
      </c>
      <c r="AT684">
        <f t="shared" si="134"/>
        <v>0</v>
      </c>
      <c r="AV684" t="s">
        <v>35</v>
      </c>
      <c r="AW684" t="s">
        <v>39</v>
      </c>
      <c r="AX684">
        <v>0</v>
      </c>
      <c r="AY684">
        <v>97656</v>
      </c>
      <c r="BA684">
        <f t="shared" si="135"/>
        <v>0</v>
      </c>
      <c r="BB684">
        <f t="shared" si="136"/>
        <v>0</v>
      </c>
      <c r="BC684">
        <f t="shared" si="137"/>
        <v>97656</v>
      </c>
    </row>
    <row r="685" spans="16:55">
      <c r="P685" t="s">
        <v>0</v>
      </c>
      <c r="Q685" t="s">
        <v>15</v>
      </c>
      <c r="R685">
        <v>0</v>
      </c>
      <c r="S685">
        <v>268</v>
      </c>
      <c r="U685" t="s">
        <v>0</v>
      </c>
      <c r="V685" t="s">
        <v>11</v>
      </c>
      <c r="W685">
        <v>0</v>
      </c>
      <c r="X685">
        <v>1093</v>
      </c>
      <c r="Z685">
        <f t="shared" si="126"/>
        <v>0</v>
      </c>
      <c r="AA685">
        <f t="shared" si="127"/>
        <v>0</v>
      </c>
      <c r="AB685">
        <f t="shared" si="128"/>
        <v>0</v>
      </c>
      <c r="AD685" t="s">
        <v>0</v>
      </c>
      <c r="AE685" t="s">
        <v>12</v>
      </c>
      <c r="AF685">
        <v>0</v>
      </c>
      <c r="AG685">
        <v>127</v>
      </c>
      <c r="AI685">
        <f t="shared" si="129"/>
        <v>0</v>
      </c>
      <c r="AJ685">
        <f t="shared" si="130"/>
        <v>0</v>
      </c>
      <c r="AK685">
        <f t="shared" si="131"/>
        <v>0</v>
      </c>
      <c r="AM685" t="s">
        <v>0</v>
      </c>
      <c r="AN685" t="s">
        <v>14</v>
      </c>
      <c r="AO685">
        <v>0</v>
      </c>
      <c r="AP685">
        <v>643</v>
      </c>
      <c r="AR685">
        <f t="shared" si="132"/>
        <v>0</v>
      </c>
      <c r="AS685">
        <f t="shared" si="133"/>
        <v>643</v>
      </c>
      <c r="AT685">
        <f t="shared" si="134"/>
        <v>0</v>
      </c>
      <c r="AV685" t="s">
        <v>0</v>
      </c>
      <c r="AW685" t="s">
        <v>16</v>
      </c>
      <c r="AX685">
        <v>0</v>
      </c>
      <c r="AY685">
        <v>203227</v>
      </c>
      <c r="BA685">
        <f t="shared" si="135"/>
        <v>203227</v>
      </c>
      <c r="BB685">
        <f t="shared" si="136"/>
        <v>0</v>
      </c>
      <c r="BC685">
        <f t="shared" si="137"/>
        <v>0</v>
      </c>
    </row>
    <row r="686" spans="16:55">
      <c r="P686" t="s">
        <v>0</v>
      </c>
      <c r="Q686" t="s">
        <v>15</v>
      </c>
      <c r="R686">
        <v>0</v>
      </c>
      <c r="S686">
        <v>265</v>
      </c>
      <c r="U686" t="s">
        <v>0</v>
      </c>
      <c r="V686" t="s">
        <v>12</v>
      </c>
      <c r="W686">
        <v>0</v>
      </c>
      <c r="X686">
        <v>79745</v>
      </c>
      <c r="Z686">
        <f t="shared" si="126"/>
        <v>0</v>
      </c>
      <c r="AA686">
        <f t="shared" si="127"/>
        <v>0</v>
      </c>
      <c r="AB686">
        <f t="shared" si="128"/>
        <v>0</v>
      </c>
      <c r="AD686" t="s">
        <v>0</v>
      </c>
      <c r="AE686" t="s">
        <v>13</v>
      </c>
      <c r="AF686">
        <v>0</v>
      </c>
      <c r="AG686">
        <v>271</v>
      </c>
      <c r="AI686">
        <f t="shared" si="129"/>
        <v>0</v>
      </c>
      <c r="AJ686">
        <f t="shared" si="130"/>
        <v>0</v>
      </c>
      <c r="AK686">
        <f t="shared" si="131"/>
        <v>0</v>
      </c>
      <c r="AM686" t="s">
        <v>0</v>
      </c>
      <c r="AN686" t="s">
        <v>5</v>
      </c>
      <c r="AO686">
        <v>0</v>
      </c>
      <c r="AP686">
        <v>64369</v>
      </c>
      <c r="AR686">
        <f t="shared" si="132"/>
        <v>0</v>
      </c>
      <c r="AS686">
        <f t="shared" si="133"/>
        <v>0</v>
      </c>
      <c r="AT686">
        <f t="shared" si="134"/>
        <v>0</v>
      </c>
      <c r="AV686" t="s">
        <v>30</v>
      </c>
      <c r="AW686" t="s">
        <v>25</v>
      </c>
      <c r="AX686">
        <v>0</v>
      </c>
      <c r="AY686">
        <v>204298</v>
      </c>
      <c r="BA686">
        <f t="shared" si="135"/>
        <v>0</v>
      </c>
      <c r="BB686">
        <f t="shared" si="136"/>
        <v>0</v>
      </c>
      <c r="BC686">
        <f t="shared" si="137"/>
        <v>0</v>
      </c>
    </row>
    <row r="687" spans="16:55">
      <c r="P687" t="s">
        <v>0</v>
      </c>
      <c r="Q687" t="s">
        <v>15</v>
      </c>
      <c r="R687">
        <v>0</v>
      </c>
      <c r="S687">
        <v>265</v>
      </c>
      <c r="U687" t="s">
        <v>0</v>
      </c>
      <c r="V687" t="s">
        <v>13</v>
      </c>
      <c r="W687">
        <v>0</v>
      </c>
      <c r="X687">
        <v>61425</v>
      </c>
      <c r="Z687">
        <f t="shared" si="126"/>
        <v>0</v>
      </c>
      <c r="AA687">
        <f t="shared" si="127"/>
        <v>0</v>
      </c>
      <c r="AB687">
        <f t="shared" si="128"/>
        <v>0</v>
      </c>
      <c r="AD687" t="s">
        <v>0</v>
      </c>
      <c r="AE687" t="s">
        <v>12</v>
      </c>
      <c r="AF687">
        <v>0</v>
      </c>
      <c r="AG687">
        <v>7</v>
      </c>
      <c r="AI687">
        <f t="shared" si="129"/>
        <v>0</v>
      </c>
      <c r="AJ687">
        <f t="shared" si="130"/>
        <v>0</v>
      </c>
      <c r="AK687">
        <f t="shared" si="131"/>
        <v>0</v>
      </c>
      <c r="AM687" t="s">
        <v>0</v>
      </c>
      <c r="AN687" t="s">
        <v>15</v>
      </c>
      <c r="AO687">
        <v>0</v>
      </c>
      <c r="AP687">
        <v>206</v>
      </c>
      <c r="AR687">
        <f t="shared" si="132"/>
        <v>0</v>
      </c>
      <c r="AS687">
        <f t="shared" si="133"/>
        <v>0</v>
      </c>
      <c r="AT687">
        <f t="shared" si="134"/>
        <v>0</v>
      </c>
      <c r="AV687" t="s">
        <v>2</v>
      </c>
      <c r="AW687" t="s">
        <v>20</v>
      </c>
      <c r="AX687">
        <v>0</v>
      </c>
      <c r="AY687">
        <v>794004</v>
      </c>
      <c r="BA687">
        <f t="shared" si="135"/>
        <v>0</v>
      </c>
      <c r="BB687">
        <f t="shared" si="136"/>
        <v>0</v>
      </c>
      <c r="BC687">
        <f t="shared" si="137"/>
        <v>0</v>
      </c>
    </row>
    <row r="688" spans="16:55">
      <c r="P688" t="s">
        <v>0</v>
      </c>
      <c r="Q688" t="s">
        <v>15</v>
      </c>
      <c r="R688">
        <v>0</v>
      </c>
      <c r="S688">
        <v>265</v>
      </c>
      <c r="U688" t="s">
        <v>0</v>
      </c>
      <c r="V688" t="s">
        <v>12</v>
      </c>
      <c r="W688">
        <v>0</v>
      </c>
      <c r="X688">
        <v>49282</v>
      </c>
      <c r="Z688">
        <f t="shared" si="126"/>
        <v>0</v>
      </c>
      <c r="AA688">
        <f t="shared" si="127"/>
        <v>0</v>
      </c>
      <c r="AB688">
        <f t="shared" si="128"/>
        <v>0</v>
      </c>
      <c r="AD688" t="s">
        <v>0</v>
      </c>
      <c r="AE688" t="s">
        <v>14</v>
      </c>
      <c r="AF688">
        <v>0</v>
      </c>
      <c r="AG688">
        <v>580</v>
      </c>
      <c r="AI688">
        <f t="shared" si="129"/>
        <v>0</v>
      </c>
      <c r="AJ688">
        <f t="shared" si="130"/>
        <v>580</v>
      </c>
      <c r="AK688">
        <f t="shared" si="131"/>
        <v>0</v>
      </c>
      <c r="AM688" t="s">
        <v>35</v>
      </c>
      <c r="AN688" t="s">
        <v>39</v>
      </c>
      <c r="AO688">
        <v>0</v>
      </c>
      <c r="AP688">
        <v>676255</v>
      </c>
      <c r="AR688">
        <f t="shared" si="132"/>
        <v>0</v>
      </c>
      <c r="AS688">
        <f t="shared" si="133"/>
        <v>0</v>
      </c>
      <c r="AT688">
        <f t="shared" si="134"/>
        <v>676255</v>
      </c>
      <c r="AV688" t="s">
        <v>0</v>
      </c>
      <c r="AW688" t="s">
        <v>11</v>
      </c>
      <c r="AX688">
        <v>0</v>
      </c>
      <c r="AY688">
        <v>1560</v>
      </c>
      <c r="BA688">
        <f t="shared" si="135"/>
        <v>0</v>
      </c>
      <c r="BB688">
        <f t="shared" si="136"/>
        <v>0</v>
      </c>
      <c r="BC688">
        <f t="shared" si="137"/>
        <v>0</v>
      </c>
    </row>
    <row r="689" spans="16:55">
      <c r="P689" t="s">
        <v>0</v>
      </c>
      <c r="Q689" t="s">
        <v>15</v>
      </c>
      <c r="R689">
        <v>0</v>
      </c>
      <c r="S689">
        <v>264</v>
      </c>
      <c r="U689" t="s">
        <v>0</v>
      </c>
      <c r="V689" t="s">
        <v>14</v>
      </c>
      <c r="W689">
        <v>0</v>
      </c>
      <c r="X689">
        <v>339996</v>
      </c>
      <c r="Z689">
        <f t="shared" si="126"/>
        <v>0</v>
      </c>
      <c r="AA689">
        <f t="shared" si="127"/>
        <v>339996</v>
      </c>
      <c r="AB689">
        <f t="shared" si="128"/>
        <v>0</v>
      </c>
      <c r="AD689" t="s">
        <v>0</v>
      </c>
      <c r="AE689" t="s">
        <v>5</v>
      </c>
      <c r="AF689">
        <v>0</v>
      </c>
      <c r="AG689">
        <v>48834</v>
      </c>
      <c r="AI689">
        <f t="shared" si="129"/>
        <v>0</v>
      </c>
      <c r="AJ689">
        <f t="shared" si="130"/>
        <v>0</v>
      </c>
      <c r="AK689">
        <f t="shared" si="131"/>
        <v>0</v>
      </c>
      <c r="AM689" t="s">
        <v>0</v>
      </c>
      <c r="AN689" t="s">
        <v>16</v>
      </c>
      <c r="AO689">
        <v>0</v>
      </c>
      <c r="AP689">
        <v>793764</v>
      </c>
      <c r="AR689">
        <f t="shared" si="132"/>
        <v>793764</v>
      </c>
      <c r="AS689">
        <f t="shared" si="133"/>
        <v>0</v>
      </c>
      <c r="AT689">
        <f t="shared" si="134"/>
        <v>0</v>
      </c>
      <c r="AV689" t="s">
        <v>0</v>
      </c>
      <c r="AW689" t="s">
        <v>12</v>
      </c>
      <c r="AX689">
        <v>0</v>
      </c>
      <c r="AY689">
        <v>73</v>
      </c>
      <c r="BA689">
        <f t="shared" si="135"/>
        <v>0</v>
      </c>
      <c r="BB689">
        <f t="shared" si="136"/>
        <v>0</v>
      </c>
      <c r="BC689">
        <f t="shared" si="137"/>
        <v>0</v>
      </c>
    </row>
    <row r="690" spans="16:55">
      <c r="P690" t="s">
        <v>0</v>
      </c>
      <c r="Q690" t="s">
        <v>15</v>
      </c>
      <c r="R690">
        <v>0</v>
      </c>
      <c r="S690">
        <v>263</v>
      </c>
      <c r="U690" t="s">
        <v>0</v>
      </c>
      <c r="V690" t="s">
        <v>5</v>
      </c>
      <c r="W690">
        <v>0</v>
      </c>
      <c r="X690">
        <v>88338</v>
      </c>
      <c r="Z690">
        <f t="shared" si="126"/>
        <v>0</v>
      </c>
      <c r="AA690">
        <f t="shared" si="127"/>
        <v>0</v>
      </c>
      <c r="AB690">
        <f t="shared" si="128"/>
        <v>0</v>
      </c>
      <c r="AD690" t="s">
        <v>0</v>
      </c>
      <c r="AE690" t="s">
        <v>15</v>
      </c>
      <c r="AF690">
        <v>0</v>
      </c>
      <c r="AG690">
        <v>259</v>
      </c>
      <c r="AI690">
        <f t="shared" si="129"/>
        <v>0</v>
      </c>
      <c r="AJ690">
        <f t="shared" si="130"/>
        <v>0</v>
      </c>
      <c r="AK690">
        <f t="shared" si="131"/>
        <v>0</v>
      </c>
      <c r="AM690" t="s">
        <v>30</v>
      </c>
      <c r="AN690" t="s">
        <v>31</v>
      </c>
      <c r="AO690">
        <v>0</v>
      </c>
      <c r="AP690">
        <v>7</v>
      </c>
      <c r="AR690">
        <f t="shared" si="132"/>
        <v>0</v>
      </c>
      <c r="AS690">
        <f t="shared" si="133"/>
        <v>0</v>
      </c>
      <c r="AT690">
        <f t="shared" si="134"/>
        <v>0</v>
      </c>
      <c r="AV690" t="s">
        <v>0</v>
      </c>
      <c r="AW690" t="s">
        <v>13</v>
      </c>
      <c r="AX690">
        <v>0</v>
      </c>
      <c r="AY690">
        <v>193</v>
      </c>
      <c r="BA690">
        <f t="shared" si="135"/>
        <v>0</v>
      </c>
      <c r="BB690">
        <f t="shared" si="136"/>
        <v>0</v>
      </c>
      <c r="BC690">
        <f t="shared" si="137"/>
        <v>0</v>
      </c>
    </row>
    <row r="691" spans="16:55">
      <c r="P691" t="s">
        <v>0</v>
      </c>
      <c r="Q691" t="s">
        <v>15</v>
      </c>
      <c r="R691">
        <v>0</v>
      </c>
      <c r="S691">
        <v>262</v>
      </c>
      <c r="U691" t="s">
        <v>0</v>
      </c>
      <c r="V691" t="s">
        <v>15</v>
      </c>
      <c r="W691">
        <v>0</v>
      </c>
      <c r="X691">
        <v>463</v>
      </c>
      <c r="Z691">
        <f t="shared" si="126"/>
        <v>0</v>
      </c>
      <c r="AA691">
        <f t="shared" si="127"/>
        <v>0</v>
      </c>
      <c r="AB691">
        <f t="shared" si="128"/>
        <v>0</v>
      </c>
      <c r="AD691" t="s">
        <v>35</v>
      </c>
      <c r="AE691" t="s">
        <v>39</v>
      </c>
      <c r="AF691">
        <v>0</v>
      </c>
      <c r="AG691">
        <v>490697</v>
      </c>
      <c r="AI691">
        <f t="shared" si="129"/>
        <v>0</v>
      </c>
      <c r="AJ691">
        <f t="shared" si="130"/>
        <v>0</v>
      </c>
      <c r="AK691">
        <f t="shared" si="131"/>
        <v>490697</v>
      </c>
      <c r="AM691" t="s">
        <v>35</v>
      </c>
      <c r="AN691" t="s">
        <v>36</v>
      </c>
      <c r="AO691">
        <v>0</v>
      </c>
      <c r="AP691">
        <v>2</v>
      </c>
      <c r="AR691">
        <f t="shared" si="132"/>
        <v>0</v>
      </c>
      <c r="AS691">
        <f t="shared" si="133"/>
        <v>0</v>
      </c>
      <c r="AT691">
        <f t="shared" si="134"/>
        <v>0</v>
      </c>
      <c r="AV691" t="s">
        <v>0</v>
      </c>
      <c r="AW691" t="s">
        <v>12</v>
      </c>
      <c r="AX691">
        <v>0</v>
      </c>
      <c r="AY691">
        <v>8</v>
      </c>
      <c r="BA691">
        <f t="shared" si="135"/>
        <v>0</v>
      </c>
      <c r="BB691">
        <f t="shared" si="136"/>
        <v>0</v>
      </c>
      <c r="BC691">
        <f t="shared" si="137"/>
        <v>0</v>
      </c>
    </row>
    <row r="692" spans="16:55">
      <c r="P692" t="s">
        <v>0</v>
      </c>
      <c r="Q692" t="s">
        <v>15</v>
      </c>
      <c r="R692">
        <v>0</v>
      </c>
      <c r="S692">
        <v>262</v>
      </c>
      <c r="U692" t="s">
        <v>35</v>
      </c>
      <c r="V692" t="s">
        <v>39</v>
      </c>
      <c r="W692">
        <v>0</v>
      </c>
      <c r="X692">
        <v>738052</v>
      </c>
      <c r="Z692">
        <f t="shared" si="126"/>
        <v>0</v>
      </c>
      <c r="AA692">
        <f t="shared" si="127"/>
        <v>0</v>
      </c>
      <c r="AB692">
        <f t="shared" si="128"/>
        <v>738052</v>
      </c>
      <c r="AD692" t="s">
        <v>35</v>
      </c>
      <c r="AE692" t="s">
        <v>39</v>
      </c>
      <c r="AF692">
        <v>0</v>
      </c>
      <c r="AG692">
        <v>455041</v>
      </c>
      <c r="AI692">
        <f t="shared" si="129"/>
        <v>0</v>
      </c>
      <c r="AJ692">
        <f t="shared" si="130"/>
        <v>0</v>
      </c>
      <c r="AK692">
        <f t="shared" si="131"/>
        <v>455041</v>
      </c>
      <c r="AM692" t="s">
        <v>35</v>
      </c>
      <c r="AN692" t="s">
        <v>36</v>
      </c>
      <c r="AO692">
        <v>0</v>
      </c>
      <c r="AP692">
        <v>1</v>
      </c>
      <c r="AR692">
        <f t="shared" si="132"/>
        <v>0</v>
      </c>
      <c r="AS692">
        <f t="shared" si="133"/>
        <v>0</v>
      </c>
      <c r="AT692">
        <f t="shared" si="134"/>
        <v>0</v>
      </c>
      <c r="AV692" t="s">
        <v>0</v>
      </c>
      <c r="AW692" t="s">
        <v>14</v>
      </c>
      <c r="AX692">
        <v>0</v>
      </c>
      <c r="AY692">
        <v>484</v>
      </c>
      <c r="BA692">
        <f t="shared" si="135"/>
        <v>0</v>
      </c>
      <c r="BB692">
        <f t="shared" si="136"/>
        <v>484</v>
      </c>
      <c r="BC692">
        <f t="shared" si="137"/>
        <v>0</v>
      </c>
    </row>
    <row r="693" spans="16:55">
      <c r="P693" t="s">
        <v>0</v>
      </c>
      <c r="Q693" t="s">
        <v>15</v>
      </c>
      <c r="R693">
        <v>0</v>
      </c>
      <c r="S693">
        <v>259</v>
      </c>
      <c r="U693" t="s">
        <v>35</v>
      </c>
      <c r="V693" t="s">
        <v>39</v>
      </c>
      <c r="W693">
        <v>0</v>
      </c>
      <c r="X693">
        <v>519757</v>
      </c>
      <c r="Z693">
        <f t="shared" si="126"/>
        <v>0</v>
      </c>
      <c r="AA693">
        <f t="shared" si="127"/>
        <v>0</v>
      </c>
      <c r="AB693">
        <f t="shared" si="128"/>
        <v>519757</v>
      </c>
      <c r="AD693" t="s">
        <v>0</v>
      </c>
      <c r="AE693" t="s">
        <v>16</v>
      </c>
      <c r="AF693">
        <v>0</v>
      </c>
      <c r="AG693">
        <v>558055</v>
      </c>
      <c r="AI693">
        <f t="shared" si="129"/>
        <v>558055</v>
      </c>
      <c r="AJ693">
        <f t="shared" si="130"/>
        <v>0</v>
      </c>
      <c r="AK693">
        <f t="shared" si="131"/>
        <v>0</v>
      </c>
      <c r="AM693" t="s">
        <v>35</v>
      </c>
      <c r="AN693" t="s">
        <v>37</v>
      </c>
      <c r="AO693">
        <v>0</v>
      </c>
      <c r="AP693">
        <v>2</v>
      </c>
      <c r="AR693">
        <f t="shared" si="132"/>
        <v>0</v>
      </c>
      <c r="AS693">
        <f t="shared" si="133"/>
        <v>0</v>
      </c>
      <c r="AT693">
        <f t="shared" si="134"/>
        <v>0</v>
      </c>
      <c r="AV693" t="s">
        <v>0</v>
      </c>
      <c r="AW693" t="s">
        <v>5</v>
      </c>
      <c r="AX693">
        <v>0</v>
      </c>
      <c r="AY693">
        <v>54460</v>
      </c>
      <c r="BA693">
        <f t="shared" si="135"/>
        <v>0</v>
      </c>
      <c r="BB693">
        <f t="shared" si="136"/>
        <v>0</v>
      </c>
      <c r="BC693">
        <f t="shared" si="137"/>
        <v>0</v>
      </c>
    </row>
    <row r="694" spans="16:55">
      <c r="P694" t="s">
        <v>0</v>
      </c>
      <c r="Q694" t="s">
        <v>15</v>
      </c>
      <c r="R694">
        <v>0</v>
      </c>
      <c r="S694">
        <v>258</v>
      </c>
      <c r="U694" t="s">
        <v>30</v>
      </c>
      <c r="V694" t="s">
        <v>31</v>
      </c>
      <c r="W694">
        <v>0</v>
      </c>
      <c r="X694">
        <v>7</v>
      </c>
      <c r="Z694">
        <f t="shared" si="126"/>
        <v>0</v>
      </c>
      <c r="AA694">
        <f t="shared" si="127"/>
        <v>0</v>
      </c>
      <c r="AB694">
        <f t="shared" si="128"/>
        <v>0</v>
      </c>
      <c r="AD694" t="s">
        <v>30</v>
      </c>
      <c r="AE694" t="s">
        <v>31</v>
      </c>
      <c r="AF694">
        <v>0</v>
      </c>
      <c r="AG694">
        <v>7</v>
      </c>
      <c r="AI694">
        <f t="shared" si="129"/>
        <v>0</v>
      </c>
      <c r="AJ694">
        <f t="shared" si="130"/>
        <v>0</v>
      </c>
      <c r="AK694">
        <f t="shared" si="131"/>
        <v>0</v>
      </c>
      <c r="AM694" t="s">
        <v>35</v>
      </c>
      <c r="AN694" t="s">
        <v>39</v>
      </c>
      <c r="AO694">
        <v>0</v>
      </c>
      <c r="AP694">
        <v>540685</v>
      </c>
      <c r="AR694">
        <f t="shared" si="132"/>
        <v>0</v>
      </c>
      <c r="AS694">
        <f t="shared" si="133"/>
        <v>0</v>
      </c>
      <c r="AT694">
        <f t="shared" si="134"/>
        <v>540685</v>
      </c>
      <c r="AV694" t="s">
        <v>0</v>
      </c>
      <c r="AW694" t="s">
        <v>15</v>
      </c>
      <c r="AX694">
        <v>0</v>
      </c>
      <c r="AY694">
        <v>236</v>
      </c>
      <c r="BA694">
        <f t="shared" si="135"/>
        <v>0</v>
      </c>
      <c r="BB694">
        <f t="shared" si="136"/>
        <v>0</v>
      </c>
      <c r="BC694">
        <f t="shared" si="137"/>
        <v>0</v>
      </c>
    </row>
    <row r="695" spans="16:55">
      <c r="P695" t="s">
        <v>0</v>
      </c>
      <c r="Q695" t="s">
        <v>15</v>
      </c>
      <c r="R695">
        <v>0</v>
      </c>
      <c r="S695">
        <v>258</v>
      </c>
      <c r="U695" t="s">
        <v>35</v>
      </c>
      <c r="V695" t="s">
        <v>36</v>
      </c>
      <c r="W695">
        <v>0</v>
      </c>
      <c r="X695">
        <v>2</v>
      </c>
      <c r="Z695">
        <f t="shared" si="126"/>
        <v>0</v>
      </c>
      <c r="AA695">
        <f t="shared" si="127"/>
        <v>0</v>
      </c>
      <c r="AB695">
        <f t="shared" si="128"/>
        <v>0</v>
      </c>
      <c r="AD695" t="s">
        <v>35</v>
      </c>
      <c r="AE695" t="s">
        <v>36</v>
      </c>
      <c r="AF695">
        <v>0</v>
      </c>
      <c r="AG695">
        <v>1</v>
      </c>
      <c r="AI695">
        <f t="shared" si="129"/>
        <v>0</v>
      </c>
      <c r="AJ695">
        <f t="shared" si="130"/>
        <v>0</v>
      </c>
      <c r="AK695">
        <f t="shared" si="131"/>
        <v>0</v>
      </c>
      <c r="AM695" t="s">
        <v>35</v>
      </c>
      <c r="AN695" t="s">
        <v>38</v>
      </c>
      <c r="AO695">
        <v>0</v>
      </c>
      <c r="AP695">
        <v>258712</v>
      </c>
      <c r="AR695">
        <f t="shared" si="132"/>
        <v>0</v>
      </c>
      <c r="AS695">
        <f t="shared" si="133"/>
        <v>0</v>
      </c>
      <c r="AT695">
        <f t="shared" si="134"/>
        <v>0</v>
      </c>
      <c r="AV695" t="s">
        <v>35</v>
      </c>
      <c r="AW695" t="s">
        <v>39</v>
      </c>
      <c r="AX695">
        <v>0</v>
      </c>
      <c r="AY695">
        <v>93935</v>
      </c>
      <c r="BA695">
        <f t="shared" si="135"/>
        <v>0</v>
      </c>
      <c r="BB695">
        <f t="shared" si="136"/>
        <v>0</v>
      </c>
      <c r="BC695">
        <f t="shared" si="137"/>
        <v>93935</v>
      </c>
    </row>
    <row r="696" spans="16:55">
      <c r="P696" t="s">
        <v>0</v>
      </c>
      <c r="Q696" t="s">
        <v>15</v>
      </c>
      <c r="R696">
        <v>0</v>
      </c>
      <c r="S696">
        <v>257</v>
      </c>
      <c r="U696" t="s">
        <v>35</v>
      </c>
      <c r="V696" t="s">
        <v>36</v>
      </c>
      <c r="W696">
        <v>0</v>
      </c>
      <c r="X696">
        <v>2</v>
      </c>
      <c r="Z696">
        <f t="shared" si="126"/>
        <v>0</v>
      </c>
      <c r="AA696">
        <f t="shared" si="127"/>
        <v>0</v>
      </c>
      <c r="AB696">
        <f t="shared" si="128"/>
        <v>0</v>
      </c>
      <c r="AD696" t="s">
        <v>35</v>
      </c>
      <c r="AE696" t="s">
        <v>36</v>
      </c>
      <c r="AF696">
        <v>0</v>
      </c>
      <c r="AG696">
        <v>2</v>
      </c>
      <c r="AI696">
        <f t="shared" si="129"/>
        <v>0</v>
      </c>
      <c r="AJ696">
        <f t="shared" si="130"/>
        <v>0</v>
      </c>
      <c r="AK696">
        <f t="shared" si="131"/>
        <v>0</v>
      </c>
      <c r="AM696" t="s">
        <v>0</v>
      </c>
      <c r="AN696" t="s">
        <v>22</v>
      </c>
      <c r="AO696">
        <v>0</v>
      </c>
      <c r="AP696">
        <v>258941</v>
      </c>
      <c r="AR696">
        <f t="shared" si="132"/>
        <v>0</v>
      </c>
      <c r="AS696">
        <f t="shared" si="133"/>
        <v>0</v>
      </c>
      <c r="AT696">
        <f t="shared" si="134"/>
        <v>0</v>
      </c>
      <c r="AV696" t="s">
        <v>0</v>
      </c>
      <c r="AW696" t="s">
        <v>16</v>
      </c>
      <c r="AX696">
        <v>0</v>
      </c>
      <c r="AY696">
        <v>204422</v>
      </c>
      <c r="BA696">
        <f t="shared" si="135"/>
        <v>204422</v>
      </c>
      <c r="BB696">
        <f t="shared" si="136"/>
        <v>0</v>
      </c>
      <c r="BC696">
        <f t="shared" si="137"/>
        <v>0</v>
      </c>
    </row>
    <row r="697" spans="16:55">
      <c r="P697" t="s">
        <v>0</v>
      </c>
      <c r="Q697" t="s">
        <v>15</v>
      </c>
      <c r="R697">
        <v>0</v>
      </c>
      <c r="S697">
        <v>255</v>
      </c>
      <c r="U697" t="s">
        <v>35</v>
      </c>
      <c r="V697" t="s">
        <v>37</v>
      </c>
      <c r="W697">
        <v>0</v>
      </c>
      <c r="X697">
        <v>4</v>
      </c>
      <c r="Z697">
        <f t="shared" si="126"/>
        <v>0</v>
      </c>
      <c r="AA697">
        <f t="shared" si="127"/>
        <v>0</v>
      </c>
      <c r="AB697">
        <f t="shared" si="128"/>
        <v>0</v>
      </c>
      <c r="AD697" t="s">
        <v>35</v>
      </c>
      <c r="AE697" t="s">
        <v>37</v>
      </c>
      <c r="AF697">
        <v>0</v>
      </c>
      <c r="AG697">
        <v>2</v>
      </c>
      <c r="AI697">
        <f t="shared" si="129"/>
        <v>0</v>
      </c>
      <c r="AJ697">
        <f t="shared" si="130"/>
        <v>0</v>
      </c>
      <c r="AK697">
        <f t="shared" si="131"/>
        <v>0</v>
      </c>
      <c r="AM697" t="s">
        <v>0</v>
      </c>
      <c r="AN697" t="s">
        <v>19</v>
      </c>
      <c r="AO697">
        <v>0</v>
      </c>
      <c r="AP697">
        <v>259342</v>
      </c>
      <c r="AR697">
        <f t="shared" si="132"/>
        <v>0</v>
      </c>
      <c r="AS697">
        <f t="shared" si="133"/>
        <v>0</v>
      </c>
      <c r="AT697">
        <f t="shared" si="134"/>
        <v>0</v>
      </c>
      <c r="AV697" t="s">
        <v>0</v>
      </c>
      <c r="AW697" t="s">
        <v>21</v>
      </c>
      <c r="AX697">
        <v>0</v>
      </c>
      <c r="AY697">
        <v>16</v>
      </c>
      <c r="BA697">
        <f t="shared" si="135"/>
        <v>0</v>
      </c>
      <c r="BB697">
        <f t="shared" si="136"/>
        <v>0</v>
      </c>
      <c r="BC697">
        <f t="shared" si="137"/>
        <v>0</v>
      </c>
    </row>
    <row r="698" spans="16:55">
      <c r="P698" t="s">
        <v>0</v>
      </c>
      <c r="Q698" t="s">
        <v>15</v>
      </c>
      <c r="R698">
        <v>0</v>
      </c>
      <c r="S698">
        <v>253</v>
      </c>
      <c r="U698" t="s">
        <v>35</v>
      </c>
      <c r="V698" t="s">
        <v>38</v>
      </c>
      <c r="W698">
        <v>0</v>
      </c>
      <c r="X698">
        <v>419465</v>
      </c>
      <c r="Z698">
        <f t="shared" si="126"/>
        <v>0</v>
      </c>
      <c r="AA698">
        <f t="shared" si="127"/>
        <v>0</v>
      </c>
      <c r="AB698">
        <f t="shared" si="128"/>
        <v>0</v>
      </c>
      <c r="AD698" t="s">
        <v>35</v>
      </c>
      <c r="AE698" t="s">
        <v>38</v>
      </c>
      <c r="AF698">
        <v>0</v>
      </c>
      <c r="AG698">
        <v>453092</v>
      </c>
      <c r="AI698">
        <f t="shared" si="129"/>
        <v>0</v>
      </c>
      <c r="AJ698">
        <f t="shared" si="130"/>
        <v>0</v>
      </c>
      <c r="AK698">
        <f t="shared" si="131"/>
        <v>0</v>
      </c>
      <c r="AM698" t="s">
        <v>30</v>
      </c>
      <c r="AN698" t="s">
        <v>26</v>
      </c>
      <c r="AO698">
        <v>1</v>
      </c>
      <c r="AP698">
        <v>53817</v>
      </c>
      <c r="AR698">
        <f t="shared" si="132"/>
        <v>0</v>
      </c>
      <c r="AS698">
        <f t="shared" si="133"/>
        <v>0</v>
      </c>
      <c r="AT698">
        <f t="shared" si="134"/>
        <v>0</v>
      </c>
      <c r="AV698" t="s">
        <v>0</v>
      </c>
      <c r="AW698" t="s">
        <v>6</v>
      </c>
      <c r="AX698">
        <v>0</v>
      </c>
      <c r="AY698">
        <v>3</v>
      </c>
      <c r="BA698">
        <f t="shared" si="135"/>
        <v>0</v>
      </c>
      <c r="BB698">
        <f t="shared" si="136"/>
        <v>0</v>
      </c>
      <c r="BC698">
        <f t="shared" si="137"/>
        <v>0</v>
      </c>
    </row>
    <row r="699" spans="16:55">
      <c r="P699" t="s">
        <v>0</v>
      </c>
      <c r="Q699" t="s">
        <v>15</v>
      </c>
      <c r="R699">
        <v>0</v>
      </c>
      <c r="S699">
        <v>253</v>
      </c>
      <c r="U699" t="s">
        <v>0</v>
      </c>
      <c r="V699" t="s">
        <v>22</v>
      </c>
      <c r="W699">
        <v>0</v>
      </c>
      <c r="X699">
        <v>421726</v>
      </c>
      <c r="Z699">
        <f t="shared" si="126"/>
        <v>0</v>
      </c>
      <c r="AA699">
        <f t="shared" si="127"/>
        <v>0</v>
      </c>
      <c r="AB699">
        <f t="shared" si="128"/>
        <v>0</v>
      </c>
      <c r="AD699" t="s">
        <v>0</v>
      </c>
      <c r="AE699" t="s">
        <v>22</v>
      </c>
      <c r="AF699">
        <v>0</v>
      </c>
      <c r="AG699">
        <v>462396</v>
      </c>
      <c r="AI699">
        <f t="shared" si="129"/>
        <v>0</v>
      </c>
      <c r="AJ699">
        <f t="shared" si="130"/>
        <v>0</v>
      </c>
      <c r="AK699">
        <f t="shared" si="131"/>
        <v>0</v>
      </c>
      <c r="AM699" t="s">
        <v>30</v>
      </c>
      <c r="AN699" t="s">
        <v>32</v>
      </c>
      <c r="AO699">
        <v>0</v>
      </c>
      <c r="AP699">
        <v>3</v>
      </c>
      <c r="AR699">
        <f t="shared" si="132"/>
        <v>0</v>
      </c>
      <c r="AS699">
        <f t="shared" si="133"/>
        <v>0</v>
      </c>
      <c r="AT699">
        <f t="shared" si="134"/>
        <v>0</v>
      </c>
      <c r="AV699" t="s">
        <v>0</v>
      </c>
      <c r="AW699" t="s">
        <v>23</v>
      </c>
      <c r="AX699">
        <v>0</v>
      </c>
      <c r="AY699">
        <v>3</v>
      </c>
      <c r="BA699">
        <f t="shared" si="135"/>
        <v>0</v>
      </c>
      <c r="BB699">
        <f t="shared" si="136"/>
        <v>0</v>
      </c>
      <c r="BC699">
        <f t="shared" si="137"/>
        <v>0</v>
      </c>
    </row>
    <row r="700" spans="16:55">
      <c r="P700" t="s">
        <v>0</v>
      </c>
      <c r="Q700" t="s">
        <v>15</v>
      </c>
      <c r="R700">
        <v>0</v>
      </c>
      <c r="S700">
        <v>253</v>
      </c>
      <c r="U700" t="s">
        <v>0</v>
      </c>
      <c r="V700" t="s">
        <v>19</v>
      </c>
      <c r="W700">
        <v>0</v>
      </c>
      <c r="X700">
        <v>422500</v>
      </c>
      <c r="Z700">
        <f t="shared" si="126"/>
        <v>0</v>
      </c>
      <c r="AA700">
        <f t="shared" si="127"/>
        <v>0</v>
      </c>
      <c r="AB700">
        <f t="shared" si="128"/>
        <v>0</v>
      </c>
      <c r="AD700" t="s">
        <v>0</v>
      </c>
      <c r="AE700" t="s">
        <v>19</v>
      </c>
      <c r="AF700">
        <v>0</v>
      </c>
      <c r="AG700">
        <v>462718</v>
      </c>
      <c r="AI700">
        <f t="shared" si="129"/>
        <v>0</v>
      </c>
      <c r="AJ700">
        <f t="shared" si="130"/>
        <v>0</v>
      </c>
      <c r="AK700">
        <f t="shared" si="131"/>
        <v>0</v>
      </c>
      <c r="AM700" t="s">
        <v>0</v>
      </c>
      <c r="AN700" t="s">
        <v>11</v>
      </c>
      <c r="AO700">
        <v>0</v>
      </c>
      <c r="AP700">
        <v>1137</v>
      </c>
      <c r="AR700">
        <f t="shared" si="132"/>
        <v>0</v>
      </c>
      <c r="AS700">
        <f t="shared" si="133"/>
        <v>0</v>
      </c>
      <c r="AT700">
        <f t="shared" si="134"/>
        <v>0</v>
      </c>
      <c r="AV700" t="s">
        <v>0</v>
      </c>
      <c r="AW700" t="s">
        <v>11</v>
      </c>
      <c r="AX700">
        <v>0</v>
      </c>
      <c r="AY700">
        <v>1958</v>
      </c>
      <c r="BA700">
        <f t="shared" si="135"/>
        <v>0</v>
      </c>
      <c r="BB700">
        <f t="shared" si="136"/>
        <v>0</v>
      </c>
      <c r="BC700">
        <f t="shared" si="137"/>
        <v>0</v>
      </c>
    </row>
    <row r="701" spans="16:55">
      <c r="P701" t="s">
        <v>0</v>
      </c>
      <c r="Q701" t="s">
        <v>15</v>
      </c>
      <c r="R701">
        <v>0</v>
      </c>
      <c r="S701">
        <v>251</v>
      </c>
      <c r="U701" t="s">
        <v>30</v>
      </c>
      <c r="V701" t="s">
        <v>32</v>
      </c>
      <c r="W701">
        <v>0</v>
      </c>
      <c r="X701">
        <v>4</v>
      </c>
      <c r="Z701">
        <f t="shared" si="126"/>
        <v>0</v>
      </c>
      <c r="AA701">
        <f t="shared" si="127"/>
        <v>0</v>
      </c>
      <c r="AB701">
        <f t="shared" si="128"/>
        <v>0</v>
      </c>
      <c r="AD701" t="s">
        <v>30</v>
      </c>
      <c r="AE701" t="s">
        <v>32</v>
      </c>
      <c r="AF701">
        <v>0</v>
      </c>
      <c r="AG701">
        <v>3</v>
      </c>
      <c r="AI701">
        <f t="shared" si="129"/>
        <v>0</v>
      </c>
      <c r="AJ701">
        <f t="shared" si="130"/>
        <v>0</v>
      </c>
      <c r="AK701">
        <f t="shared" si="131"/>
        <v>0</v>
      </c>
      <c r="AM701" t="s">
        <v>0</v>
      </c>
      <c r="AN701" t="s">
        <v>12</v>
      </c>
      <c r="AO701">
        <v>0</v>
      </c>
      <c r="AP701">
        <v>124</v>
      </c>
      <c r="AR701">
        <f t="shared" si="132"/>
        <v>0</v>
      </c>
      <c r="AS701">
        <f t="shared" si="133"/>
        <v>0</v>
      </c>
      <c r="AT701">
        <f t="shared" si="134"/>
        <v>0</v>
      </c>
      <c r="AV701" t="s">
        <v>0</v>
      </c>
      <c r="AW701" t="s">
        <v>12</v>
      </c>
      <c r="AX701">
        <v>0</v>
      </c>
      <c r="AY701">
        <v>72</v>
      </c>
      <c r="BA701">
        <f t="shared" si="135"/>
        <v>0</v>
      </c>
      <c r="BB701">
        <f t="shared" si="136"/>
        <v>0</v>
      </c>
      <c r="BC701">
        <f t="shared" si="137"/>
        <v>0</v>
      </c>
    </row>
    <row r="702" spans="16:55">
      <c r="P702" t="s">
        <v>0</v>
      </c>
      <c r="Q702" t="s">
        <v>15</v>
      </c>
      <c r="R702">
        <v>0</v>
      </c>
      <c r="S702">
        <v>251</v>
      </c>
      <c r="U702" t="s">
        <v>0</v>
      </c>
      <c r="V702" t="s">
        <v>11</v>
      </c>
      <c r="W702">
        <v>0</v>
      </c>
      <c r="X702">
        <v>1056</v>
      </c>
      <c r="Z702">
        <f t="shared" si="126"/>
        <v>0</v>
      </c>
      <c r="AA702">
        <f t="shared" si="127"/>
        <v>0</v>
      </c>
      <c r="AB702">
        <f t="shared" si="128"/>
        <v>0</v>
      </c>
      <c r="AD702" t="s">
        <v>0</v>
      </c>
      <c r="AE702" t="s">
        <v>11</v>
      </c>
      <c r="AF702">
        <v>0</v>
      </c>
      <c r="AG702">
        <v>1821</v>
      </c>
      <c r="AI702">
        <f t="shared" si="129"/>
        <v>0</v>
      </c>
      <c r="AJ702">
        <f t="shared" si="130"/>
        <v>0</v>
      </c>
      <c r="AK702">
        <f t="shared" si="131"/>
        <v>0</v>
      </c>
      <c r="AM702" t="s">
        <v>0</v>
      </c>
      <c r="AN702" t="s">
        <v>13</v>
      </c>
      <c r="AO702">
        <v>0</v>
      </c>
      <c r="AP702">
        <v>229</v>
      </c>
      <c r="AR702">
        <f t="shared" si="132"/>
        <v>0</v>
      </c>
      <c r="AS702">
        <f t="shared" si="133"/>
        <v>0</v>
      </c>
      <c r="AT702">
        <f t="shared" si="134"/>
        <v>0</v>
      </c>
      <c r="AV702" t="s">
        <v>0</v>
      </c>
      <c r="AW702" t="s">
        <v>13</v>
      </c>
      <c r="AX702">
        <v>0</v>
      </c>
      <c r="AY702">
        <v>201</v>
      </c>
      <c r="BA702">
        <f t="shared" si="135"/>
        <v>0</v>
      </c>
      <c r="BB702">
        <f t="shared" si="136"/>
        <v>0</v>
      </c>
      <c r="BC702">
        <f t="shared" si="137"/>
        <v>0</v>
      </c>
    </row>
    <row r="703" spans="16:55">
      <c r="P703" t="s">
        <v>0</v>
      </c>
      <c r="Q703" t="s">
        <v>15</v>
      </c>
      <c r="R703">
        <v>0</v>
      </c>
      <c r="S703">
        <v>250</v>
      </c>
      <c r="U703" t="s">
        <v>0</v>
      </c>
      <c r="V703" t="s">
        <v>12</v>
      </c>
      <c r="W703">
        <v>0</v>
      </c>
      <c r="X703">
        <v>40599</v>
      </c>
      <c r="Z703">
        <f t="shared" si="126"/>
        <v>0</v>
      </c>
      <c r="AA703">
        <f t="shared" si="127"/>
        <v>0</v>
      </c>
      <c r="AB703">
        <f t="shared" si="128"/>
        <v>0</v>
      </c>
      <c r="AD703" t="s">
        <v>0</v>
      </c>
      <c r="AE703" t="s">
        <v>12</v>
      </c>
      <c r="AF703">
        <v>0</v>
      </c>
      <c r="AG703">
        <v>130</v>
      </c>
      <c r="AI703">
        <f t="shared" si="129"/>
        <v>0</v>
      </c>
      <c r="AJ703">
        <f t="shared" si="130"/>
        <v>0</v>
      </c>
      <c r="AK703">
        <f t="shared" si="131"/>
        <v>0</v>
      </c>
      <c r="AM703" t="s">
        <v>0</v>
      </c>
      <c r="AN703" t="s">
        <v>12</v>
      </c>
      <c r="AO703">
        <v>0</v>
      </c>
      <c r="AP703">
        <v>7</v>
      </c>
      <c r="AR703">
        <f t="shared" si="132"/>
        <v>0</v>
      </c>
      <c r="AS703">
        <f t="shared" si="133"/>
        <v>0</v>
      </c>
      <c r="AT703">
        <f t="shared" si="134"/>
        <v>0</v>
      </c>
      <c r="AV703" t="s">
        <v>0</v>
      </c>
      <c r="AW703" t="s">
        <v>12</v>
      </c>
      <c r="AX703">
        <v>0</v>
      </c>
      <c r="AY703">
        <v>8</v>
      </c>
      <c r="BA703">
        <f t="shared" si="135"/>
        <v>0</v>
      </c>
      <c r="BB703">
        <f t="shared" si="136"/>
        <v>0</v>
      </c>
      <c r="BC703">
        <f t="shared" si="137"/>
        <v>0</v>
      </c>
    </row>
    <row r="704" spans="16:55">
      <c r="P704" t="s">
        <v>0</v>
      </c>
      <c r="Q704" t="s">
        <v>15</v>
      </c>
      <c r="R704">
        <v>0</v>
      </c>
      <c r="S704">
        <v>250</v>
      </c>
      <c r="U704" t="s">
        <v>0</v>
      </c>
      <c r="V704" t="s">
        <v>13</v>
      </c>
      <c r="W704">
        <v>0</v>
      </c>
      <c r="X704">
        <v>51929</v>
      </c>
      <c r="Z704">
        <f t="shared" si="126"/>
        <v>0</v>
      </c>
      <c r="AA704">
        <f t="shared" si="127"/>
        <v>0</v>
      </c>
      <c r="AB704">
        <f t="shared" si="128"/>
        <v>0</v>
      </c>
      <c r="AD704" t="s">
        <v>0</v>
      </c>
      <c r="AE704" t="s">
        <v>13</v>
      </c>
      <c r="AF704">
        <v>0</v>
      </c>
      <c r="AG704">
        <v>284</v>
      </c>
      <c r="AI704">
        <f t="shared" si="129"/>
        <v>0</v>
      </c>
      <c r="AJ704">
        <f t="shared" si="130"/>
        <v>0</v>
      </c>
      <c r="AK704">
        <f t="shared" si="131"/>
        <v>0</v>
      </c>
      <c r="AM704" t="s">
        <v>0</v>
      </c>
      <c r="AN704" t="s">
        <v>14</v>
      </c>
      <c r="AO704">
        <v>0</v>
      </c>
      <c r="AP704">
        <v>509</v>
      </c>
      <c r="AR704">
        <f t="shared" si="132"/>
        <v>0</v>
      </c>
      <c r="AS704">
        <f t="shared" si="133"/>
        <v>509</v>
      </c>
      <c r="AT704">
        <f t="shared" si="134"/>
        <v>0</v>
      </c>
      <c r="AV704" t="s">
        <v>0</v>
      </c>
      <c r="AW704" t="s">
        <v>14</v>
      </c>
      <c r="AX704">
        <v>0</v>
      </c>
      <c r="AY704">
        <v>490</v>
      </c>
      <c r="BA704">
        <f t="shared" si="135"/>
        <v>0</v>
      </c>
      <c r="BB704">
        <f t="shared" si="136"/>
        <v>490</v>
      </c>
      <c r="BC704">
        <f t="shared" si="137"/>
        <v>0</v>
      </c>
    </row>
    <row r="705" spans="16:55">
      <c r="P705" t="s">
        <v>0</v>
      </c>
      <c r="Q705" t="s">
        <v>15</v>
      </c>
      <c r="R705">
        <v>0</v>
      </c>
      <c r="S705">
        <v>249</v>
      </c>
      <c r="U705" t="s">
        <v>0</v>
      </c>
      <c r="V705" t="s">
        <v>12</v>
      </c>
      <c r="W705">
        <v>0</v>
      </c>
      <c r="X705">
        <v>35338</v>
      </c>
      <c r="Z705">
        <f t="shared" si="126"/>
        <v>0</v>
      </c>
      <c r="AA705">
        <f t="shared" si="127"/>
        <v>0</v>
      </c>
      <c r="AB705">
        <f t="shared" si="128"/>
        <v>0</v>
      </c>
      <c r="AD705" t="s">
        <v>0</v>
      </c>
      <c r="AE705" t="s">
        <v>12</v>
      </c>
      <c r="AF705">
        <v>0</v>
      </c>
      <c r="AG705">
        <v>7</v>
      </c>
      <c r="AI705">
        <f t="shared" si="129"/>
        <v>0</v>
      </c>
      <c r="AJ705">
        <f t="shared" si="130"/>
        <v>0</v>
      </c>
      <c r="AK705">
        <f t="shared" si="131"/>
        <v>0</v>
      </c>
      <c r="AM705" t="s">
        <v>0</v>
      </c>
      <c r="AN705" t="s">
        <v>5</v>
      </c>
      <c r="AO705">
        <v>0</v>
      </c>
      <c r="AP705">
        <v>55068</v>
      </c>
      <c r="AR705">
        <f t="shared" si="132"/>
        <v>0</v>
      </c>
      <c r="AS705">
        <f t="shared" si="133"/>
        <v>0</v>
      </c>
      <c r="AT705">
        <f t="shared" si="134"/>
        <v>0</v>
      </c>
      <c r="AV705" t="s">
        <v>0</v>
      </c>
      <c r="AW705" t="s">
        <v>5</v>
      </c>
      <c r="AX705">
        <v>0</v>
      </c>
      <c r="AY705">
        <v>49612</v>
      </c>
      <c r="BA705">
        <f t="shared" si="135"/>
        <v>0</v>
      </c>
      <c r="BB705">
        <f t="shared" si="136"/>
        <v>0</v>
      </c>
      <c r="BC705">
        <f t="shared" si="137"/>
        <v>0</v>
      </c>
    </row>
    <row r="706" spans="16:55">
      <c r="P706" t="s">
        <v>0</v>
      </c>
      <c r="Q706" t="s">
        <v>15</v>
      </c>
      <c r="R706">
        <v>0</v>
      </c>
      <c r="S706">
        <v>247</v>
      </c>
      <c r="U706" t="s">
        <v>0</v>
      </c>
      <c r="V706" t="s">
        <v>14</v>
      </c>
      <c r="W706">
        <v>0</v>
      </c>
      <c r="X706">
        <v>88165</v>
      </c>
      <c r="Z706">
        <f t="shared" si="126"/>
        <v>0</v>
      </c>
      <c r="AA706">
        <f t="shared" si="127"/>
        <v>88165</v>
      </c>
      <c r="AB706">
        <f t="shared" si="128"/>
        <v>0</v>
      </c>
      <c r="AD706" t="s">
        <v>0</v>
      </c>
      <c r="AE706" t="s">
        <v>14</v>
      </c>
      <c r="AF706">
        <v>0</v>
      </c>
      <c r="AG706">
        <v>574</v>
      </c>
      <c r="AI706">
        <f t="shared" si="129"/>
        <v>0</v>
      </c>
      <c r="AJ706">
        <f t="shared" si="130"/>
        <v>574</v>
      </c>
      <c r="AK706">
        <f t="shared" si="131"/>
        <v>0</v>
      </c>
      <c r="AM706" t="s">
        <v>0</v>
      </c>
      <c r="AN706" t="s">
        <v>15</v>
      </c>
      <c r="AO706">
        <v>0</v>
      </c>
      <c r="AP706">
        <v>236</v>
      </c>
      <c r="AR706">
        <f t="shared" si="132"/>
        <v>0</v>
      </c>
      <c r="AS706">
        <f t="shared" si="133"/>
        <v>0</v>
      </c>
      <c r="AT706">
        <f t="shared" si="134"/>
        <v>0</v>
      </c>
      <c r="AV706" t="s">
        <v>0</v>
      </c>
      <c r="AW706" t="s">
        <v>15</v>
      </c>
      <c r="AX706">
        <v>0</v>
      </c>
      <c r="AY706">
        <v>248</v>
      </c>
      <c r="BA706">
        <f t="shared" si="135"/>
        <v>0</v>
      </c>
      <c r="BB706">
        <f t="shared" si="136"/>
        <v>0</v>
      </c>
      <c r="BC706">
        <f t="shared" si="137"/>
        <v>0</v>
      </c>
    </row>
    <row r="707" spans="16:55">
      <c r="P707" t="s">
        <v>0</v>
      </c>
      <c r="Q707" t="s">
        <v>15</v>
      </c>
      <c r="R707">
        <v>0</v>
      </c>
      <c r="S707">
        <v>246</v>
      </c>
      <c r="U707" t="s">
        <v>35</v>
      </c>
      <c r="V707" t="s">
        <v>39</v>
      </c>
      <c r="W707">
        <v>0</v>
      </c>
      <c r="X707">
        <v>509900</v>
      </c>
      <c r="Z707">
        <f t="shared" si="126"/>
        <v>0</v>
      </c>
      <c r="AA707">
        <f t="shared" si="127"/>
        <v>0</v>
      </c>
      <c r="AB707">
        <f t="shared" si="128"/>
        <v>509900</v>
      </c>
      <c r="AD707" t="s">
        <v>0</v>
      </c>
      <c r="AE707" t="s">
        <v>5</v>
      </c>
      <c r="AF707">
        <v>0</v>
      </c>
      <c r="AG707">
        <v>50747</v>
      </c>
      <c r="AI707">
        <f t="shared" si="129"/>
        <v>0</v>
      </c>
      <c r="AJ707">
        <f t="shared" si="130"/>
        <v>0</v>
      </c>
      <c r="AK707">
        <f t="shared" si="131"/>
        <v>0</v>
      </c>
      <c r="AM707" t="s">
        <v>35</v>
      </c>
      <c r="AN707" t="s">
        <v>39</v>
      </c>
      <c r="AO707">
        <v>0</v>
      </c>
      <c r="AP707">
        <v>679042</v>
      </c>
      <c r="AR707">
        <f t="shared" si="132"/>
        <v>0</v>
      </c>
      <c r="AS707">
        <f t="shared" si="133"/>
        <v>0</v>
      </c>
      <c r="AT707">
        <f t="shared" si="134"/>
        <v>679042</v>
      </c>
      <c r="AV707" t="s">
        <v>35</v>
      </c>
      <c r="AW707" t="s">
        <v>39</v>
      </c>
      <c r="AX707">
        <v>0</v>
      </c>
      <c r="AY707">
        <v>94922</v>
      </c>
      <c r="BA707">
        <f t="shared" si="135"/>
        <v>0</v>
      </c>
      <c r="BB707">
        <f t="shared" si="136"/>
        <v>0</v>
      </c>
      <c r="BC707">
        <f t="shared" si="137"/>
        <v>94922</v>
      </c>
    </row>
    <row r="708" spans="16:55">
      <c r="P708" t="s">
        <v>0</v>
      </c>
      <c r="Q708" t="s">
        <v>15</v>
      </c>
      <c r="R708">
        <v>0</v>
      </c>
      <c r="S708">
        <v>244</v>
      </c>
      <c r="U708" t="s">
        <v>0</v>
      </c>
      <c r="V708" t="s">
        <v>5</v>
      </c>
      <c r="W708">
        <v>0</v>
      </c>
      <c r="X708">
        <v>59413</v>
      </c>
      <c r="Z708">
        <f t="shared" ref="Z708:Z771" si="138">IF(V708="get_current_state", X708,0)</f>
        <v>0</v>
      </c>
      <c r="AA708">
        <f t="shared" ref="AA708:AA771" si="139">IF(V708="get_current_activity_stack", X708,0)</f>
        <v>0</v>
      </c>
      <c r="AB708">
        <f t="shared" ref="AB708:AB771" si="140">IF(V708="get_display_info", X708,0)</f>
        <v>0</v>
      </c>
      <c r="AD708" t="s">
        <v>0</v>
      </c>
      <c r="AE708" t="s">
        <v>15</v>
      </c>
      <c r="AF708">
        <v>0</v>
      </c>
      <c r="AG708">
        <v>277</v>
      </c>
      <c r="AI708">
        <f t="shared" ref="AI708:AI771" si="141">IF(AE708="get_current_state", AG708,0)</f>
        <v>0</v>
      </c>
      <c r="AJ708">
        <f t="shared" ref="AJ708:AJ771" si="142">IF(AE708="get_current_activity_stack", AG708,0)</f>
        <v>0</v>
      </c>
      <c r="AK708">
        <f t="shared" ref="AK708:AK771" si="143">IF(AE708="get_display_info", AG708,0)</f>
        <v>0</v>
      </c>
      <c r="AM708" t="s">
        <v>0</v>
      </c>
      <c r="AN708" t="s">
        <v>16</v>
      </c>
      <c r="AO708">
        <v>0</v>
      </c>
      <c r="AP708">
        <v>784642</v>
      </c>
      <c r="AR708">
        <f t="shared" ref="AR708:AR771" si="144">IF(AN708="get_current_state", AP708,0)</f>
        <v>784642</v>
      </c>
      <c r="AS708">
        <f t="shared" ref="AS708:AS771" si="145">IF(AN708="get_current_activity_stack", AP708,0)</f>
        <v>0</v>
      </c>
      <c r="AT708">
        <f t="shared" ref="AT708:AT771" si="146">IF(AN708="get_display_info", AP708,0)</f>
        <v>0</v>
      </c>
      <c r="AV708" t="s">
        <v>0</v>
      </c>
      <c r="AW708" t="s">
        <v>16</v>
      </c>
      <c r="AX708">
        <v>0</v>
      </c>
      <c r="AY708">
        <v>190707</v>
      </c>
      <c r="BA708">
        <f t="shared" ref="BA708:BA771" si="147">IF(AW708="get_current_state", AY708,0)</f>
        <v>190707</v>
      </c>
      <c r="BB708">
        <f t="shared" ref="BB708:BB771" si="148">IF(AW708="get_current_activity_stack", AY708,0)</f>
        <v>0</v>
      </c>
      <c r="BC708">
        <f t="shared" ref="BC708:BC771" si="149">IF(AW708="get_display_info", AY708,0)</f>
        <v>0</v>
      </c>
    </row>
    <row r="709" spans="16:55">
      <c r="P709" t="s">
        <v>0</v>
      </c>
      <c r="Q709" t="s">
        <v>15</v>
      </c>
      <c r="R709">
        <v>0</v>
      </c>
      <c r="S709">
        <v>241</v>
      </c>
      <c r="U709" t="s">
        <v>0</v>
      </c>
      <c r="V709" t="s">
        <v>15</v>
      </c>
      <c r="W709">
        <v>0</v>
      </c>
      <c r="X709">
        <v>256</v>
      </c>
      <c r="Z709">
        <f t="shared" si="138"/>
        <v>0</v>
      </c>
      <c r="AA709">
        <f t="shared" si="139"/>
        <v>0</v>
      </c>
      <c r="AB709">
        <f t="shared" si="140"/>
        <v>0</v>
      </c>
      <c r="AD709" t="s">
        <v>35</v>
      </c>
      <c r="AE709" t="s">
        <v>39</v>
      </c>
      <c r="AF709">
        <v>0</v>
      </c>
      <c r="AG709">
        <v>515955</v>
      </c>
      <c r="AI709">
        <f t="shared" si="141"/>
        <v>0</v>
      </c>
      <c r="AJ709">
        <f t="shared" si="142"/>
        <v>0</v>
      </c>
      <c r="AK709">
        <f t="shared" si="143"/>
        <v>515955</v>
      </c>
      <c r="AM709" t="s">
        <v>30</v>
      </c>
      <c r="AN709" t="s">
        <v>25</v>
      </c>
      <c r="AO709">
        <v>0</v>
      </c>
      <c r="AP709">
        <v>785492</v>
      </c>
      <c r="AR709">
        <f t="shared" si="144"/>
        <v>0</v>
      </c>
      <c r="AS709">
        <f t="shared" si="145"/>
        <v>0</v>
      </c>
      <c r="AT709">
        <f t="shared" si="146"/>
        <v>0</v>
      </c>
      <c r="AV709" t="s">
        <v>30</v>
      </c>
      <c r="AW709" t="s">
        <v>31</v>
      </c>
      <c r="AX709">
        <v>0</v>
      </c>
      <c r="AY709">
        <v>6</v>
      </c>
      <c r="BA709">
        <f t="shared" si="147"/>
        <v>0</v>
      </c>
      <c r="BB709">
        <f t="shared" si="148"/>
        <v>0</v>
      </c>
      <c r="BC709">
        <f t="shared" si="149"/>
        <v>0</v>
      </c>
    </row>
    <row r="710" spans="16:55">
      <c r="P710" t="s">
        <v>0</v>
      </c>
      <c r="Q710" t="s">
        <v>15</v>
      </c>
      <c r="R710">
        <v>0</v>
      </c>
      <c r="S710">
        <v>241</v>
      </c>
      <c r="U710" t="s">
        <v>35</v>
      </c>
      <c r="V710" t="s">
        <v>39</v>
      </c>
      <c r="W710">
        <v>0</v>
      </c>
      <c r="X710">
        <v>602492</v>
      </c>
      <c r="Z710">
        <f t="shared" si="138"/>
        <v>0</v>
      </c>
      <c r="AA710">
        <f t="shared" si="139"/>
        <v>0</v>
      </c>
      <c r="AB710">
        <f t="shared" si="140"/>
        <v>602492</v>
      </c>
      <c r="AD710" t="s">
        <v>35</v>
      </c>
      <c r="AE710" t="s">
        <v>39</v>
      </c>
      <c r="AF710">
        <v>0</v>
      </c>
      <c r="AG710">
        <v>452951</v>
      </c>
      <c r="AI710">
        <f t="shared" si="141"/>
        <v>0</v>
      </c>
      <c r="AJ710">
        <f t="shared" si="142"/>
        <v>0</v>
      </c>
      <c r="AK710">
        <f t="shared" si="143"/>
        <v>452951</v>
      </c>
      <c r="AM710" t="s">
        <v>2</v>
      </c>
      <c r="AN710" t="s">
        <v>20</v>
      </c>
      <c r="AO710">
        <v>1</v>
      </c>
      <c r="AP710">
        <v>839808</v>
      </c>
      <c r="AR710">
        <f t="shared" si="144"/>
        <v>0</v>
      </c>
      <c r="AS710">
        <f t="shared" si="145"/>
        <v>0</v>
      </c>
      <c r="AT710">
        <f t="shared" si="146"/>
        <v>0</v>
      </c>
      <c r="AV710" t="s">
        <v>35</v>
      </c>
      <c r="AW710" t="s">
        <v>36</v>
      </c>
      <c r="AX710">
        <v>0</v>
      </c>
      <c r="AY710">
        <v>1</v>
      </c>
      <c r="BA710">
        <f t="shared" si="147"/>
        <v>0</v>
      </c>
      <c r="BB710">
        <f t="shared" si="148"/>
        <v>0</v>
      </c>
      <c r="BC710">
        <f t="shared" si="149"/>
        <v>0</v>
      </c>
    </row>
    <row r="711" spans="16:55">
      <c r="P711" t="s">
        <v>0</v>
      </c>
      <c r="Q711" t="s">
        <v>15</v>
      </c>
      <c r="R711">
        <v>0</v>
      </c>
      <c r="S711">
        <v>241</v>
      </c>
      <c r="U711" t="s">
        <v>0</v>
      </c>
      <c r="V711" t="s">
        <v>16</v>
      </c>
      <c r="W711">
        <v>0</v>
      </c>
      <c r="X711">
        <v>795632</v>
      </c>
      <c r="Z711">
        <f t="shared" si="138"/>
        <v>795632</v>
      </c>
      <c r="AA711">
        <f t="shared" si="139"/>
        <v>0</v>
      </c>
      <c r="AB711">
        <f t="shared" si="140"/>
        <v>0</v>
      </c>
      <c r="AD711" t="s">
        <v>0</v>
      </c>
      <c r="AE711" t="s">
        <v>16</v>
      </c>
      <c r="AF711">
        <v>0</v>
      </c>
      <c r="AG711">
        <v>562334</v>
      </c>
      <c r="AI711">
        <f t="shared" si="141"/>
        <v>562334</v>
      </c>
      <c r="AJ711">
        <f t="shared" si="142"/>
        <v>0</v>
      </c>
      <c r="AK711">
        <f t="shared" si="143"/>
        <v>0</v>
      </c>
      <c r="AM711" t="s">
        <v>0</v>
      </c>
      <c r="AN711" t="s">
        <v>11</v>
      </c>
      <c r="AO711">
        <v>0</v>
      </c>
      <c r="AP711">
        <v>13</v>
      </c>
      <c r="AR711">
        <f t="shared" si="144"/>
        <v>0</v>
      </c>
      <c r="AS711">
        <f t="shared" si="145"/>
        <v>0</v>
      </c>
      <c r="AT711">
        <f t="shared" si="146"/>
        <v>0</v>
      </c>
      <c r="AV711" t="s">
        <v>35</v>
      </c>
      <c r="AW711" t="s">
        <v>36</v>
      </c>
      <c r="AX711">
        <v>0</v>
      </c>
      <c r="AY711">
        <v>2</v>
      </c>
      <c r="BA711">
        <f t="shared" si="147"/>
        <v>0</v>
      </c>
      <c r="BB711">
        <f t="shared" si="148"/>
        <v>0</v>
      </c>
      <c r="BC711">
        <f t="shared" si="149"/>
        <v>0</v>
      </c>
    </row>
    <row r="712" spans="16:55">
      <c r="P712" t="s">
        <v>0</v>
      </c>
      <c r="Q712" t="s">
        <v>15</v>
      </c>
      <c r="R712">
        <v>0</v>
      </c>
      <c r="S712">
        <v>239</v>
      </c>
      <c r="U712" t="s">
        <v>30</v>
      </c>
      <c r="V712" t="s">
        <v>25</v>
      </c>
      <c r="W712">
        <v>0</v>
      </c>
      <c r="X712">
        <v>796650</v>
      </c>
      <c r="Z712">
        <f t="shared" si="138"/>
        <v>0</v>
      </c>
      <c r="AA712">
        <f t="shared" si="139"/>
        <v>0</v>
      </c>
      <c r="AB712">
        <f t="shared" si="140"/>
        <v>0</v>
      </c>
      <c r="AD712" t="s">
        <v>30</v>
      </c>
      <c r="AE712" t="s">
        <v>25</v>
      </c>
      <c r="AF712">
        <v>0</v>
      </c>
      <c r="AG712">
        <v>600252</v>
      </c>
      <c r="AI712">
        <f t="shared" si="141"/>
        <v>0</v>
      </c>
      <c r="AJ712">
        <f t="shared" si="142"/>
        <v>0</v>
      </c>
      <c r="AK712">
        <f t="shared" si="143"/>
        <v>0</v>
      </c>
      <c r="AM712" t="s">
        <v>0</v>
      </c>
      <c r="AN712" t="s">
        <v>12</v>
      </c>
      <c r="AO712">
        <v>0</v>
      </c>
      <c r="AP712">
        <v>204</v>
      </c>
      <c r="AR712">
        <f t="shared" si="144"/>
        <v>0</v>
      </c>
      <c r="AS712">
        <f t="shared" si="145"/>
        <v>0</v>
      </c>
      <c r="AT712">
        <f t="shared" si="146"/>
        <v>0</v>
      </c>
      <c r="AV712" t="s">
        <v>35</v>
      </c>
      <c r="AW712" t="s">
        <v>37</v>
      </c>
      <c r="AX712">
        <v>0</v>
      </c>
      <c r="AY712">
        <v>3</v>
      </c>
      <c r="BA712">
        <f t="shared" si="147"/>
        <v>0</v>
      </c>
      <c r="BB712">
        <f t="shared" si="148"/>
        <v>0</v>
      </c>
      <c r="BC712">
        <f t="shared" si="149"/>
        <v>0</v>
      </c>
    </row>
    <row r="713" spans="16:55">
      <c r="P713" t="s">
        <v>0</v>
      </c>
      <c r="Q713" t="s">
        <v>15</v>
      </c>
      <c r="R713">
        <v>0</v>
      </c>
      <c r="S713">
        <v>238</v>
      </c>
      <c r="U713" t="s">
        <v>0</v>
      </c>
      <c r="V713" t="s">
        <v>11</v>
      </c>
      <c r="W713">
        <v>0</v>
      </c>
      <c r="X713">
        <v>3267</v>
      </c>
      <c r="Z713">
        <f t="shared" si="138"/>
        <v>0</v>
      </c>
      <c r="AA713">
        <f t="shared" si="139"/>
        <v>0</v>
      </c>
      <c r="AB713">
        <f t="shared" si="140"/>
        <v>0</v>
      </c>
      <c r="AD713" t="s">
        <v>0</v>
      </c>
      <c r="AE713" t="s">
        <v>11</v>
      </c>
      <c r="AF713">
        <v>0</v>
      </c>
      <c r="AG713">
        <v>40</v>
      </c>
      <c r="AI713">
        <f t="shared" si="141"/>
        <v>0</v>
      </c>
      <c r="AJ713">
        <f t="shared" si="142"/>
        <v>0</v>
      </c>
      <c r="AK713">
        <f t="shared" si="143"/>
        <v>0</v>
      </c>
      <c r="AM713" t="s">
        <v>0</v>
      </c>
      <c r="AN713" t="s">
        <v>13</v>
      </c>
      <c r="AO713">
        <v>0</v>
      </c>
      <c r="AP713">
        <v>286</v>
      </c>
      <c r="AR713">
        <f t="shared" si="144"/>
        <v>0</v>
      </c>
      <c r="AS713">
        <f t="shared" si="145"/>
        <v>0</v>
      </c>
      <c r="AT713">
        <f t="shared" si="146"/>
        <v>0</v>
      </c>
      <c r="AV713" t="s">
        <v>35</v>
      </c>
      <c r="AW713" t="s">
        <v>38</v>
      </c>
      <c r="AX713">
        <v>0</v>
      </c>
      <c r="AY713">
        <v>238916</v>
      </c>
      <c r="BA713">
        <f t="shared" si="147"/>
        <v>0</v>
      </c>
      <c r="BB713">
        <f t="shared" si="148"/>
        <v>0</v>
      </c>
      <c r="BC713">
        <f t="shared" si="149"/>
        <v>0</v>
      </c>
    </row>
    <row r="714" spans="16:55">
      <c r="P714" t="s">
        <v>0</v>
      </c>
      <c r="Q714" t="s">
        <v>15</v>
      </c>
      <c r="R714">
        <v>0</v>
      </c>
      <c r="S714">
        <v>234</v>
      </c>
      <c r="U714" t="s">
        <v>0</v>
      </c>
      <c r="V714" t="s">
        <v>12</v>
      </c>
      <c r="W714">
        <v>0</v>
      </c>
      <c r="X714">
        <v>248564</v>
      </c>
      <c r="Z714">
        <f t="shared" si="138"/>
        <v>0</v>
      </c>
      <c r="AA714">
        <f t="shared" si="139"/>
        <v>0</v>
      </c>
      <c r="AB714">
        <f t="shared" si="140"/>
        <v>0</v>
      </c>
      <c r="AD714" t="s">
        <v>0</v>
      </c>
      <c r="AE714" t="s">
        <v>12</v>
      </c>
      <c r="AF714">
        <v>0</v>
      </c>
      <c r="AG714">
        <v>136</v>
      </c>
      <c r="AI714">
        <f t="shared" si="141"/>
        <v>0</v>
      </c>
      <c r="AJ714">
        <f t="shared" si="142"/>
        <v>0</v>
      </c>
      <c r="AK714">
        <f t="shared" si="143"/>
        <v>0</v>
      </c>
      <c r="AM714" t="s">
        <v>0</v>
      </c>
      <c r="AN714" t="s">
        <v>12</v>
      </c>
      <c r="AO714">
        <v>0</v>
      </c>
      <c r="AP714">
        <v>10</v>
      </c>
      <c r="AR714">
        <f t="shared" si="144"/>
        <v>0</v>
      </c>
      <c r="AS714">
        <f t="shared" si="145"/>
        <v>0</v>
      </c>
      <c r="AT714">
        <f t="shared" si="146"/>
        <v>0</v>
      </c>
      <c r="AV714" t="s">
        <v>0</v>
      </c>
      <c r="AW714" t="s">
        <v>22</v>
      </c>
      <c r="AX714">
        <v>0</v>
      </c>
      <c r="AY714">
        <v>239427</v>
      </c>
      <c r="BA714">
        <f t="shared" si="147"/>
        <v>0</v>
      </c>
      <c r="BB714">
        <f t="shared" si="148"/>
        <v>0</v>
      </c>
      <c r="BC714">
        <f t="shared" si="149"/>
        <v>0</v>
      </c>
    </row>
    <row r="715" spans="16:55">
      <c r="P715" t="s">
        <v>0</v>
      </c>
      <c r="Q715" t="s">
        <v>15</v>
      </c>
      <c r="R715">
        <v>0</v>
      </c>
      <c r="S715">
        <v>233</v>
      </c>
      <c r="U715" t="s">
        <v>0</v>
      </c>
      <c r="V715" t="s">
        <v>13</v>
      </c>
      <c r="W715">
        <v>0</v>
      </c>
      <c r="X715">
        <v>44887</v>
      </c>
      <c r="Z715">
        <f t="shared" si="138"/>
        <v>0</v>
      </c>
      <c r="AA715">
        <f t="shared" si="139"/>
        <v>0</v>
      </c>
      <c r="AB715">
        <f t="shared" si="140"/>
        <v>0</v>
      </c>
      <c r="AD715" t="s">
        <v>0</v>
      </c>
      <c r="AE715" t="s">
        <v>13</v>
      </c>
      <c r="AF715">
        <v>0</v>
      </c>
      <c r="AG715">
        <v>265</v>
      </c>
      <c r="AI715">
        <f t="shared" si="141"/>
        <v>0</v>
      </c>
      <c r="AJ715">
        <f t="shared" si="142"/>
        <v>0</v>
      </c>
      <c r="AK715">
        <f t="shared" si="143"/>
        <v>0</v>
      </c>
      <c r="AM715" t="s">
        <v>0</v>
      </c>
      <c r="AN715" t="s">
        <v>14</v>
      </c>
      <c r="AO715">
        <v>0</v>
      </c>
      <c r="AP715">
        <v>562</v>
      </c>
      <c r="AR715">
        <f t="shared" si="144"/>
        <v>0</v>
      </c>
      <c r="AS715">
        <f t="shared" si="145"/>
        <v>562</v>
      </c>
      <c r="AT715">
        <f t="shared" si="146"/>
        <v>0</v>
      </c>
      <c r="AV715" t="s">
        <v>0</v>
      </c>
      <c r="AW715" t="s">
        <v>19</v>
      </c>
      <c r="AX715">
        <v>0</v>
      </c>
      <c r="AY715">
        <v>239996</v>
      </c>
      <c r="BA715">
        <f t="shared" si="147"/>
        <v>0</v>
      </c>
      <c r="BB715">
        <f t="shared" si="148"/>
        <v>0</v>
      </c>
      <c r="BC715">
        <f t="shared" si="149"/>
        <v>0</v>
      </c>
    </row>
    <row r="716" spans="16:55">
      <c r="P716" t="s">
        <v>0</v>
      </c>
      <c r="Q716" t="s">
        <v>15</v>
      </c>
      <c r="R716">
        <v>0</v>
      </c>
      <c r="S716">
        <v>228</v>
      </c>
      <c r="U716" t="s">
        <v>0</v>
      </c>
      <c r="V716" t="s">
        <v>12</v>
      </c>
      <c r="W716">
        <v>0</v>
      </c>
      <c r="X716">
        <v>51999</v>
      </c>
      <c r="Z716">
        <f t="shared" si="138"/>
        <v>0</v>
      </c>
      <c r="AA716">
        <f t="shared" si="139"/>
        <v>0</v>
      </c>
      <c r="AB716">
        <f t="shared" si="140"/>
        <v>0</v>
      </c>
      <c r="AD716" t="s">
        <v>0</v>
      </c>
      <c r="AE716" t="s">
        <v>12</v>
      </c>
      <c r="AF716">
        <v>0</v>
      </c>
      <c r="AG716">
        <v>93</v>
      </c>
      <c r="AI716">
        <f t="shared" si="141"/>
        <v>0</v>
      </c>
      <c r="AJ716">
        <f t="shared" si="142"/>
        <v>0</v>
      </c>
      <c r="AK716">
        <f t="shared" si="143"/>
        <v>0</v>
      </c>
      <c r="AM716" t="s">
        <v>0</v>
      </c>
      <c r="AN716" t="s">
        <v>5</v>
      </c>
      <c r="AO716">
        <v>0</v>
      </c>
      <c r="AP716">
        <v>62323</v>
      </c>
      <c r="AR716">
        <f t="shared" si="144"/>
        <v>0</v>
      </c>
      <c r="AS716">
        <f t="shared" si="145"/>
        <v>0</v>
      </c>
      <c r="AT716">
        <f t="shared" si="146"/>
        <v>0</v>
      </c>
      <c r="AV716" t="s">
        <v>30</v>
      </c>
      <c r="AW716" t="s">
        <v>26</v>
      </c>
      <c r="AX716">
        <v>0</v>
      </c>
      <c r="AY716">
        <v>431429</v>
      </c>
      <c r="BA716">
        <f t="shared" si="147"/>
        <v>0</v>
      </c>
      <c r="BB716">
        <f t="shared" si="148"/>
        <v>0</v>
      </c>
      <c r="BC716">
        <f t="shared" si="149"/>
        <v>0</v>
      </c>
    </row>
    <row r="717" spans="16:55">
      <c r="P717" t="s">
        <v>0</v>
      </c>
      <c r="Q717" t="s">
        <v>15</v>
      </c>
      <c r="R717">
        <v>0</v>
      </c>
      <c r="S717">
        <v>226</v>
      </c>
      <c r="U717" t="s">
        <v>0</v>
      </c>
      <c r="V717" t="s">
        <v>14</v>
      </c>
      <c r="W717">
        <v>0</v>
      </c>
      <c r="X717">
        <v>97641</v>
      </c>
      <c r="Z717">
        <f t="shared" si="138"/>
        <v>0</v>
      </c>
      <c r="AA717">
        <f t="shared" si="139"/>
        <v>97641</v>
      </c>
      <c r="AB717">
        <f t="shared" si="140"/>
        <v>0</v>
      </c>
      <c r="AD717" t="s">
        <v>0</v>
      </c>
      <c r="AE717" t="s">
        <v>14</v>
      </c>
      <c r="AF717">
        <v>0</v>
      </c>
      <c r="AG717">
        <v>4608</v>
      </c>
      <c r="AI717">
        <f t="shared" si="141"/>
        <v>0</v>
      </c>
      <c r="AJ717">
        <f t="shared" si="142"/>
        <v>4608</v>
      </c>
      <c r="AK717">
        <f t="shared" si="143"/>
        <v>0</v>
      </c>
      <c r="AM717" t="s">
        <v>0</v>
      </c>
      <c r="AN717" t="s">
        <v>15</v>
      </c>
      <c r="AO717">
        <v>0</v>
      </c>
      <c r="AP717">
        <v>256</v>
      </c>
      <c r="AR717">
        <f t="shared" si="144"/>
        <v>0</v>
      </c>
      <c r="AS717">
        <f t="shared" si="145"/>
        <v>0</v>
      </c>
      <c r="AT717">
        <f t="shared" si="146"/>
        <v>0</v>
      </c>
      <c r="AV717" t="s">
        <v>30</v>
      </c>
      <c r="AW717" t="s">
        <v>32</v>
      </c>
      <c r="AX717">
        <v>0</v>
      </c>
      <c r="AY717">
        <v>4</v>
      </c>
      <c r="BA717">
        <f t="shared" si="147"/>
        <v>0</v>
      </c>
      <c r="BB717">
        <f t="shared" si="148"/>
        <v>0</v>
      </c>
      <c r="BC717">
        <f t="shared" si="149"/>
        <v>0</v>
      </c>
    </row>
    <row r="718" spans="16:55">
      <c r="P718" t="s">
        <v>0</v>
      </c>
      <c r="Q718" t="s">
        <v>15</v>
      </c>
      <c r="R718">
        <v>0</v>
      </c>
      <c r="S718">
        <v>225</v>
      </c>
      <c r="U718" t="s">
        <v>0</v>
      </c>
      <c r="V718" t="s">
        <v>5</v>
      </c>
      <c r="W718">
        <v>0</v>
      </c>
      <c r="X718">
        <v>63495</v>
      </c>
      <c r="Z718">
        <f t="shared" si="138"/>
        <v>0</v>
      </c>
      <c r="AA718">
        <f t="shared" si="139"/>
        <v>0</v>
      </c>
      <c r="AB718">
        <f t="shared" si="140"/>
        <v>0</v>
      </c>
      <c r="AD718" t="s">
        <v>0</v>
      </c>
      <c r="AE718" t="s">
        <v>5</v>
      </c>
      <c r="AF718">
        <v>0</v>
      </c>
      <c r="AG718">
        <v>60598</v>
      </c>
      <c r="AI718">
        <f t="shared" si="141"/>
        <v>0</v>
      </c>
      <c r="AJ718">
        <f t="shared" si="142"/>
        <v>0</v>
      </c>
      <c r="AK718">
        <f t="shared" si="143"/>
        <v>0</v>
      </c>
      <c r="AM718" t="s">
        <v>35</v>
      </c>
      <c r="AN718" t="s">
        <v>39</v>
      </c>
      <c r="AO718">
        <v>0</v>
      </c>
      <c r="AP718">
        <v>503449</v>
      </c>
      <c r="AR718">
        <f t="shared" si="144"/>
        <v>0</v>
      </c>
      <c r="AS718">
        <f t="shared" si="145"/>
        <v>0</v>
      </c>
      <c r="AT718">
        <f t="shared" si="146"/>
        <v>503449</v>
      </c>
      <c r="AV718" t="s">
        <v>0</v>
      </c>
      <c r="AW718" t="s">
        <v>11</v>
      </c>
      <c r="AX718">
        <v>0</v>
      </c>
      <c r="AY718">
        <v>1751</v>
      </c>
      <c r="BA718">
        <f t="shared" si="147"/>
        <v>0</v>
      </c>
      <c r="BB718">
        <f t="shared" si="148"/>
        <v>0</v>
      </c>
      <c r="BC718">
        <f t="shared" si="149"/>
        <v>0</v>
      </c>
    </row>
    <row r="719" spans="16:55">
      <c r="P719" t="s">
        <v>0</v>
      </c>
      <c r="Q719" t="s">
        <v>6</v>
      </c>
      <c r="R719">
        <v>0</v>
      </c>
      <c r="S719">
        <v>67</v>
      </c>
      <c r="U719" t="s">
        <v>0</v>
      </c>
      <c r="V719" t="s">
        <v>15</v>
      </c>
      <c r="W719">
        <v>0</v>
      </c>
      <c r="X719">
        <v>285</v>
      </c>
      <c r="Z719">
        <f t="shared" si="138"/>
        <v>0</v>
      </c>
      <c r="AA719">
        <f t="shared" si="139"/>
        <v>0</v>
      </c>
      <c r="AB719">
        <f t="shared" si="140"/>
        <v>0</v>
      </c>
      <c r="AD719" t="s">
        <v>0</v>
      </c>
      <c r="AE719" t="s">
        <v>15</v>
      </c>
      <c r="AF719">
        <v>0</v>
      </c>
      <c r="AG719">
        <v>241</v>
      </c>
      <c r="AI719">
        <f t="shared" si="141"/>
        <v>0</v>
      </c>
      <c r="AJ719">
        <f t="shared" si="142"/>
        <v>0</v>
      </c>
      <c r="AK719">
        <f t="shared" si="143"/>
        <v>0</v>
      </c>
      <c r="AM719" t="s">
        <v>35</v>
      </c>
      <c r="AN719" t="s">
        <v>39</v>
      </c>
      <c r="AO719">
        <v>0</v>
      </c>
      <c r="AP719">
        <v>472297</v>
      </c>
      <c r="AR719">
        <f t="shared" si="144"/>
        <v>0</v>
      </c>
      <c r="AS719">
        <f t="shared" si="145"/>
        <v>0</v>
      </c>
      <c r="AT719">
        <f t="shared" si="146"/>
        <v>472297</v>
      </c>
      <c r="AV719" t="s">
        <v>0</v>
      </c>
      <c r="AW719" t="s">
        <v>12</v>
      </c>
      <c r="AX719">
        <v>0</v>
      </c>
      <c r="AY719">
        <v>73</v>
      </c>
      <c r="BA719">
        <f t="shared" si="147"/>
        <v>0</v>
      </c>
      <c r="BB719">
        <f t="shared" si="148"/>
        <v>0</v>
      </c>
      <c r="BC719">
        <f t="shared" si="149"/>
        <v>0</v>
      </c>
    </row>
    <row r="720" spans="16:55">
      <c r="P720" t="s">
        <v>2</v>
      </c>
      <c r="Q720" t="s">
        <v>3</v>
      </c>
      <c r="R720">
        <v>0</v>
      </c>
      <c r="S720">
        <v>61</v>
      </c>
      <c r="U720" t="s">
        <v>35</v>
      </c>
      <c r="V720" t="s">
        <v>39</v>
      </c>
      <c r="W720">
        <v>0</v>
      </c>
      <c r="X720">
        <v>559131</v>
      </c>
      <c r="Z720">
        <f t="shared" si="138"/>
        <v>0</v>
      </c>
      <c r="AA720">
        <f t="shared" si="139"/>
        <v>0</v>
      </c>
      <c r="AB720">
        <f t="shared" si="140"/>
        <v>559131</v>
      </c>
      <c r="AD720" t="s">
        <v>35</v>
      </c>
      <c r="AE720" t="s">
        <v>39</v>
      </c>
      <c r="AF720">
        <v>0</v>
      </c>
      <c r="AG720">
        <v>645387</v>
      </c>
      <c r="AI720">
        <f t="shared" si="141"/>
        <v>0</v>
      </c>
      <c r="AJ720">
        <f t="shared" si="142"/>
        <v>0</v>
      </c>
      <c r="AK720">
        <f t="shared" si="143"/>
        <v>645387</v>
      </c>
      <c r="AM720" t="s">
        <v>0</v>
      </c>
      <c r="AN720" t="s">
        <v>16</v>
      </c>
      <c r="AO720">
        <v>0</v>
      </c>
      <c r="AP720">
        <v>575069</v>
      </c>
      <c r="AR720">
        <f t="shared" si="144"/>
        <v>575069</v>
      </c>
      <c r="AS720">
        <f t="shared" si="145"/>
        <v>0</v>
      </c>
      <c r="AT720">
        <f t="shared" si="146"/>
        <v>0</v>
      </c>
      <c r="AV720" t="s">
        <v>0</v>
      </c>
      <c r="AW720" t="s">
        <v>13</v>
      </c>
      <c r="AX720">
        <v>0</v>
      </c>
      <c r="AY720">
        <v>188</v>
      </c>
      <c r="BA720">
        <f t="shared" si="147"/>
        <v>0</v>
      </c>
      <c r="BB720">
        <f t="shared" si="148"/>
        <v>0</v>
      </c>
      <c r="BC720">
        <f t="shared" si="149"/>
        <v>0</v>
      </c>
    </row>
    <row r="721" spans="16:55">
      <c r="P721" t="s">
        <v>0</v>
      </c>
      <c r="Q721" t="s">
        <v>11</v>
      </c>
      <c r="R721">
        <v>0</v>
      </c>
      <c r="S721">
        <v>46</v>
      </c>
      <c r="U721" t="s">
        <v>35</v>
      </c>
      <c r="V721" t="s">
        <v>39</v>
      </c>
      <c r="W721">
        <v>0</v>
      </c>
      <c r="X721">
        <v>510660</v>
      </c>
      <c r="Z721">
        <f t="shared" si="138"/>
        <v>0</v>
      </c>
      <c r="AA721">
        <f t="shared" si="139"/>
        <v>0</v>
      </c>
      <c r="AB721">
        <f t="shared" si="140"/>
        <v>510660</v>
      </c>
      <c r="AD721" t="s">
        <v>35</v>
      </c>
      <c r="AE721" t="s">
        <v>39</v>
      </c>
      <c r="AF721">
        <v>0</v>
      </c>
      <c r="AG721">
        <v>671565</v>
      </c>
      <c r="AI721">
        <f t="shared" si="141"/>
        <v>0</v>
      </c>
      <c r="AJ721">
        <f t="shared" si="142"/>
        <v>0</v>
      </c>
      <c r="AK721">
        <f t="shared" si="143"/>
        <v>671565</v>
      </c>
      <c r="AM721" t="s">
        <v>0</v>
      </c>
      <c r="AN721" t="s">
        <v>11</v>
      </c>
      <c r="AO721">
        <v>0</v>
      </c>
      <c r="AP721">
        <v>9</v>
      </c>
      <c r="AR721">
        <f t="shared" si="144"/>
        <v>0</v>
      </c>
      <c r="AS721">
        <f t="shared" si="145"/>
        <v>0</v>
      </c>
      <c r="AT721">
        <f t="shared" si="146"/>
        <v>0</v>
      </c>
      <c r="AV721" t="s">
        <v>0</v>
      </c>
      <c r="AW721" t="s">
        <v>12</v>
      </c>
      <c r="AX721">
        <v>0</v>
      </c>
      <c r="AY721">
        <v>8</v>
      </c>
      <c r="BA721">
        <f t="shared" si="147"/>
        <v>0</v>
      </c>
      <c r="BB721">
        <f t="shared" si="148"/>
        <v>0</v>
      </c>
      <c r="BC721">
        <f t="shared" si="149"/>
        <v>0</v>
      </c>
    </row>
    <row r="722" spans="16:55">
      <c r="P722" t="s">
        <v>0</v>
      </c>
      <c r="Q722" t="s">
        <v>6</v>
      </c>
      <c r="R722">
        <v>0</v>
      </c>
      <c r="S722">
        <v>40</v>
      </c>
      <c r="U722" t="s">
        <v>0</v>
      </c>
      <c r="V722" t="s">
        <v>16</v>
      </c>
      <c r="W722">
        <v>0</v>
      </c>
      <c r="X722">
        <v>933952</v>
      </c>
      <c r="Z722">
        <f t="shared" si="138"/>
        <v>933952</v>
      </c>
      <c r="AA722">
        <f t="shared" si="139"/>
        <v>0</v>
      </c>
      <c r="AB722">
        <f t="shared" si="140"/>
        <v>0</v>
      </c>
      <c r="AD722" t="s">
        <v>0</v>
      </c>
      <c r="AE722" t="s">
        <v>16</v>
      </c>
      <c r="AF722">
        <v>0</v>
      </c>
      <c r="AG722">
        <v>792484</v>
      </c>
      <c r="AI722">
        <f t="shared" si="141"/>
        <v>792484</v>
      </c>
      <c r="AJ722">
        <f t="shared" si="142"/>
        <v>0</v>
      </c>
      <c r="AK722">
        <f t="shared" si="143"/>
        <v>0</v>
      </c>
      <c r="AM722" t="s">
        <v>0</v>
      </c>
      <c r="AN722" t="s">
        <v>12</v>
      </c>
      <c r="AO722">
        <v>0</v>
      </c>
      <c r="AP722">
        <v>91</v>
      </c>
      <c r="AR722">
        <f t="shared" si="144"/>
        <v>0</v>
      </c>
      <c r="AS722">
        <f t="shared" si="145"/>
        <v>0</v>
      </c>
      <c r="AT722">
        <f t="shared" si="146"/>
        <v>0</v>
      </c>
      <c r="AV722" t="s">
        <v>0</v>
      </c>
      <c r="AW722" t="s">
        <v>14</v>
      </c>
      <c r="AX722">
        <v>0</v>
      </c>
      <c r="AY722">
        <v>515</v>
      </c>
      <c r="BA722">
        <f t="shared" si="147"/>
        <v>0</v>
      </c>
      <c r="BB722">
        <f t="shared" si="148"/>
        <v>515</v>
      </c>
      <c r="BC722">
        <f t="shared" si="149"/>
        <v>0</v>
      </c>
    </row>
    <row r="723" spans="16:55">
      <c r="P723" t="s">
        <v>0</v>
      </c>
      <c r="Q723" t="s">
        <v>1</v>
      </c>
      <c r="R723">
        <v>0</v>
      </c>
      <c r="S723">
        <v>39</v>
      </c>
      <c r="U723" t="s">
        <v>0</v>
      </c>
      <c r="V723" t="s">
        <v>21</v>
      </c>
      <c r="W723">
        <v>0</v>
      </c>
      <c r="X723">
        <v>16</v>
      </c>
      <c r="Z723">
        <f t="shared" si="138"/>
        <v>0</v>
      </c>
      <c r="AA723">
        <f t="shared" si="139"/>
        <v>0</v>
      </c>
      <c r="AB723">
        <f t="shared" si="140"/>
        <v>0</v>
      </c>
      <c r="AD723" t="s">
        <v>0</v>
      </c>
      <c r="AE723" t="s">
        <v>11</v>
      </c>
      <c r="AF723">
        <v>0</v>
      </c>
      <c r="AG723">
        <v>7</v>
      </c>
      <c r="AI723">
        <f t="shared" si="141"/>
        <v>0</v>
      </c>
      <c r="AJ723">
        <f t="shared" si="142"/>
        <v>0</v>
      </c>
      <c r="AK723">
        <f t="shared" si="143"/>
        <v>0</v>
      </c>
      <c r="AM723" t="s">
        <v>0</v>
      </c>
      <c r="AN723" t="s">
        <v>13</v>
      </c>
      <c r="AO723">
        <v>0</v>
      </c>
      <c r="AP723">
        <v>222</v>
      </c>
      <c r="AR723">
        <f t="shared" si="144"/>
        <v>0</v>
      </c>
      <c r="AS723">
        <f t="shared" si="145"/>
        <v>0</v>
      </c>
      <c r="AT723">
        <f t="shared" si="146"/>
        <v>0</v>
      </c>
      <c r="AV723" t="s">
        <v>0</v>
      </c>
      <c r="AW723" t="s">
        <v>5</v>
      </c>
      <c r="AX723">
        <v>0</v>
      </c>
      <c r="AY723">
        <v>64428</v>
      </c>
      <c r="BA723">
        <f t="shared" si="147"/>
        <v>0</v>
      </c>
      <c r="BB723">
        <f t="shared" si="148"/>
        <v>0</v>
      </c>
      <c r="BC723">
        <f t="shared" si="149"/>
        <v>0</v>
      </c>
    </row>
    <row r="724" spans="16:55">
      <c r="P724" t="s">
        <v>0</v>
      </c>
      <c r="Q724" t="s">
        <v>11</v>
      </c>
      <c r="R724">
        <v>0</v>
      </c>
      <c r="S724">
        <v>38</v>
      </c>
      <c r="U724" t="s">
        <v>0</v>
      </c>
      <c r="V724" t="s">
        <v>6</v>
      </c>
      <c r="W724">
        <v>0</v>
      </c>
      <c r="X724">
        <v>4</v>
      </c>
      <c r="Z724">
        <f t="shared" si="138"/>
        <v>0</v>
      </c>
      <c r="AA724">
        <f t="shared" si="139"/>
        <v>0</v>
      </c>
      <c r="AB724">
        <f t="shared" si="140"/>
        <v>0</v>
      </c>
      <c r="AD724" t="s">
        <v>0</v>
      </c>
      <c r="AE724" t="s">
        <v>12</v>
      </c>
      <c r="AF724">
        <v>0</v>
      </c>
      <c r="AG724">
        <v>145</v>
      </c>
      <c r="AI724">
        <f t="shared" si="141"/>
        <v>0</v>
      </c>
      <c r="AJ724">
        <f t="shared" si="142"/>
        <v>0</v>
      </c>
      <c r="AK724">
        <f t="shared" si="143"/>
        <v>0</v>
      </c>
      <c r="AM724" t="s">
        <v>0</v>
      </c>
      <c r="AN724" t="s">
        <v>12</v>
      </c>
      <c r="AO724">
        <v>0</v>
      </c>
      <c r="AP724">
        <v>83</v>
      </c>
      <c r="AR724">
        <f t="shared" si="144"/>
        <v>0</v>
      </c>
      <c r="AS724">
        <f t="shared" si="145"/>
        <v>0</v>
      </c>
      <c r="AT724">
        <f t="shared" si="146"/>
        <v>0</v>
      </c>
      <c r="AV724" t="s">
        <v>0</v>
      </c>
      <c r="AW724" t="s">
        <v>15</v>
      </c>
      <c r="AX724">
        <v>0</v>
      </c>
      <c r="AY724">
        <v>286</v>
      </c>
      <c r="BA724">
        <f t="shared" si="147"/>
        <v>0</v>
      </c>
      <c r="BB724">
        <f t="shared" si="148"/>
        <v>0</v>
      </c>
      <c r="BC724">
        <f t="shared" si="149"/>
        <v>0</v>
      </c>
    </row>
    <row r="725" spans="16:55">
      <c r="P725" t="s">
        <v>0</v>
      </c>
      <c r="Q725" t="s">
        <v>11</v>
      </c>
      <c r="R725">
        <v>0</v>
      </c>
      <c r="S725">
        <v>35</v>
      </c>
      <c r="U725" t="s">
        <v>0</v>
      </c>
      <c r="V725" t="s">
        <v>11</v>
      </c>
      <c r="W725">
        <v>0</v>
      </c>
      <c r="X725">
        <v>3367</v>
      </c>
      <c r="Z725">
        <f t="shared" si="138"/>
        <v>0</v>
      </c>
      <c r="AA725">
        <f t="shared" si="139"/>
        <v>0</v>
      </c>
      <c r="AB725">
        <f t="shared" si="140"/>
        <v>0</v>
      </c>
      <c r="AD725" t="s">
        <v>0</v>
      </c>
      <c r="AE725" t="s">
        <v>13</v>
      </c>
      <c r="AF725">
        <v>0</v>
      </c>
      <c r="AG725">
        <v>315</v>
      </c>
      <c r="AI725">
        <f t="shared" si="141"/>
        <v>0</v>
      </c>
      <c r="AJ725">
        <f t="shared" si="142"/>
        <v>0</v>
      </c>
      <c r="AK725">
        <f t="shared" si="143"/>
        <v>0</v>
      </c>
      <c r="AM725" t="s">
        <v>0</v>
      </c>
      <c r="AN725" t="s">
        <v>14</v>
      </c>
      <c r="AO725">
        <v>0</v>
      </c>
      <c r="AP725">
        <v>1978</v>
      </c>
      <c r="AR725">
        <f t="shared" si="144"/>
        <v>0</v>
      </c>
      <c r="AS725">
        <f t="shared" si="145"/>
        <v>1978</v>
      </c>
      <c r="AT725">
        <f t="shared" si="146"/>
        <v>0</v>
      </c>
      <c r="AV725" t="s">
        <v>35</v>
      </c>
      <c r="AW725" t="s">
        <v>39</v>
      </c>
      <c r="AX725">
        <v>0</v>
      </c>
      <c r="AY725">
        <v>155446</v>
      </c>
      <c r="BA725">
        <f t="shared" si="147"/>
        <v>0</v>
      </c>
      <c r="BB725">
        <f t="shared" si="148"/>
        <v>0</v>
      </c>
      <c r="BC725">
        <f t="shared" si="149"/>
        <v>155446</v>
      </c>
    </row>
    <row r="726" spans="16:55">
      <c r="P726" t="s">
        <v>0</v>
      </c>
      <c r="Q726" t="s">
        <v>11</v>
      </c>
      <c r="R726">
        <v>0</v>
      </c>
      <c r="S726">
        <v>34</v>
      </c>
      <c r="U726" t="s">
        <v>0</v>
      </c>
      <c r="V726" t="s">
        <v>12</v>
      </c>
      <c r="W726">
        <v>0</v>
      </c>
      <c r="X726">
        <v>58656</v>
      </c>
      <c r="Z726">
        <f t="shared" si="138"/>
        <v>0</v>
      </c>
      <c r="AA726">
        <f t="shared" si="139"/>
        <v>0</v>
      </c>
      <c r="AB726">
        <f t="shared" si="140"/>
        <v>0</v>
      </c>
      <c r="AD726" t="s">
        <v>0</v>
      </c>
      <c r="AE726" t="s">
        <v>12</v>
      </c>
      <c r="AF726">
        <v>0</v>
      </c>
      <c r="AG726">
        <v>8</v>
      </c>
      <c r="AI726">
        <f t="shared" si="141"/>
        <v>0</v>
      </c>
      <c r="AJ726">
        <f t="shared" si="142"/>
        <v>0</v>
      </c>
      <c r="AK726">
        <f t="shared" si="143"/>
        <v>0</v>
      </c>
      <c r="AM726" t="s">
        <v>0</v>
      </c>
      <c r="AN726" t="s">
        <v>5</v>
      </c>
      <c r="AO726">
        <v>0</v>
      </c>
      <c r="AP726">
        <v>50647</v>
      </c>
      <c r="AR726">
        <f t="shared" si="144"/>
        <v>0</v>
      </c>
      <c r="AS726">
        <f t="shared" si="145"/>
        <v>0</v>
      </c>
      <c r="AT726">
        <f t="shared" si="146"/>
        <v>0</v>
      </c>
      <c r="AV726" t="s">
        <v>35</v>
      </c>
      <c r="AW726" t="s">
        <v>39</v>
      </c>
      <c r="AX726">
        <v>0</v>
      </c>
      <c r="AY726">
        <v>112502</v>
      </c>
      <c r="BA726">
        <f t="shared" si="147"/>
        <v>0</v>
      </c>
      <c r="BB726">
        <f t="shared" si="148"/>
        <v>0</v>
      </c>
      <c r="BC726">
        <f t="shared" si="149"/>
        <v>112502</v>
      </c>
    </row>
    <row r="727" spans="16:55">
      <c r="P727" t="s">
        <v>0</v>
      </c>
      <c r="Q727" t="s">
        <v>11</v>
      </c>
      <c r="R727">
        <v>0</v>
      </c>
      <c r="S727">
        <v>33</v>
      </c>
      <c r="U727" t="s">
        <v>0</v>
      </c>
      <c r="V727" t="s">
        <v>13</v>
      </c>
      <c r="W727">
        <v>0</v>
      </c>
      <c r="X727">
        <v>243085</v>
      </c>
      <c r="Z727">
        <f t="shared" si="138"/>
        <v>0</v>
      </c>
      <c r="AA727">
        <f t="shared" si="139"/>
        <v>0</v>
      </c>
      <c r="AB727">
        <f t="shared" si="140"/>
        <v>0</v>
      </c>
      <c r="AD727" t="s">
        <v>0</v>
      </c>
      <c r="AE727" t="s">
        <v>14</v>
      </c>
      <c r="AF727">
        <v>0</v>
      </c>
      <c r="AG727">
        <v>653</v>
      </c>
      <c r="AI727">
        <f t="shared" si="141"/>
        <v>0</v>
      </c>
      <c r="AJ727">
        <f t="shared" si="142"/>
        <v>653</v>
      </c>
      <c r="AK727">
        <f t="shared" si="143"/>
        <v>0</v>
      </c>
      <c r="AM727" t="s">
        <v>0</v>
      </c>
      <c r="AN727" t="s">
        <v>15</v>
      </c>
      <c r="AO727">
        <v>0</v>
      </c>
      <c r="AP727">
        <v>244</v>
      </c>
      <c r="AR727">
        <f t="shared" si="144"/>
        <v>0</v>
      </c>
      <c r="AS727">
        <f t="shared" si="145"/>
        <v>0</v>
      </c>
      <c r="AT727">
        <f t="shared" si="146"/>
        <v>0</v>
      </c>
      <c r="AV727" t="s">
        <v>0</v>
      </c>
      <c r="AW727" t="s">
        <v>16</v>
      </c>
      <c r="AX727">
        <v>0</v>
      </c>
      <c r="AY727">
        <v>241726</v>
      </c>
      <c r="BA727">
        <f t="shared" si="147"/>
        <v>241726</v>
      </c>
      <c r="BB727">
        <f t="shared" si="148"/>
        <v>0</v>
      </c>
      <c r="BC727">
        <f t="shared" si="149"/>
        <v>0</v>
      </c>
    </row>
    <row r="728" spans="16:55">
      <c r="P728" t="s">
        <v>30</v>
      </c>
      <c r="Q728" t="s">
        <v>32</v>
      </c>
      <c r="R728">
        <v>0</v>
      </c>
      <c r="S728">
        <v>32</v>
      </c>
      <c r="U728" t="s">
        <v>0</v>
      </c>
      <c r="V728" t="s">
        <v>12</v>
      </c>
      <c r="W728">
        <v>0</v>
      </c>
      <c r="X728">
        <v>71460</v>
      </c>
      <c r="Z728">
        <f t="shared" si="138"/>
        <v>0</v>
      </c>
      <c r="AA728">
        <f t="shared" si="139"/>
        <v>0</v>
      </c>
      <c r="AB728">
        <f t="shared" si="140"/>
        <v>0</v>
      </c>
      <c r="AD728" t="s">
        <v>0</v>
      </c>
      <c r="AE728" t="s">
        <v>5</v>
      </c>
      <c r="AF728">
        <v>0</v>
      </c>
      <c r="AG728">
        <v>39651</v>
      </c>
      <c r="AI728">
        <f t="shared" si="141"/>
        <v>0</v>
      </c>
      <c r="AJ728">
        <f t="shared" si="142"/>
        <v>0</v>
      </c>
      <c r="AK728">
        <f t="shared" si="143"/>
        <v>0</v>
      </c>
      <c r="AM728" t="s">
        <v>35</v>
      </c>
      <c r="AN728" t="s">
        <v>39</v>
      </c>
      <c r="AO728">
        <v>0</v>
      </c>
      <c r="AP728">
        <v>710444</v>
      </c>
      <c r="AR728">
        <f t="shared" si="144"/>
        <v>0</v>
      </c>
      <c r="AS728">
        <f t="shared" si="145"/>
        <v>0</v>
      </c>
      <c r="AT728">
        <f t="shared" si="146"/>
        <v>710444</v>
      </c>
      <c r="AV728" t="s">
        <v>30</v>
      </c>
      <c r="AW728" t="s">
        <v>25</v>
      </c>
      <c r="AX728">
        <v>0</v>
      </c>
      <c r="AY728">
        <v>242774</v>
      </c>
      <c r="BA728">
        <f t="shared" si="147"/>
        <v>0</v>
      </c>
      <c r="BB728">
        <f t="shared" si="148"/>
        <v>0</v>
      </c>
      <c r="BC728">
        <f t="shared" si="149"/>
        <v>0</v>
      </c>
    </row>
    <row r="729" spans="16:55">
      <c r="P729" t="s">
        <v>0</v>
      </c>
      <c r="Q729" t="s">
        <v>11</v>
      </c>
      <c r="R729">
        <v>0</v>
      </c>
      <c r="S729">
        <v>29</v>
      </c>
      <c r="U729" t="s">
        <v>0</v>
      </c>
      <c r="V729" t="s">
        <v>14</v>
      </c>
      <c r="W729">
        <v>0</v>
      </c>
      <c r="X729">
        <v>315630</v>
      </c>
      <c r="Z729">
        <f t="shared" si="138"/>
        <v>0</v>
      </c>
      <c r="AA729">
        <f t="shared" si="139"/>
        <v>315630</v>
      </c>
      <c r="AB729">
        <f t="shared" si="140"/>
        <v>0</v>
      </c>
      <c r="AD729" t="s">
        <v>0</v>
      </c>
      <c r="AE729" t="s">
        <v>15</v>
      </c>
      <c r="AF729">
        <v>0</v>
      </c>
      <c r="AG729">
        <v>277</v>
      </c>
      <c r="AI729">
        <f t="shared" si="141"/>
        <v>0</v>
      </c>
      <c r="AJ729">
        <f t="shared" si="142"/>
        <v>0</v>
      </c>
      <c r="AK729">
        <f t="shared" si="143"/>
        <v>0</v>
      </c>
      <c r="AM729" t="s">
        <v>0</v>
      </c>
      <c r="AN729" t="s">
        <v>16</v>
      </c>
      <c r="AO729">
        <v>0</v>
      </c>
      <c r="AP729">
        <v>818329</v>
      </c>
      <c r="AR729">
        <f t="shared" si="144"/>
        <v>818329</v>
      </c>
      <c r="AS729">
        <f t="shared" si="145"/>
        <v>0</v>
      </c>
      <c r="AT729">
        <f t="shared" si="146"/>
        <v>0</v>
      </c>
      <c r="AV729" t="s">
        <v>2</v>
      </c>
      <c r="AW729" t="s">
        <v>20</v>
      </c>
      <c r="AX729">
        <v>0</v>
      </c>
      <c r="AY729">
        <v>777694</v>
      </c>
      <c r="BA729">
        <f t="shared" si="147"/>
        <v>0</v>
      </c>
      <c r="BB729">
        <f t="shared" si="148"/>
        <v>0</v>
      </c>
      <c r="BC729">
        <f t="shared" si="149"/>
        <v>0</v>
      </c>
    </row>
    <row r="730" spans="16:55">
      <c r="P730" t="s">
        <v>2</v>
      </c>
      <c r="Q730" t="s">
        <v>25</v>
      </c>
      <c r="R730">
        <v>0</v>
      </c>
      <c r="S730">
        <v>28</v>
      </c>
      <c r="U730" t="s">
        <v>0</v>
      </c>
      <c r="V730" t="s">
        <v>5</v>
      </c>
      <c r="W730">
        <v>0</v>
      </c>
      <c r="X730">
        <v>67035</v>
      </c>
      <c r="Z730">
        <f t="shared" si="138"/>
        <v>0</v>
      </c>
      <c r="AA730">
        <f t="shared" si="139"/>
        <v>0</v>
      </c>
      <c r="AB730">
        <f t="shared" si="140"/>
        <v>0</v>
      </c>
      <c r="AD730" t="s">
        <v>35</v>
      </c>
      <c r="AE730" t="s">
        <v>39</v>
      </c>
      <c r="AF730">
        <v>0</v>
      </c>
      <c r="AG730">
        <v>736161</v>
      </c>
      <c r="AI730">
        <f t="shared" si="141"/>
        <v>0</v>
      </c>
      <c r="AJ730">
        <f t="shared" si="142"/>
        <v>0</v>
      </c>
      <c r="AK730">
        <f t="shared" si="143"/>
        <v>736161</v>
      </c>
      <c r="AM730" t="s">
        <v>30</v>
      </c>
      <c r="AN730" t="s">
        <v>31</v>
      </c>
      <c r="AO730">
        <v>0</v>
      </c>
      <c r="AP730">
        <v>7</v>
      </c>
      <c r="AR730">
        <f t="shared" si="144"/>
        <v>0</v>
      </c>
      <c r="AS730">
        <f t="shared" si="145"/>
        <v>0</v>
      </c>
      <c r="AT730">
        <f t="shared" si="146"/>
        <v>0</v>
      </c>
      <c r="AV730" t="s">
        <v>0</v>
      </c>
      <c r="AW730" t="s">
        <v>11</v>
      </c>
      <c r="AX730">
        <v>0</v>
      </c>
      <c r="AY730">
        <v>961</v>
      </c>
      <c r="BA730">
        <f t="shared" si="147"/>
        <v>0</v>
      </c>
      <c r="BB730">
        <f t="shared" si="148"/>
        <v>0</v>
      </c>
      <c r="BC730">
        <f t="shared" si="149"/>
        <v>0</v>
      </c>
    </row>
    <row r="731" spans="16:55">
      <c r="P731" t="s">
        <v>0</v>
      </c>
      <c r="Q731" t="s">
        <v>11</v>
      </c>
      <c r="R731">
        <v>0</v>
      </c>
      <c r="S731">
        <v>27</v>
      </c>
      <c r="U731" t="s">
        <v>0</v>
      </c>
      <c r="V731" t="s">
        <v>15</v>
      </c>
      <c r="W731">
        <v>0</v>
      </c>
      <c r="X731">
        <v>289</v>
      </c>
      <c r="Z731">
        <f t="shared" si="138"/>
        <v>0</v>
      </c>
      <c r="AA731">
        <f t="shared" si="139"/>
        <v>0</v>
      </c>
      <c r="AB731">
        <f t="shared" si="140"/>
        <v>0</v>
      </c>
      <c r="AD731" t="s">
        <v>0</v>
      </c>
      <c r="AE731" t="s">
        <v>16</v>
      </c>
      <c r="AF731">
        <v>0</v>
      </c>
      <c r="AG731">
        <v>839506</v>
      </c>
      <c r="AI731">
        <f t="shared" si="141"/>
        <v>839506</v>
      </c>
      <c r="AJ731">
        <f t="shared" si="142"/>
        <v>0</v>
      </c>
      <c r="AK731">
        <f t="shared" si="143"/>
        <v>0</v>
      </c>
      <c r="AM731" t="s">
        <v>35</v>
      </c>
      <c r="AN731" t="s">
        <v>36</v>
      </c>
      <c r="AO731">
        <v>0</v>
      </c>
      <c r="AP731">
        <v>2</v>
      </c>
      <c r="AR731">
        <f t="shared" si="144"/>
        <v>0</v>
      </c>
      <c r="AS731">
        <f t="shared" si="145"/>
        <v>0</v>
      </c>
      <c r="AT731">
        <f t="shared" si="146"/>
        <v>0</v>
      </c>
      <c r="AV731" t="s">
        <v>0</v>
      </c>
      <c r="AW731" t="s">
        <v>12</v>
      </c>
      <c r="AX731">
        <v>0</v>
      </c>
      <c r="AY731">
        <v>81</v>
      </c>
      <c r="BA731">
        <f t="shared" si="147"/>
        <v>0</v>
      </c>
      <c r="BB731">
        <f t="shared" si="148"/>
        <v>0</v>
      </c>
      <c r="BC731">
        <f t="shared" si="149"/>
        <v>0</v>
      </c>
    </row>
    <row r="732" spans="16:55">
      <c r="P732" t="s">
        <v>0</v>
      </c>
      <c r="Q732" t="s">
        <v>11</v>
      </c>
      <c r="R732">
        <v>0</v>
      </c>
      <c r="S732">
        <v>27</v>
      </c>
      <c r="U732" t="s">
        <v>35</v>
      </c>
      <c r="V732" t="s">
        <v>39</v>
      </c>
      <c r="W732">
        <v>0</v>
      </c>
      <c r="X732">
        <v>803443</v>
      </c>
      <c r="Z732">
        <f t="shared" si="138"/>
        <v>0</v>
      </c>
      <c r="AA732">
        <f t="shared" si="139"/>
        <v>0</v>
      </c>
      <c r="AB732">
        <f t="shared" si="140"/>
        <v>803443</v>
      </c>
      <c r="AD732" t="s">
        <v>30</v>
      </c>
      <c r="AE732" t="s">
        <v>31</v>
      </c>
      <c r="AF732">
        <v>0</v>
      </c>
      <c r="AG732">
        <v>7</v>
      </c>
      <c r="AI732">
        <f t="shared" si="141"/>
        <v>0</v>
      </c>
      <c r="AJ732">
        <f t="shared" si="142"/>
        <v>0</v>
      </c>
      <c r="AK732">
        <f t="shared" si="143"/>
        <v>0</v>
      </c>
      <c r="AM732" t="s">
        <v>35</v>
      </c>
      <c r="AN732" t="s">
        <v>36</v>
      </c>
      <c r="AO732">
        <v>0</v>
      </c>
      <c r="AP732">
        <v>2</v>
      </c>
      <c r="AR732">
        <f t="shared" si="144"/>
        <v>0</v>
      </c>
      <c r="AS732">
        <f t="shared" si="145"/>
        <v>0</v>
      </c>
      <c r="AT732">
        <f t="shared" si="146"/>
        <v>0</v>
      </c>
      <c r="AV732" t="s">
        <v>0</v>
      </c>
      <c r="AW732" t="s">
        <v>13</v>
      </c>
      <c r="AX732">
        <v>0</v>
      </c>
      <c r="AY732">
        <v>210</v>
      </c>
      <c r="BA732">
        <f t="shared" si="147"/>
        <v>0</v>
      </c>
      <c r="BB732">
        <f t="shared" si="148"/>
        <v>0</v>
      </c>
      <c r="BC732">
        <f t="shared" si="149"/>
        <v>0</v>
      </c>
    </row>
    <row r="733" spans="16:55">
      <c r="P733" t="s">
        <v>0</v>
      </c>
      <c r="Q733" t="s">
        <v>11</v>
      </c>
      <c r="R733">
        <v>0</v>
      </c>
      <c r="S733">
        <v>27</v>
      </c>
      <c r="U733" t="s">
        <v>35</v>
      </c>
      <c r="V733" t="s">
        <v>39</v>
      </c>
      <c r="W733">
        <v>0</v>
      </c>
      <c r="X733">
        <v>482260</v>
      </c>
      <c r="Z733">
        <f t="shared" si="138"/>
        <v>0</v>
      </c>
      <c r="AA733">
        <f t="shared" si="139"/>
        <v>0</v>
      </c>
      <c r="AB733">
        <f t="shared" si="140"/>
        <v>482260</v>
      </c>
      <c r="AD733" t="s">
        <v>35</v>
      </c>
      <c r="AE733" t="s">
        <v>36</v>
      </c>
      <c r="AF733">
        <v>0</v>
      </c>
      <c r="AG733">
        <v>1</v>
      </c>
      <c r="AI733">
        <f t="shared" si="141"/>
        <v>0</v>
      </c>
      <c r="AJ733">
        <f t="shared" si="142"/>
        <v>0</v>
      </c>
      <c r="AK733">
        <f t="shared" si="143"/>
        <v>0</v>
      </c>
      <c r="AM733" t="s">
        <v>35</v>
      </c>
      <c r="AN733" t="s">
        <v>37</v>
      </c>
      <c r="AO733">
        <v>0</v>
      </c>
      <c r="AP733">
        <v>2</v>
      </c>
      <c r="AR733">
        <f t="shared" si="144"/>
        <v>0</v>
      </c>
      <c r="AS733">
        <f t="shared" si="145"/>
        <v>0</v>
      </c>
      <c r="AT733">
        <f t="shared" si="146"/>
        <v>0</v>
      </c>
      <c r="AV733" t="s">
        <v>0</v>
      </c>
      <c r="AW733" t="s">
        <v>12</v>
      </c>
      <c r="AX733">
        <v>0</v>
      </c>
      <c r="AY733">
        <v>7</v>
      </c>
      <c r="BA733">
        <f t="shared" si="147"/>
        <v>0</v>
      </c>
      <c r="BB733">
        <f t="shared" si="148"/>
        <v>0</v>
      </c>
      <c r="BC733">
        <f t="shared" si="149"/>
        <v>0</v>
      </c>
    </row>
    <row r="734" spans="16:55">
      <c r="P734" t="s">
        <v>0</v>
      </c>
      <c r="Q734" t="s">
        <v>11</v>
      </c>
      <c r="R734">
        <v>0</v>
      </c>
      <c r="S734">
        <v>26</v>
      </c>
      <c r="U734" t="s">
        <v>0</v>
      </c>
      <c r="V734" t="s">
        <v>16</v>
      </c>
      <c r="W734">
        <v>0</v>
      </c>
      <c r="X734">
        <v>937313</v>
      </c>
      <c r="Z734">
        <f t="shared" si="138"/>
        <v>937313</v>
      </c>
      <c r="AA734">
        <f t="shared" si="139"/>
        <v>0</v>
      </c>
      <c r="AB734">
        <f t="shared" si="140"/>
        <v>0</v>
      </c>
      <c r="AD734" t="s">
        <v>35</v>
      </c>
      <c r="AE734" t="s">
        <v>36</v>
      </c>
      <c r="AF734">
        <v>0</v>
      </c>
      <c r="AG734">
        <v>2</v>
      </c>
      <c r="AI734">
        <f t="shared" si="141"/>
        <v>0</v>
      </c>
      <c r="AJ734">
        <f t="shared" si="142"/>
        <v>0</v>
      </c>
      <c r="AK734">
        <f t="shared" si="143"/>
        <v>0</v>
      </c>
      <c r="AM734" t="s">
        <v>35</v>
      </c>
      <c r="AN734" t="s">
        <v>39</v>
      </c>
      <c r="AO734">
        <v>0</v>
      </c>
      <c r="AP734">
        <v>749366</v>
      </c>
      <c r="AR734">
        <f t="shared" si="144"/>
        <v>0</v>
      </c>
      <c r="AS734">
        <f t="shared" si="145"/>
        <v>0</v>
      </c>
      <c r="AT734">
        <f t="shared" si="146"/>
        <v>749366</v>
      </c>
      <c r="AV734" t="s">
        <v>0</v>
      </c>
      <c r="AW734" t="s">
        <v>14</v>
      </c>
      <c r="AX734">
        <v>0</v>
      </c>
      <c r="AY734">
        <v>523</v>
      </c>
      <c r="BA734">
        <f t="shared" si="147"/>
        <v>0</v>
      </c>
      <c r="BB734">
        <f t="shared" si="148"/>
        <v>523</v>
      </c>
      <c r="BC734">
        <f t="shared" si="149"/>
        <v>0</v>
      </c>
    </row>
    <row r="735" spans="16:55">
      <c r="P735" t="s">
        <v>0</v>
      </c>
      <c r="Q735" t="s">
        <v>11</v>
      </c>
      <c r="R735">
        <v>0</v>
      </c>
      <c r="S735">
        <v>26</v>
      </c>
      <c r="U735" t="s">
        <v>30</v>
      </c>
      <c r="V735" t="s">
        <v>31</v>
      </c>
      <c r="W735">
        <v>0</v>
      </c>
      <c r="X735">
        <v>7</v>
      </c>
      <c r="Z735">
        <f t="shared" si="138"/>
        <v>0</v>
      </c>
      <c r="AA735">
        <f t="shared" si="139"/>
        <v>0</v>
      </c>
      <c r="AB735">
        <f t="shared" si="140"/>
        <v>0</v>
      </c>
      <c r="AD735" t="s">
        <v>35</v>
      </c>
      <c r="AE735" t="s">
        <v>37</v>
      </c>
      <c r="AF735">
        <v>0</v>
      </c>
      <c r="AG735">
        <v>2</v>
      </c>
      <c r="AI735">
        <f t="shared" si="141"/>
        <v>0</v>
      </c>
      <c r="AJ735">
        <f t="shared" si="142"/>
        <v>0</v>
      </c>
      <c r="AK735">
        <f t="shared" si="143"/>
        <v>0</v>
      </c>
      <c r="AM735" t="s">
        <v>35</v>
      </c>
      <c r="AN735" t="s">
        <v>38</v>
      </c>
      <c r="AO735">
        <v>0</v>
      </c>
      <c r="AP735">
        <v>292521</v>
      </c>
      <c r="AR735">
        <f t="shared" si="144"/>
        <v>0</v>
      </c>
      <c r="AS735">
        <f t="shared" si="145"/>
        <v>0</v>
      </c>
      <c r="AT735">
        <f t="shared" si="146"/>
        <v>0</v>
      </c>
      <c r="AV735" t="s">
        <v>0</v>
      </c>
      <c r="AW735" t="s">
        <v>5</v>
      </c>
      <c r="AX735">
        <v>0</v>
      </c>
      <c r="AY735">
        <v>57792</v>
      </c>
      <c r="BA735">
        <f t="shared" si="147"/>
        <v>0</v>
      </c>
      <c r="BB735">
        <f t="shared" si="148"/>
        <v>0</v>
      </c>
      <c r="BC735">
        <f t="shared" si="149"/>
        <v>0</v>
      </c>
    </row>
    <row r="736" spans="16:55">
      <c r="P736" t="s">
        <v>0</v>
      </c>
      <c r="Q736" t="s">
        <v>11</v>
      </c>
      <c r="R736">
        <v>0</v>
      </c>
      <c r="S736">
        <v>26</v>
      </c>
      <c r="U736" t="s">
        <v>35</v>
      </c>
      <c r="V736" t="s">
        <v>36</v>
      </c>
      <c r="W736">
        <v>0</v>
      </c>
      <c r="X736">
        <v>1</v>
      </c>
      <c r="Z736">
        <f t="shared" si="138"/>
        <v>0</v>
      </c>
      <c r="AA736">
        <f t="shared" si="139"/>
        <v>0</v>
      </c>
      <c r="AB736">
        <f t="shared" si="140"/>
        <v>0</v>
      </c>
      <c r="AD736" t="s">
        <v>35</v>
      </c>
      <c r="AE736" t="s">
        <v>39</v>
      </c>
      <c r="AF736">
        <v>0</v>
      </c>
      <c r="AG736">
        <v>522997</v>
      </c>
      <c r="AI736">
        <f t="shared" si="141"/>
        <v>0</v>
      </c>
      <c r="AJ736">
        <f t="shared" si="142"/>
        <v>0</v>
      </c>
      <c r="AK736">
        <f t="shared" si="143"/>
        <v>522997</v>
      </c>
      <c r="AM736" t="s">
        <v>0</v>
      </c>
      <c r="AN736" t="s">
        <v>22</v>
      </c>
      <c r="AO736">
        <v>0</v>
      </c>
      <c r="AP736">
        <v>293194</v>
      </c>
      <c r="AR736">
        <f t="shared" si="144"/>
        <v>0</v>
      </c>
      <c r="AS736">
        <f t="shared" si="145"/>
        <v>0</v>
      </c>
      <c r="AT736">
        <f t="shared" si="146"/>
        <v>0</v>
      </c>
      <c r="AV736" t="s">
        <v>0</v>
      </c>
      <c r="AW736" t="s">
        <v>15</v>
      </c>
      <c r="AX736">
        <v>0</v>
      </c>
      <c r="AY736">
        <v>257</v>
      </c>
      <c r="BA736">
        <f t="shared" si="147"/>
        <v>0</v>
      </c>
      <c r="BB736">
        <f t="shared" si="148"/>
        <v>0</v>
      </c>
      <c r="BC736">
        <f t="shared" si="149"/>
        <v>0</v>
      </c>
    </row>
    <row r="737" spans="16:55">
      <c r="P737" t="s">
        <v>0</v>
      </c>
      <c r="Q737" t="s">
        <v>11</v>
      </c>
      <c r="R737">
        <v>0</v>
      </c>
      <c r="S737">
        <v>26</v>
      </c>
      <c r="U737" t="s">
        <v>35</v>
      </c>
      <c r="V737" t="s">
        <v>36</v>
      </c>
      <c r="W737">
        <v>0</v>
      </c>
      <c r="X737">
        <v>2</v>
      </c>
      <c r="Z737">
        <f t="shared" si="138"/>
        <v>0</v>
      </c>
      <c r="AA737">
        <f t="shared" si="139"/>
        <v>0</v>
      </c>
      <c r="AB737">
        <f t="shared" si="140"/>
        <v>0</v>
      </c>
      <c r="AD737" t="s">
        <v>35</v>
      </c>
      <c r="AE737" t="s">
        <v>38</v>
      </c>
      <c r="AF737">
        <v>0</v>
      </c>
      <c r="AG737">
        <v>264786</v>
      </c>
      <c r="AI737">
        <f t="shared" si="141"/>
        <v>0</v>
      </c>
      <c r="AJ737">
        <f t="shared" si="142"/>
        <v>0</v>
      </c>
      <c r="AK737">
        <f t="shared" si="143"/>
        <v>0</v>
      </c>
      <c r="AM737" t="s">
        <v>0</v>
      </c>
      <c r="AN737" t="s">
        <v>19</v>
      </c>
      <c r="AO737">
        <v>0</v>
      </c>
      <c r="AP737">
        <v>293397</v>
      </c>
      <c r="AR737">
        <f t="shared" si="144"/>
        <v>0</v>
      </c>
      <c r="AS737">
        <f t="shared" si="145"/>
        <v>0</v>
      </c>
      <c r="AT737">
        <f t="shared" si="146"/>
        <v>0</v>
      </c>
      <c r="AV737" t="s">
        <v>35</v>
      </c>
      <c r="AW737" t="s">
        <v>39</v>
      </c>
      <c r="AX737">
        <v>0</v>
      </c>
      <c r="AY737">
        <v>105504</v>
      </c>
      <c r="BA737">
        <f t="shared" si="147"/>
        <v>0</v>
      </c>
      <c r="BB737">
        <f t="shared" si="148"/>
        <v>0</v>
      </c>
      <c r="BC737">
        <f t="shared" si="149"/>
        <v>105504</v>
      </c>
    </row>
    <row r="738" spans="16:55">
      <c r="P738" t="s">
        <v>0</v>
      </c>
      <c r="Q738" t="s">
        <v>11</v>
      </c>
      <c r="R738">
        <v>0</v>
      </c>
      <c r="S738">
        <v>25</v>
      </c>
      <c r="U738" t="s">
        <v>35</v>
      </c>
      <c r="V738" t="s">
        <v>37</v>
      </c>
      <c r="W738">
        <v>0</v>
      </c>
      <c r="X738">
        <v>6</v>
      </c>
      <c r="Z738">
        <f t="shared" si="138"/>
        <v>0</v>
      </c>
      <c r="AA738">
        <f t="shared" si="139"/>
        <v>0</v>
      </c>
      <c r="AB738">
        <f t="shared" si="140"/>
        <v>0</v>
      </c>
      <c r="AD738" t="s">
        <v>0</v>
      </c>
      <c r="AE738" t="s">
        <v>22</v>
      </c>
      <c r="AF738">
        <v>0</v>
      </c>
      <c r="AG738">
        <v>265189</v>
      </c>
      <c r="AI738">
        <f t="shared" si="141"/>
        <v>0</v>
      </c>
      <c r="AJ738">
        <f t="shared" si="142"/>
        <v>0</v>
      </c>
      <c r="AK738">
        <f t="shared" si="143"/>
        <v>0</v>
      </c>
      <c r="AM738" t="s">
        <v>30</v>
      </c>
      <c r="AN738" t="s">
        <v>26</v>
      </c>
      <c r="AO738">
        <v>1</v>
      </c>
      <c r="AP738">
        <v>112329</v>
      </c>
      <c r="AR738">
        <f t="shared" si="144"/>
        <v>0</v>
      </c>
      <c r="AS738">
        <f t="shared" si="145"/>
        <v>0</v>
      </c>
      <c r="AT738">
        <f t="shared" si="146"/>
        <v>0</v>
      </c>
      <c r="AV738" t="s">
        <v>0</v>
      </c>
      <c r="AW738" t="s">
        <v>16</v>
      </c>
      <c r="AX738">
        <v>0</v>
      </c>
      <c r="AY738">
        <v>217274</v>
      </c>
      <c r="BA738">
        <f t="shared" si="147"/>
        <v>217274</v>
      </c>
      <c r="BB738">
        <f t="shared" si="148"/>
        <v>0</v>
      </c>
      <c r="BC738">
        <f t="shared" si="149"/>
        <v>0</v>
      </c>
    </row>
    <row r="739" spans="16:55">
      <c r="P739" t="s">
        <v>0</v>
      </c>
      <c r="Q739" t="s">
        <v>11</v>
      </c>
      <c r="R739">
        <v>0</v>
      </c>
      <c r="S739">
        <v>25</v>
      </c>
      <c r="U739" t="s">
        <v>35</v>
      </c>
      <c r="V739" t="s">
        <v>38</v>
      </c>
      <c r="W739">
        <v>0</v>
      </c>
      <c r="X739">
        <v>407096</v>
      </c>
      <c r="Z739">
        <f t="shared" si="138"/>
        <v>0</v>
      </c>
      <c r="AA739">
        <f t="shared" si="139"/>
        <v>0</v>
      </c>
      <c r="AB739">
        <f t="shared" si="140"/>
        <v>0</v>
      </c>
      <c r="AD739" t="s">
        <v>0</v>
      </c>
      <c r="AE739" t="s">
        <v>19</v>
      </c>
      <c r="AF739">
        <v>0</v>
      </c>
      <c r="AG739">
        <v>265567</v>
      </c>
      <c r="AI739">
        <f t="shared" si="141"/>
        <v>0</v>
      </c>
      <c r="AJ739">
        <f t="shared" si="142"/>
        <v>0</v>
      </c>
      <c r="AK739">
        <f t="shared" si="143"/>
        <v>0</v>
      </c>
      <c r="AM739" t="s">
        <v>30</v>
      </c>
      <c r="AN739" t="s">
        <v>32</v>
      </c>
      <c r="AO739">
        <v>0</v>
      </c>
      <c r="AP739">
        <v>4</v>
      </c>
      <c r="AR739">
        <f t="shared" si="144"/>
        <v>0</v>
      </c>
      <c r="AS739">
        <f t="shared" si="145"/>
        <v>0</v>
      </c>
      <c r="AT739">
        <f t="shared" si="146"/>
        <v>0</v>
      </c>
      <c r="AV739" t="s">
        <v>0</v>
      </c>
      <c r="AW739" t="s">
        <v>21</v>
      </c>
      <c r="AX739">
        <v>0</v>
      </c>
      <c r="AY739">
        <v>17</v>
      </c>
      <c r="BA739">
        <f t="shared" si="147"/>
        <v>0</v>
      </c>
      <c r="BB739">
        <f t="shared" si="148"/>
        <v>0</v>
      </c>
      <c r="BC739">
        <f t="shared" si="149"/>
        <v>0</v>
      </c>
    </row>
    <row r="740" spans="16:55">
      <c r="P740" t="s">
        <v>0</v>
      </c>
      <c r="Q740" t="s">
        <v>11</v>
      </c>
      <c r="R740">
        <v>0</v>
      </c>
      <c r="S740">
        <v>25</v>
      </c>
      <c r="U740" t="s">
        <v>0</v>
      </c>
      <c r="V740" t="s">
        <v>22</v>
      </c>
      <c r="W740">
        <v>0</v>
      </c>
      <c r="X740">
        <v>407466</v>
      </c>
      <c r="Z740">
        <f t="shared" si="138"/>
        <v>0</v>
      </c>
      <c r="AA740">
        <f t="shared" si="139"/>
        <v>0</v>
      </c>
      <c r="AB740">
        <f t="shared" si="140"/>
        <v>0</v>
      </c>
      <c r="AD740" t="s">
        <v>30</v>
      </c>
      <c r="AE740" t="s">
        <v>32</v>
      </c>
      <c r="AF740">
        <v>0</v>
      </c>
      <c r="AG740">
        <v>4</v>
      </c>
      <c r="AI740">
        <f t="shared" si="141"/>
        <v>0</v>
      </c>
      <c r="AJ740">
        <f t="shared" si="142"/>
        <v>0</v>
      </c>
      <c r="AK740">
        <f t="shared" si="143"/>
        <v>0</v>
      </c>
      <c r="AM740" t="s">
        <v>0</v>
      </c>
      <c r="AN740" t="s">
        <v>11</v>
      </c>
      <c r="AO740">
        <v>0</v>
      </c>
      <c r="AP740">
        <v>9</v>
      </c>
      <c r="AR740">
        <f t="shared" si="144"/>
        <v>0</v>
      </c>
      <c r="AS740">
        <f t="shared" si="145"/>
        <v>0</v>
      </c>
      <c r="AT740">
        <f t="shared" si="146"/>
        <v>0</v>
      </c>
      <c r="AV740" t="s">
        <v>0</v>
      </c>
      <c r="AW740" t="s">
        <v>6</v>
      </c>
      <c r="AX740">
        <v>0</v>
      </c>
      <c r="AY740">
        <v>4</v>
      </c>
      <c r="BA740">
        <f t="shared" si="147"/>
        <v>0</v>
      </c>
      <c r="BB740">
        <f t="shared" si="148"/>
        <v>0</v>
      </c>
      <c r="BC740">
        <f t="shared" si="149"/>
        <v>0</v>
      </c>
    </row>
    <row r="741" spans="16:55">
      <c r="P741" t="s">
        <v>0</v>
      </c>
      <c r="Q741" t="s">
        <v>11</v>
      </c>
      <c r="R741">
        <v>0</v>
      </c>
      <c r="S741">
        <v>24</v>
      </c>
      <c r="U741" t="s">
        <v>0</v>
      </c>
      <c r="V741" t="s">
        <v>19</v>
      </c>
      <c r="W741">
        <v>0</v>
      </c>
      <c r="X741">
        <v>407903</v>
      </c>
      <c r="Z741">
        <f t="shared" si="138"/>
        <v>0</v>
      </c>
      <c r="AA741">
        <f t="shared" si="139"/>
        <v>0</v>
      </c>
      <c r="AB741">
        <f t="shared" si="140"/>
        <v>0</v>
      </c>
      <c r="AD741" t="s">
        <v>0</v>
      </c>
      <c r="AE741" t="s">
        <v>11</v>
      </c>
      <c r="AF741">
        <v>0</v>
      </c>
      <c r="AG741">
        <v>27</v>
      </c>
      <c r="AI741">
        <f t="shared" si="141"/>
        <v>0</v>
      </c>
      <c r="AJ741">
        <f t="shared" si="142"/>
        <v>0</v>
      </c>
      <c r="AK741">
        <f t="shared" si="143"/>
        <v>0</v>
      </c>
      <c r="AM741" t="s">
        <v>0</v>
      </c>
      <c r="AN741" t="s">
        <v>12</v>
      </c>
      <c r="AO741">
        <v>0</v>
      </c>
      <c r="AP741">
        <v>157</v>
      </c>
      <c r="AR741">
        <f t="shared" si="144"/>
        <v>0</v>
      </c>
      <c r="AS741">
        <f t="shared" si="145"/>
        <v>0</v>
      </c>
      <c r="AT741">
        <f t="shared" si="146"/>
        <v>0</v>
      </c>
      <c r="AV741" t="s">
        <v>0</v>
      </c>
      <c r="AW741" t="s">
        <v>23</v>
      </c>
      <c r="AX741">
        <v>0</v>
      </c>
      <c r="AY741">
        <v>3</v>
      </c>
      <c r="BA741">
        <f t="shared" si="147"/>
        <v>0</v>
      </c>
      <c r="BB741">
        <f t="shared" si="148"/>
        <v>0</v>
      </c>
      <c r="BC741">
        <f t="shared" si="149"/>
        <v>0</v>
      </c>
    </row>
    <row r="742" spans="16:55">
      <c r="P742" t="s">
        <v>0</v>
      </c>
      <c r="Q742" t="s">
        <v>11</v>
      </c>
      <c r="R742">
        <v>0</v>
      </c>
      <c r="S742">
        <v>24</v>
      </c>
      <c r="U742" t="s">
        <v>30</v>
      </c>
      <c r="V742" t="s">
        <v>32</v>
      </c>
      <c r="W742">
        <v>0</v>
      </c>
      <c r="X742">
        <v>3</v>
      </c>
      <c r="Z742">
        <f t="shared" si="138"/>
        <v>0</v>
      </c>
      <c r="AA742">
        <f t="shared" si="139"/>
        <v>0</v>
      </c>
      <c r="AB742">
        <f t="shared" si="140"/>
        <v>0</v>
      </c>
      <c r="AD742" t="s">
        <v>0</v>
      </c>
      <c r="AE742" t="s">
        <v>12</v>
      </c>
      <c r="AF742">
        <v>0</v>
      </c>
      <c r="AG742">
        <v>67</v>
      </c>
      <c r="AI742">
        <f t="shared" si="141"/>
        <v>0</v>
      </c>
      <c r="AJ742">
        <f t="shared" si="142"/>
        <v>0</v>
      </c>
      <c r="AK742">
        <f t="shared" si="143"/>
        <v>0</v>
      </c>
      <c r="AM742" t="s">
        <v>0</v>
      </c>
      <c r="AN742" t="s">
        <v>13</v>
      </c>
      <c r="AO742">
        <v>0</v>
      </c>
      <c r="AP742">
        <v>394</v>
      </c>
      <c r="AR742">
        <f t="shared" si="144"/>
        <v>0</v>
      </c>
      <c r="AS742">
        <f t="shared" si="145"/>
        <v>0</v>
      </c>
      <c r="AT742">
        <f t="shared" si="146"/>
        <v>0</v>
      </c>
      <c r="AV742" t="s">
        <v>0</v>
      </c>
      <c r="AW742" t="s">
        <v>11</v>
      </c>
      <c r="AX742">
        <v>0</v>
      </c>
      <c r="AY742">
        <v>2754</v>
      </c>
      <c r="BA742">
        <f t="shared" si="147"/>
        <v>0</v>
      </c>
      <c r="BB742">
        <f t="shared" si="148"/>
        <v>0</v>
      </c>
      <c r="BC742">
        <f t="shared" si="149"/>
        <v>0</v>
      </c>
    </row>
    <row r="743" spans="16:55">
      <c r="P743" t="s">
        <v>0</v>
      </c>
      <c r="Q743" t="s">
        <v>11</v>
      </c>
      <c r="R743">
        <v>0</v>
      </c>
      <c r="S743">
        <v>23</v>
      </c>
      <c r="U743" t="s">
        <v>0</v>
      </c>
      <c r="V743" t="s">
        <v>11</v>
      </c>
      <c r="W743">
        <v>0</v>
      </c>
      <c r="X743">
        <v>3342</v>
      </c>
      <c r="Z743">
        <f t="shared" si="138"/>
        <v>0</v>
      </c>
      <c r="AA743">
        <f t="shared" si="139"/>
        <v>0</v>
      </c>
      <c r="AB743">
        <f t="shared" si="140"/>
        <v>0</v>
      </c>
      <c r="AD743" t="s">
        <v>0</v>
      </c>
      <c r="AE743" t="s">
        <v>13</v>
      </c>
      <c r="AF743">
        <v>0</v>
      </c>
      <c r="AG743">
        <v>261</v>
      </c>
      <c r="AI743">
        <f t="shared" si="141"/>
        <v>0</v>
      </c>
      <c r="AJ743">
        <f t="shared" si="142"/>
        <v>0</v>
      </c>
      <c r="AK743">
        <f t="shared" si="143"/>
        <v>0</v>
      </c>
      <c r="AM743" t="s">
        <v>0</v>
      </c>
      <c r="AN743" t="s">
        <v>12</v>
      </c>
      <c r="AO743">
        <v>0</v>
      </c>
      <c r="AP743">
        <v>8</v>
      </c>
      <c r="AR743">
        <f t="shared" si="144"/>
        <v>0</v>
      </c>
      <c r="AS743">
        <f t="shared" si="145"/>
        <v>0</v>
      </c>
      <c r="AT743">
        <f t="shared" si="146"/>
        <v>0</v>
      </c>
      <c r="AV743" t="s">
        <v>0</v>
      </c>
      <c r="AW743" t="s">
        <v>12</v>
      </c>
      <c r="AX743">
        <v>0</v>
      </c>
      <c r="AY743">
        <v>126</v>
      </c>
      <c r="BA743">
        <f t="shared" si="147"/>
        <v>0</v>
      </c>
      <c r="BB743">
        <f t="shared" si="148"/>
        <v>0</v>
      </c>
      <c r="BC743">
        <f t="shared" si="149"/>
        <v>0</v>
      </c>
    </row>
    <row r="744" spans="16:55">
      <c r="P744" t="s">
        <v>0</v>
      </c>
      <c r="Q744" t="s">
        <v>11</v>
      </c>
      <c r="R744">
        <v>0</v>
      </c>
      <c r="S744">
        <v>23</v>
      </c>
      <c r="U744" t="s">
        <v>0</v>
      </c>
      <c r="V744" t="s">
        <v>12</v>
      </c>
      <c r="W744">
        <v>0</v>
      </c>
      <c r="X744">
        <v>44611</v>
      </c>
      <c r="Z744">
        <f t="shared" si="138"/>
        <v>0</v>
      </c>
      <c r="AA744">
        <f t="shared" si="139"/>
        <v>0</v>
      </c>
      <c r="AB744">
        <f t="shared" si="140"/>
        <v>0</v>
      </c>
      <c r="AD744" t="s">
        <v>0</v>
      </c>
      <c r="AE744" t="s">
        <v>12</v>
      </c>
      <c r="AF744">
        <v>0</v>
      </c>
      <c r="AG744">
        <v>7</v>
      </c>
      <c r="AI744">
        <f t="shared" si="141"/>
        <v>0</v>
      </c>
      <c r="AJ744">
        <f t="shared" si="142"/>
        <v>0</v>
      </c>
      <c r="AK744">
        <f t="shared" si="143"/>
        <v>0</v>
      </c>
      <c r="AM744" t="s">
        <v>0</v>
      </c>
      <c r="AN744" t="s">
        <v>14</v>
      </c>
      <c r="AO744">
        <v>0</v>
      </c>
      <c r="AP744">
        <v>714</v>
      </c>
      <c r="AR744">
        <f t="shared" si="144"/>
        <v>0</v>
      </c>
      <c r="AS744">
        <f t="shared" si="145"/>
        <v>714</v>
      </c>
      <c r="AT744">
        <f t="shared" si="146"/>
        <v>0</v>
      </c>
      <c r="AV744" t="s">
        <v>0</v>
      </c>
      <c r="AW744" t="s">
        <v>13</v>
      </c>
      <c r="AX744">
        <v>0</v>
      </c>
      <c r="AY744">
        <v>258</v>
      </c>
      <c r="BA744">
        <f t="shared" si="147"/>
        <v>0</v>
      </c>
      <c r="BB744">
        <f t="shared" si="148"/>
        <v>0</v>
      </c>
      <c r="BC744">
        <f t="shared" si="149"/>
        <v>0</v>
      </c>
    </row>
    <row r="745" spans="16:55">
      <c r="P745" t="s">
        <v>0</v>
      </c>
      <c r="Q745" t="s">
        <v>11</v>
      </c>
      <c r="R745">
        <v>0</v>
      </c>
      <c r="S745">
        <v>23</v>
      </c>
      <c r="U745" t="s">
        <v>0</v>
      </c>
      <c r="V745" t="s">
        <v>13</v>
      </c>
      <c r="W745">
        <v>0</v>
      </c>
      <c r="X745">
        <v>68216</v>
      </c>
      <c r="Z745">
        <f t="shared" si="138"/>
        <v>0</v>
      </c>
      <c r="AA745">
        <f t="shared" si="139"/>
        <v>0</v>
      </c>
      <c r="AB745">
        <f t="shared" si="140"/>
        <v>0</v>
      </c>
      <c r="AD745" t="s">
        <v>0</v>
      </c>
      <c r="AE745" t="s">
        <v>14</v>
      </c>
      <c r="AF745">
        <v>0</v>
      </c>
      <c r="AG745">
        <v>592</v>
      </c>
      <c r="AI745">
        <f t="shared" si="141"/>
        <v>0</v>
      </c>
      <c r="AJ745">
        <f t="shared" si="142"/>
        <v>592</v>
      </c>
      <c r="AK745">
        <f t="shared" si="143"/>
        <v>0</v>
      </c>
      <c r="AM745" t="s">
        <v>0</v>
      </c>
      <c r="AN745" t="s">
        <v>5</v>
      </c>
      <c r="AO745">
        <v>0</v>
      </c>
      <c r="AP745">
        <v>245297</v>
      </c>
      <c r="AR745">
        <f t="shared" si="144"/>
        <v>0</v>
      </c>
      <c r="AS745">
        <f t="shared" si="145"/>
        <v>0</v>
      </c>
      <c r="AT745">
        <f t="shared" si="146"/>
        <v>0</v>
      </c>
      <c r="AV745" t="s">
        <v>0</v>
      </c>
      <c r="AW745" t="s">
        <v>12</v>
      </c>
      <c r="AX745">
        <v>0</v>
      </c>
      <c r="AY745">
        <v>8</v>
      </c>
      <c r="BA745">
        <f t="shared" si="147"/>
        <v>0</v>
      </c>
      <c r="BB745">
        <f t="shared" si="148"/>
        <v>0</v>
      </c>
      <c r="BC745">
        <f t="shared" si="149"/>
        <v>0</v>
      </c>
    </row>
    <row r="746" spans="16:55">
      <c r="P746" t="s">
        <v>0</v>
      </c>
      <c r="Q746" t="s">
        <v>11</v>
      </c>
      <c r="R746">
        <v>0</v>
      </c>
      <c r="S746">
        <v>23</v>
      </c>
      <c r="U746" t="s">
        <v>0</v>
      </c>
      <c r="V746" t="s">
        <v>12</v>
      </c>
      <c r="W746">
        <v>0</v>
      </c>
      <c r="X746">
        <v>67503</v>
      </c>
      <c r="Z746">
        <f t="shared" si="138"/>
        <v>0</v>
      </c>
      <c r="AA746">
        <f t="shared" si="139"/>
        <v>0</v>
      </c>
      <c r="AB746">
        <f t="shared" si="140"/>
        <v>0</v>
      </c>
      <c r="AD746" t="s">
        <v>0</v>
      </c>
      <c r="AE746" t="s">
        <v>5</v>
      </c>
      <c r="AF746">
        <v>0</v>
      </c>
      <c r="AG746">
        <v>55827</v>
      </c>
      <c r="AI746">
        <f t="shared" si="141"/>
        <v>0</v>
      </c>
      <c r="AJ746">
        <f t="shared" si="142"/>
        <v>0</v>
      </c>
      <c r="AK746">
        <f t="shared" si="143"/>
        <v>0</v>
      </c>
      <c r="AM746" t="s">
        <v>0</v>
      </c>
      <c r="AN746" t="s">
        <v>15</v>
      </c>
      <c r="AO746">
        <v>0</v>
      </c>
      <c r="AP746">
        <v>238</v>
      </c>
      <c r="AR746">
        <f t="shared" si="144"/>
        <v>0</v>
      </c>
      <c r="AS746">
        <f t="shared" si="145"/>
        <v>0</v>
      </c>
      <c r="AT746">
        <f t="shared" si="146"/>
        <v>0</v>
      </c>
      <c r="AV746" t="s">
        <v>0</v>
      </c>
      <c r="AW746" t="s">
        <v>14</v>
      </c>
      <c r="AX746">
        <v>0</v>
      </c>
      <c r="AY746">
        <v>550</v>
      </c>
      <c r="BA746">
        <f t="shared" si="147"/>
        <v>0</v>
      </c>
      <c r="BB746">
        <f t="shared" si="148"/>
        <v>550</v>
      </c>
      <c r="BC746">
        <f t="shared" si="149"/>
        <v>0</v>
      </c>
    </row>
    <row r="747" spans="16:55">
      <c r="P747" t="s">
        <v>0</v>
      </c>
      <c r="Q747" t="s">
        <v>11</v>
      </c>
      <c r="R747">
        <v>0</v>
      </c>
      <c r="S747">
        <v>22</v>
      </c>
      <c r="U747" t="s">
        <v>0</v>
      </c>
      <c r="V747" t="s">
        <v>14</v>
      </c>
      <c r="W747">
        <v>0</v>
      </c>
      <c r="X747">
        <v>136484</v>
      </c>
      <c r="Z747">
        <f t="shared" si="138"/>
        <v>0</v>
      </c>
      <c r="AA747">
        <f t="shared" si="139"/>
        <v>136484</v>
      </c>
      <c r="AB747">
        <f t="shared" si="140"/>
        <v>0</v>
      </c>
      <c r="AD747" t="s">
        <v>0</v>
      </c>
      <c r="AE747" t="s">
        <v>15</v>
      </c>
      <c r="AF747">
        <v>0</v>
      </c>
      <c r="AG747">
        <v>270</v>
      </c>
      <c r="AI747">
        <f t="shared" si="141"/>
        <v>0</v>
      </c>
      <c r="AJ747">
        <f t="shared" si="142"/>
        <v>0</v>
      </c>
      <c r="AK747">
        <f t="shared" si="143"/>
        <v>0</v>
      </c>
      <c r="AM747" t="s">
        <v>35</v>
      </c>
      <c r="AN747" t="s">
        <v>39</v>
      </c>
      <c r="AO747">
        <v>0</v>
      </c>
      <c r="AP747">
        <v>650905</v>
      </c>
      <c r="AR747">
        <f t="shared" si="144"/>
        <v>0</v>
      </c>
      <c r="AS747">
        <f t="shared" si="145"/>
        <v>0</v>
      </c>
      <c r="AT747">
        <f t="shared" si="146"/>
        <v>650905</v>
      </c>
      <c r="AV747" t="s">
        <v>0</v>
      </c>
      <c r="AW747" t="s">
        <v>5</v>
      </c>
      <c r="AX747">
        <v>0</v>
      </c>
      <c r="AY747">
        <v>93282</v>
      </c>
      <c r="BA747">
        <f t="shared" si="147"/>
        <v>0</v>
      </c>
      <c r="BB747">
        <f t="shared" si="148"/>
        <v>0</v>
      </c>
      <c r="BC747">
        <f t="shared" si="149"/>
        <v>0</v>
      </c>
    </row>
    <row r="748" spans="16:55">
      <c r="P748" t="s">
        <v>0</v>
      </c>
      <c r="Q748" t="s">
        <v>11</v>
      </c>
      <c r="R748">
        <v>0</v>
      </c>
      <c r="S748">
        <v>22</v>
      </c>
      <c r="U748" t="s">
        <v>35</v>
      </c>
      <c r="V748" t="s">
        <v>39</v>
      </c>
      <c r="W748">
        <v>0</v>
      </c>
      <c r="X748">
        <v>560146</v>
      </c>
      <c r="Z748">
        <f t="shared" si="138"/>
        <v>0</v>
      </c>
      <c r="AA748">
        <f t="shared" si="139"/>
        <v>0</v>
      </c>
      <c r="AB748">
        <f t="shared" si="140"/>
        <v>560146</v>
      </c>
      <c r="AD748" t="s">
        <v>35</v>
      </c>
      <c r="AE748" t="s">
        <v>39</v>
      </c>
      <c r="AF748">
        <v>0</v>
      </c>
      <c r="AG748">
        <v>645165</v>
      </c>
      <c r="AI748">
        <f t="shared" si="141"/>
        <v>0</v>
      </c>
      <c r="AJ748">
        <f t="shared" si="142"/>
        <v>0</v>
      </c>
      <c r="AK748">
        <f t="shared" si="143"/>
        <v>645165</v>
      </c>
      <c r="AM748" t="s">
        <v>35</v>
      </c>
      <c r="AN748" t="s">
        <v>39</v>
      </c>
      <c r="AO748">
        <v>0</v>
      </c>
      <c r="AP748">
        <v>490221</v>
      </c>
      <c r="AR748">
        <f t="shared" si="144"/>
        <v>0</v>
      </c>
      <c r="AS748">
        <f t="shared" si="145"/>
        <v>0</v>
      </c>
      <c r="AT748">
        <f t="shared" si="146"/>
        <v>490221</v>
      </c>
      <c r="AV748" t="s">
        <v>0</v>
      </c>
      <c r="AW748" t="s">
        <v>15</v>
      </c>
      <c r="AX748">
        <v>0</v>
      </c>
      <c r="AY748">
        <v>230</v>
      </c>
      <c r="BA748">
        <f t="shared" si="147"/>
        <v>0</v>
      </c>
      <c r="BB748">
        <f t="shared" si="148"/>
        <v>0</v>
      </c>
      <c r="BC748">
        <f t="shared" si="149"/>
        <v>0</v>
      </c>
    </row>
    <row r="749" spans="16:55">
      <c r="P749" t="s">
        <v>2</v>
      </c>
      <c r="Q749" t="s">
        <v>25</v>
      </c>
      <c r="R749">
        <v>0</v>
      </c>
      <c r="S749">
        <v>22</v>
      </c>
      <c r="U749" t="s">
        <v>0</v>
      </c>
      <c r="V749" t="s">
        <v>5</v>
      </c>
      <c r="W749">
        <v>0</v>
      </c>
      <c r="X749">
        <v>55885</v>
      </c>
      <c r="Z749">
        <f t="shared" si="138"/>
        <v>0</v>
      </c>
      <c r="AA749">
        <f t="shared" si="139"/>
        <v>0</v>
      </c>
      <c r="AB749">
        <f t="shared" si="140"/>
        <v>0</v>
      </c>
      <c r="AD749" t="s">
        <v>0</v>
      </c>
      <c r="AE749" t="s">
        <v>16</v>
      </c>
      <c r="AF749">
        <v>0</v>
      </c>
      <c r="AG749">
        <v>755803</v>
      </c>
      <c r="AI749">
        <f t="shared" si="141"/>
        <v>755803</v>
      </c>
      <c r="AJ749">
        <f t="shared" si="142"/>
        <v>0</v>
      </c>
      <c r="AK749">
        <f t="shared" si="143"/>
        <v>0</v>
      </c>
      <c r="AM749" t="s">
        <v>0</v>
      </c>
      <c r="AN749" t="s">
        <v>16</v>
      </c>
      <c r="AO749">
        <v>0</v>
      </c>
      <c r="AP749">
        <v>787244</v>
      </c>
      <c r="AR749">
        <f t="shared" si="144"/>
        <v>787244</v>
      </c>
      <c r="AS749">
        <f t="shared" si="145"/>
        <v>0</v>
      </c>
      <c r="AT749">
        <f t="shared" si="146"/>
        <v>0</v>
      </c>
      <c r="AV749" t="s">
        <v>35</v>
      </c>
      <c r="AW749" t="s">
        <v>39</v>
      </c>
      <c r="AX749">
        <v>0</v>
      </c>
      <c r="AY749">
        <v>102704</v>
      </c>
      <c r="BA749">
        <f t="shared" si="147"/>
        <v>0</v>
      </c>
      <c r="BB749">
        <f t="shared" si="148"/>
        <v>0</v>
      </c>
      <c r="BC749">
        <f t="shared" si="149"/>
        <v>102704</v>
      </c>
    </row>
    <row r="750" spans="16:55">
      <c r="P750" t="s">
        <v>35</v>
      </c>
      <c r="Q750" t="s">
        <v>37</v>
      </c>
      <c r="R750">
        <v>0</v>
      </c>
      <c r="S750">
        <v>21</v>
      </c>
      <c r="U750" t="s">
        <v>0</v>
      </c>
      <c r="V750" t="s">
        <v>15</v>
      </c>
      <c r="W750">
        <v>0</v>
      </c>
      <c r="X750">
        <v>293</v>
      </c>
      <c r="Z750">
        <f t="shared" si="138"/>
        <v>0</v>
      </c>
      <c r="AA750">
        <f t="shared" si="139"/>
        <v>0</v>
      </c>
      <c r="AB750">
        <f t="shared" si="140"/>
        <v>0</v>
      </c>
      <c r="AD750" t="s">
        <v>30</v>
      </c>
      <c r="AE750" t="s">
        <v>25</v>
      </c>
      <c r="AF750">
        <v>0</v>
      </c>
      <c r="AG750">
        <v>794627</v>
      </c>
      <c r="AI750">
        <f t="shared" si="141"/>
        <v>0</v>
      </c>
      <c r="AJ750">
        <f t="shared" si="142"/>
        <v>0</v>
      </c>
      <c r="AK750">
        <f t="shared" si="143"/>
        <v>0</v>
      </c>
      <c r="AM750" t="s">
        <v>30</v>
      </c>
      <c r="AN750" t="s">
        <v>25</v>
      </c>
      <c r="AO750">
        <v>0</v>
      </c>
      <c r="AP750">
        <v>824112</v>
      </c>
      <c r="AR750">
        <f t="shared" si="144"/>
        <v>0</v>
      </c>
      <c r="AS750">
        <f t="shared" si="145"/>
        <v>0</v>
      </c>
      <c r="AT750">
        <f t="shared" si="146"/>
        <v>0</v>
      </c>
      <c r="AV750" t="s">
        <v>0</v>
      </c>
      <c r="AW750" t="s">
        <v>16</v>
      </c>
      <c r="AX750">
        <v>0</v>
      </c>
      <c r="AY750">
        <v>271552</v>
      </c>
      <c r="BA750">
        <f t="shared" si="147"/>
        <v>271552</v>
      </c>
      <c r="BB750">
        <f t="shared" si="148"/>
        <v>0</v>
      </c>
      <c r="BC750">
        <f t="shared" si="149"/>
        <v>0</v>
      </c>
    </row>
    <row r="751" spans="16:55">
      <c r="P751" t="s">
        <v>0</v>
      </c>
      <c r="Q751" t="s">
        <v>11</v>
      </c>
      <c r="R751">
        <v>0</v>
      </c>
      <c r="S751">
        <v>19</v>
      </c>
      <c r="U751" t="s">
        <v>35</v>
      </c>
      <c r="V751" t="s">
        <v>39</v>
      </c>
      <c r="W751">
        <v>0</v>
      </c>
      <c r="X751">
        <v>484464</v>
      </c>
      <c r="Z751">
        <f t="shared" si="138"/>
        <v>0</v>
      </c>
      <c r="AA751">
        <f t="shared" si="139"/>
        <v>0</v>
      </c>
      <c r="AB751">
        <f t="shared" si="140"/>
        <v>484464</v>
      </c>
      <c r="AD751" t="s">
        <v>0</v>
      </c>
      <c r="AE751" t="s">
        <v>11</v>
      </c>
      <c r="AF751">
        <v>0</v>
      </c>
      <c r="AG751">
        <v>1210</v>
      </c>
      <c r="AI751">
        <f t="shared" si="141"/>
        <v>0</v>
      </c>
      <c r="AJ751">
        <f t="shared" si="142"/>
        <v>0</v>
      </c>
      <c r="AK751">
        <f t="shared" si="143"/>
        <v>0</v>
      </c>
      <c r="AM751" t="s">
        <v>2</v>
      </c>
      <c r="AN751" t="s">
        <v>20</v>
      </c>
      <c r="AO751">
        <v>1</v>
      </c>
      <c r="AP751">
        <v>937681</v>
      </c>
      <c r="AR751">
        <f t="shared" si="144"/>
        <v>0</v>
      </c>
      <c r="AS751">
        <f t="shared" si="145"/>
        <v>0</v>
      </c>
      <c r="AT751">
        <f t="shared" si="146"/>
        <v>0</v>
      </c>
      <c r="AV751" t="s">
        <v>30</v>
      </c>
      <c r="AW751" t="s">
        <v>31</v>
      </c>
      <c r="AX751">
        <v>0</v>
      </c>
      <c r="AY751">
        <v>7</v>
      </c>
      <c r="BA751">
        <f t="shared" si="147"/>
        <v>0</v>
      </c>
      <c r="BB751">
        <f t="shared" si="148"/>
        <v>0</v>
      </c>
      <c r="BC751">
        <f t="shared" si="149"/>
        <v>0</v>
      </c>
    </row>
    <row r="752" spans="16:55">
      <c r="P752" t="s">
        <v>35</v>
      </c>
      <c r="Q752" t="s">
        <v>37</v>
      </c>
      <c r="R752">
        <v>0</v>
      </c>
      <c r="S752">
        <v>19</v>
      </c>
      <c r="U752" t="s">
        <v>0</v>
      </c>
      <c r="V752" t="s">
        <v>16</v>
      </c>
      <c r="W752">
        <v>0</v>
      </c>
      <c r="X752">
        <v>734772</v>
      </c>
      <c r="Z752">
        <f t="shared" si="138"/>
        <v>734772</v>
      </c>
      <c r="AA752">
        <f t="shared" si="139"/>
        <v>0</v>
      </c>
      <c r="AB752">
        <f t="shared" si="140"/>
        <v>0</v>
      </c>
      <c r="AD752" t="s">
        <v>0</v>
      </c>
      <c r="AE752" t="s">
        <v>12</v>
      </c>
      <c r="AF752">
        <v>0</v>
      </c>
      <c r="AG752">
        <v>145</v>
      </c>
      <c r="AI752">
        <f t="shared" si="141"/>
        <v>0</v>
      </c>
      <c r="AJ752">
        <f t="shared" si="142"/>
        <v>0</v>
      </c>
      <c r="AK752">
        <f t="shared" si="143"/>
        <v>0</v>
      </c>
      <c r="AM752" t="s">
        <v>0</v>
      </c>
      <c r="AN752" t="s">
        <v>11</v>
      </c>
      <c r="AO752">
        <v>0</v>
      </c>
      <c r="AP752">
        <v>1446</v>
      </c>
      <c r="AR752">
        <f t="shared" si="144"/>
        <v>0</v>
      </c>
      <c r="AS752">
        <f t="shared" si="145"/>
        <v>0</v>
      </c>
      <c r="AT752">
        <f t="shared" si="146"/>
        <v>0</v>
      </c>
      <c r="AV752" t="s">
        <v>35</v>
      </c>
      <c r="AW752" t="s">
        <v>36</v>
      </c>
      <c r="AX752">
        <v>0</v>
      </c>
      <c r="AY752">
        <v>1</v>
      </c>
      <c r="BA752">
        <f t="shared" si="147"/>
        <v>0</v>
      </c>
      <c r="BB752">
        <f t="shared" si="148"/>
        <v>0</v>
      </c>
      <c r="BC752">
        <f t="shared" si="149"/>
        <v>0</v>
      </c>
    </row>
    <row r="753" spans="16:55">
      <c r="P753" t="s">
        <v>0</v>
      </c>
      <c r="Q753" t="s">
        <v>11</v>
      </c>
      <c r="R753">
        <v>0</v>
      </c>
      <c r="S753">
        <v>18</v>
      </c>
      <c r="U753" t="s">
        <v>0</v>
      </c>
      <c r="V753" t="s">
        <v>11</v>
      </c>
      <c r="W753">
        <v>0</v>
      </c>
      <c r="X753">
        <v>4435</v>
      </c>
      <c r="Z753">
        <f t="shared" si="138"/>
        <v>0</v>
      </c>
      <c r="AA753">
        <f t="shared" si="139"/>
        <v>0</v>
      </c>
      <c r="AB753">
        <f t="shared" si="140"/>
        <v>0</v>
      </c>
      <c r="AD753" t="s">
        <v>0</v>
      </c>
      <c r="AE753" t="s">
        <v>13</v>
      </c>
      <c r="AF753">
        <v>0</v>
      </c>
      <c r="AG753">
        <v>243</v>
      </c>
      <c r="AI753">
        <f t="shared" si="141"/>
        <v>0</v>
      </c>
      <c r="AJ753">
        <f t="shared" si="142"/>
        <v>0</v>
      </c>
      <c r="AK753">
        <f t="shared" si="143"/>
        <v>0</v>
      </c>
      <c r="AM753" t="s">
        <v>0</v>
      </c>
      <c r="AN753" t="s">
        <v>12</v>
      </c>
      <c r="AO753">
        <v>0</v>
      </c>
      <c r="AP753">
        <v>90</v>
      </c>
      <c r="AR753">
        <f t="shared" si="144"/>
        <v>0</v>
      </c>
      <c r="AS753">
        <f t="shared" si="145"/>
        <v>0</v>
      </c>
      <c r="AT753">
        <f t="shared" si="146"/>
        <v>0</v>
      </c>
      <c r="AV753" t="s">
        <v>35</v>
      </c>
      <c r="AW753" t="s">
        <v>36</v>
      </c>
      <c r="AX753">
        <v>0</v>
      </c>
      <c r="AY753">
        <v>3</v>
      </c>
      <c r="BA753">
        <f t="shared" si="147"/>
        <v>0</v>
      </c>
      <c r="BB753">
        <f t="shared" si="148"/>
        <v>0</v>
      </c>
      <c r="BC753">
        <f t="shared" si="149"/>
        <v>0</v>
      </c>
    </row>
    <row r="754" spans="16:55">
      <c r="P754" t="s">
        <v>0</v>
      </c>
      <c r="Q754" t="s">
        <v>11</v>
      </c>
      <c r="R754">
        <v>0</v>
      </c>
      <c r="S754">
        <v>17</v>
      </c>
      <c r="U754" t="s">
        <v>0</v>
      </c>
      <c r="V754" t="s">
        <v>12</v>
      </c>
      <c r="W754">
        <v>0</v>
      </c>
      <c r="X754">
        <v>45043</v>
      </c>
      <c r="Z754">
        <f t="shared" si="138"/>
        <v>0</v>
      </c>
      <c r="AA754">
        <f t="shared" si="139"/>
        <v>0</v>
      </c>
      <c r="AB754">
        <f t="shared" si="140"/>
        <v>0</v>
      </c>
      <c r="AD754" t="s">
        <v>0</v>
      </c>
      <c r="AE754" t="s">
        <v>12</v>
      </c>
      <c r="AF754">
        <v>0</v>
      </c>
      <c r="AG754">
        <v>7</v>
      </c>
      <c r="AI754">
        <f t="shared" si="141"/>
        <v>0</v>
      </c>
      <c r="AJ754">
        <f t="shared" si="142"/>
        <v>0</v>
      </c>
      <c r="AK754">
        <f t="shared" si="143"/>
        <v>0</v>
      </c>
      <c r="AM754" t="s">
        <v>0</v>
      </c>
      <c r="AN754" t="s">
        <v>13</v>
      </c>
      <c r="AO754">
        <v>0</v>
      </c>
      <c r="AP754">
        <v>269</v>
      </c>
      <c r="AR754">
        <f t="shared" si="144"/>
        <v>0</v>
      </c>
      <c r="AS754">
        <f t="shared" si="145"/>
        <v>0</v>
      </c>
      <c r="AT754">
        <f t="shared" si="146"/>
        <v>0</v>
      </c>
      <c r="AV754" t="s">
        <v>35</v>
      </c>
      <c r="AW754" t="s">
        <v>37</v>
      </c>
      <c r="AX754">
        <v>0</v>
      </c>
      <c r="AY754">
        <v>2</v>
      </c>
      <c r="BA754">
        <f t="shared" si="147"/>
        <v>0</v>
      </c>
      <c r="BB754">
        <f t="shared" si="148"/>
        <v>0</v>
      </c>
      <c r="BC754">
        <f t="shared" si="149"/>
        <v>0</v>
      </c>
    </row>
    <row r="755" spans="16:55">
      <c r="P755" t="s">
        <v>0</v>
      </c>
      <c r="Q755" t="s">
        <v>23</v>
      </c>
      <c r="R755">
        <v>0</v>
      </c>
      <c r="S755">
        <v>17</v>
      </c>
      <c r="U755" t="s">
        <v>0</v>
      </c>
      <c r="V755" t="s">
        <v>13</v>
      </c>
      <c r="W755">
        <v>0</v>
      </c>
      <c r="X755">
        <v>53973</v>
      </c>
      <c r="Z755">
        <f t="shared" si="138"/>
        <v>0</v>
      </c>
      <c r="AA755">
        <f t="shared" si="139"/>
        <v>0</v>
      </c>
      <c r="AB755">
        <f t="shared" si="140"/>
        <v>0</v>
      </c>
      <c r="AD755" t="s">
        <v>0</v>
      </c>
      <c r="AE755" t="s">
        <v>14</v>
      </c>
      <c r="AF755">
        <v>0</v>
      </c>
      <c r="AG755">
        <v>542</v>
      </c>
      <c r="AI755">
        <f t="shared" si="141"/>
        <v>0</v>
      </c>
      <c r="AJ755">
        <f t="shared" si="142"/>
        <v>542</v>
      </c>
      <c r="AK755">
        <f t="shared" si="143"/>
        <v>0</v>
      </c>
      <c r="AM755" t="s">
        <v>0</v>
      </c>
      <c r="AN755" t="s">
        <v>12</v>
      </c>
      <c r="AO755">
        <v>0</v>
      </c>
      <c r="AP755">
        <v>73</v>
      </c>
      <c r="AR755">
        <f t="shared" si="144"/>
        <v>0</v>
      </c>
      <c r="AS755">
        <f t="shared" si="145"/>
        <v>0</v>
      </c>
      <c r="AT755">
        <f t="shared" si="146"/>
        <v>0</v>
      </c>
      <c r="AV755" t="s">
        <v>35</v>
      </c>
      <c r="AW755" t="s">
        <v>38</v>
      </c>
      <c r="AX755">
        <v>0</v>
      </c>
      <c r="AY755">
        <v>540521</v>
      </c>
      <c r="BA755">
        <f t="shared" si="147"/>
        <v>0</v>
      </c>
      <c r="BB755">
        <f t="shared" si="148"/>
        <v>0</v>
      </c>
      <c r="BC755">
        <f t="shared" si="149"/>
        <v>0</v>
      </c>
    </row>
    <row r="756" spans="16:55">
      <c r="P756" t="s">
        <v>35</v>
      </c>
      <c r="Q756" t="s">
        <v>37</v>
      </c>
      <c r="R756">
        <v>0</v>
      </c>
      <c r="S756">
        <v>13</v>
      </c>
      <c r="U756" t="s">
        <v>35</v>
      </c>
      <c r="V756" t="s">
        <v>39</v>
      </c>
      <c r="W756">
        <v>0</v>
      </c>
      <c r="X756">
        <v>501609</v>
      </c>
      <c r="Z756">
        <f t="shared" si="138"/>
        <v>0</v>
      </c>
      <c r="AA756">
        <f t="shared" si="139"/>
        <v>0</v>
      </c>
      <c r="AB756">
        <f t="shared" si="140"/>
        <v>501609</v>
      </c>
      <c r="AD756" t="s">
        <v>35</v>
      </c>
      <c r="AE756" t="s">
        <v>39</v>
      </c>
      <c r="AF756">
        <v>0</v>
      </c>
      <c r="AG756">
        <v>434317</v>
      </c>
      <c r="AI756">
        <f t="shared" si="141"/>
        <v>0</v>
      </c>
      <c r="AJ756">
        <f t="shared" si="142"/>
        <v>0</v>
      </c>
      <c r="AK756">
        <f t="shared" si="143"/>
        <v>434317</v>
      </c>
      <c r="AM756" t="s">
        <v>0</v>
      </c>
      <c r="AN756" t="s">
        <v>14</v>
      </c>
      <c r="AO756">
        <v>0</v>
      </c>
      <c r="AP756">
        <v>1025</v>
      </c>
      <c r="AR756">
        <f t="shared" si="144"/>
        <v>0</v>
      </c>
      <c r="AS756">
        <f t="shared" si="145"/>
        <v>1025</v>
      </c>
      <c r="AT756">
        <f t="shared" si="146"/>
        <v>0</v>
      </c>
      <c r="AV756" t="s">
        <v>0</v>
      </c>
      <c r="AW756" t="s">
        <v>22</v>
      </c>
      <c r="AX756">
        <v>0</v>
      </c>
      <c r="AY756">
        <v>540896</v>
      </c>
      <c r="BA756">
        <f t="shared" si="147"/>
        <v>0</v>
      </c>
      <c r="BB756">
        <f t="shared" si="148"/>
        <v>0</v>
      </c>
      <c r="BC756">
        <f t="shared" si="149"/>
        <v>0</v>
      </c>
    </row>
    <row r="757" spans="16:55">
      <c r="P757" t="s">
        <v>0</v>
      </c>
      <c r="Q757" t="s">
        <v>11</v>
      </c>
      <c r="R757">
        <v>0</v>
      </c>
      <c r="S757">
        <v>9</v>
      </c>
      <c r="U757" t="s">
        <v>0</v>
      </c>
      <c r="V757" t="s">
        <v>12</v>
      </c>
      <c r="W757">
        <v>0</v>
      </c>
      <c r="X757">
        <v>53424</v>
      </c>
      <c r="Z757">
        <f t="shared" si="138"/>
        <v>0</v>
      </c>
      <c r="AA757">
        <f t="shared" si="139"/>
        <v>0</v>
      </c>
      <c r="AB757">
        <f t="shared" si="140"/>
        <v>0</v>
      </c>
      <c r="AD757" t="s">
        <v>0</v>
      </c>
      <c r="AE757" t="s">
        <v>5</v>
      </c>
      <c r="AF757">
        <v>0</v>
      </c>
      <c r="AG757">
        <v>41377</v>
      </c>
      <c r="AI757">
        <f t="shared" si="141"/>
        <v>0</v>
      </c>
      <c r="AJ757">
        <f t="shared" si="142"/>
        <v>0</v>
      </c>
      <c r="AK757">
        <f t="shared" si="143"/>
        <v>0</v>
      </c>
      <c r="AM757" t="s">
        <v>0</v>
      </c>
      <c r="AN757" t="s">
        <v>5</v>
      </c>
      <c r="AO757">
        <v>0</v>
      </c>
      <c r="AP757">
        <v>49168</v>
      </c>
      <c r="AR757">
        <f t="shared" si="144"/>
        <v>0</v>
      </c>
      <c r="AS757">
        <f t="shared" si="145"/>
        <v>0</v>
      </c>
      <c r="AT757">
        <f t="shared" si="146"/>
        <v>0</v>
      </c>
      <c r="AV757" t="s">
        <v>0</v>
      </c>
      <c r="AW757" t="s">
        <v>19</v>
      </c>
      <c r="AX757">
        <v>0</v>
      </c>
      <c r="AY757">
        <v>541318</v>
      </c>
      <c r="BA757">
        <f t="shared" si="147"/>
        <v>0</v>
      </c>
      <c r="BB757">
        <f t="shared" si="148"/>
        <v>0</v>
      </c>
      <c r="BC757">
        <f t="shared" si="149"/>
        <v>0</v>
      </c>
    </row>
    <row r="758" spans="16:55">
      <c r="P758" t="s">
        <v>0</v>
      </c>
      <c r="Q758" t="s">
        <v>11</v>
      </c>
      <c r="R758">
        <v>0</v>
      </c>
      <c r="S758">
        <v>9</v>
      </c>
      <c r="U758" t="s">
        <v>0</v>
      </c>
      <c r="V758" t="s">
        <v>14</v>
      </c>
      <c r="W758">
        <v>0</v>
      </c>
      <c r="X758">
        <v>108341</v>
      </c>
      <c r="Z758">
        <f t="shared" si="138"/>
        <v>0</v>
      </c>
      <c r="AA758">
        <f t="shared" si="139"/>
        <v>108341</v>
      </c>
      <c r="AB758">
        <f t="shared" si="140"/>
        <v>0</v>
      </c>
      <c r="AD758" t="s">
        <v>0</v>
      </c>
      <c r="AE758" t="s">
        <v>15</v>
      </c>
      <c r="AF758">
        <v>0</v>
      </c>
      <c r="AG758">
        <v>573</v>
      </c>
      <c r="AI758">
        <f t="shared" si="141"/>
        <v>0</v>
      </c>
      <c r="AJ758">
        <f t="shared" si="142"/>
        <v>0</v>
      </c>
      <c r="AK758">
        <f t="shared" si="143"/>
        <v>0</v>
      </c>
      <c r="AM758" t="s">
        <v>0</v>
      </c>
      <c r="AN758" t="s">
        <v>15</v>
      </c>
      <c r="AO758">
        <v>0</v>
      </c>
      <c r="AP758">
        <v>238</v>
      </c>
      <c r="AR758">
        <f t="shared" si="144"/>
        <v>0</v>
      </c>
      <c r="AS758">
        <f t="shared" si="145"/>
        <v>0</v>
      </c>
      <c r="AT758">
        <f t="shared" si="146"/>
        <v>0</v>
      </c>
      <c r="AV758" t="s">
        <v>30</v>
      </c>
      <c r="AW758" t="s">
        <v>26</v>
      </c>
      <c r="AX758">
        <v>0</v>
      </c>
      <c r="AY758">
        <v>813592</v>
      </c>
      <c r="BA758">
        <f t="shared" si="147"/>
        <v>0</v>
      </c>
      <c r="BB758">
        <f t="shared" si="148"/>
        <v>0</v>
      </c>
      <c r="BC758">
        <f t="shared" si="149"/>
        <v>0</v>
      </c>
    </row>
    <row r="759" spans="16:55">
      <c r="P759" t="s">
        <v>0</v>
      </c>
      <c r="Q759" t="s">
        <v>6</v>
      </c>
      <c r="R759">
        <v>0</v>
      </c>
      <c r="S759">
        <v>8</v>
      </c>
      <c r="U759" t="s">
        <v>0</v>
      </c>
      <c r="V759" t="s">
        <v>5</v>
      </c>
      <c r="W759">
        <v>0</v>
      </c>
      <c r="X759">
        <v>61127</v>
      </c>
      <c r="Z759">
        <f t="shared" si="138"/>
        <v>0</v>
      </c>
      <c r="AA759">
        <f t="shared" si="139"/>
        <v>0</v>
      </c>
      <c r="AB759">
        <f t="shared" si="140"/>
        <v>0</v>
      </c>
      <c r="AD759" t="s">
        <v>35</v>
      </c>
      <c r="AE759" t="s">
        <v>39</v>
      </c>
      <c r="AF759">
        <v>0</v>
      </c>
      <c r="AG759">
        <v>477425</v>
      </c>
      <c r="AI759">
        <f t="shared" si="141"/>
        <v>0</v>
      </c>
      <c r="AJ759">
        <f t="shared" si="142"/>
        <v>0</v>
      </c>
      <c r="AK759">
        <f t="shared" si="143"/>
        <v>477425</v>
      </c>
      <c r="AM759" t="s">
        <v>35</v>
      </c>
      <c r="AN759" t="s">
        <v>39</v>
      </c>
      <c r="AO759">
        <v>0</v>
      </c>
      <c r="AP759">
        <v>635145</v>
      </c>
      <c r="AR759">
        <f t="shared" si="144"/>
        <v>0</v>
      </c>
      <c r="AS759">
        <f t="shared" si="145"/>
        <v>0</v>
      </c>
      <c r="AT759">
        <f t="shared" si="146"/>
        <v>635145</v>
      </c>
      <c r="AV759" t="s">
        <v>35</v>
      </c>
      <c r="AW759" t="s">
        <v>39</v>
      </c>
      <c r="AX759">
        <v>0</v>
      </c>
      <c r="AY759">
        <v>161150</v>
      </c>
      <c r="BA759">
        <f t="shared" si="147"/>
        <v>0</v>
      </c>
      <c r="BB759">
        <f t="shared" si="148"/>
        <v>0</v>
      </c>
      <c r="BC759">
        <f t="shared" si="149"/>
        <v>161150</v>
      </c>
    </row>
    <row r="760" spans="16:55">
      <c r="P760" t="s">
        <v>0</v>
      </c>
      <c r="Q760" t="s">
        <v>11</v>
      </c>
      <c r="R760">
        <v>0</v>
      </c>
      <c r="S760">
        <v>8</v>
      </c>
      <c r="U760" t="s">
        <v>0</v>
      </c>
      <c r="V760" t="s">
        <v>15</v>
      </c>
      <c r="W760">
        <v>0</v>
      </c>
      <c r="X760">
        <v>348</v>
      </c>
      <c r="Z760">
        <f t="shared" si="138"/>
        <v>0</v>
      </c>
      <c r="AA760">
        <f t="shared" si="139"/>
        <v>0</v>
      </c>
      <c r="AB760">
        <f t="shared" si="140"/>
        <v>0</v>
      </c>
      <c r="AD760" t="s">
        <v>0</v>
      </c>
      <c r="AE760" t="s">
        <v>16</v>
      </c>
      <c r="AF760">
        <v>0</v>
      </c>
      <c r="AG760">
        <v>553574</v>
      </c>
      <c r="AI760">
        <f t="shared" si="141"/>
        <v>553574</v>
      </c>
      <c r="AJ760">
        <f t="shared" si="142"/>
        <v>0</v>
      </c>
      <c r="AK760">
        <f t="shared" si="143"/>
        <v>0</v>
      </c>
      <c r="AM760" t="s">
        <v>0</v>
      </c>
      <c r="AN760" t="s">
        <v>16</v>
      </c>
      <c r="AO760">
        <v>0</v>
      </c>
      <c r="AP760">
        <v>744001</v>
      </c>
      <c r="AR760">
        <f t="shared" si="144"/>
        <v>744001</v>
      </c>
      <c r="AS760">
        <f t="shared" si="145"/>
        <v>0</v>
      </c>
      <c r="AT760">
        <f t="shared" si="146"/>
        <v>0</v>
      </c>
      <c r="AV760" t="s">
        <v>30</v>
      </c>
      <c r="AW760" t="s">
        <v>32</v>
      </c>
      <c r="AX760">
        <v>0</v>
      </c>
      <c r="AY760">
        <v>3</v>
      </c>
      <c r="BA760">
        <f t="shared" si="147"/>
        <v>0</v>
      </c>
      <c r="BB760">
        <f t="shared" si="148"/>
        <v>0</v>
      </c>
      <c r="BC760">
        <f t="shared" si="149"/>
        <v>0</v>
      </c>
    </row>
    <row r="761" spans="16:55">
      <c r="P761" t="s">
        <v>0</v>
      </c>
      <c r="Q761" t="s">
        <v>11</v>
      </c>
      <c r="R761">
        <v>0</v>
      </c>
      <c r="S761">
        <v>8</v>
      </c>
      <c r="U761" t="s">
        <v>35</v>
      </c>
      <c r="V761" t="s">
        <v>39</v>
      </c>
      <c r="W761">
        <v>0</v>
      </c>
      <c r="X761">
        <v>563482</v>
      </c>
      <c r="Z761">
        <f t="shared" si="138"/>
        <v>0</v>
      </c>
      <c r="AA761">
        <f t="shared" si="139"/>
        <v>0</v>
      </c>
      <c r="AB761">
        <f t="shared" si="140"/>
        <v>563482</v>
      </c>
      <c r="AD761" t="s">
        <v>0</v>
      </c>
      <c r="AE761" t="s">
        <v>11</v>
      </c>
      <c r="AF761">
        <v>0</v>
      </c>
      <c r="AG761">
        <v>7</v>
      </c>
      <c r="AI761">
        <f t="shared" si="141"/>
        <v>0</v>
      </c>
      <c r="AJ761">
        <f t="shared" si="142"/>
        <v>0</v>
      </c>
      <c r="AK761">
        <f t="shared" si="143"/>
        <v>0</v>
      </c>
      <c r="AM761" t="s">
        <v>0</v>
      </c>
      <c r="AN761" t="s">
        <v>11</v>
      </c>
      <c r="AO761">
        <v>0</v>
      </c>
      <c r="AP761">
        <v>8</v>
      </c>
      <c r="AR761">
        <f t="shared" si="144"/>
        <v>0</v>
      </c>
      <c r="AS761">
        <f t="shared" si="145"/>
        <v>0</v>
      </c>
      <c r="AT761">
        <f t="shared" si="146"/>
        <v>0</v>
      </c>
      <c r="AV761" t="s">
        <v>0</v>
      </c>
      <c r="AW761" t="s">
        <v>11</v>
      </c>
      <c r="AX761">
        <v>0</v>
      </c>
      <c r="AY761">
        <v>1092</v>
      </c>
      <c r="BA761">
        <f t="shared" si="147"/>
        <v>0</v>
      </c>
      <c r="BB761">
        <f t="shared" si="148"/>
        <v>0</v>
      </c>
      <c r="BC761">
        <f t="shared" si="149"/>
        <v>0</v>
      </c>
    </row>
    <row r="762" spans="16:55">
      <c r="P762" t="s">
        <v>0</v>
      </c>
      <c r="Q762" t="s">
        <v>11</v>
      </c>
      <c r="R762">
        <v>0</v>
      </c>
      <c r="S762">
        <v>8</v>
      </c>
      <c r="U762" t="s">
        <v>0</v>
      </c>
      <c r="V762" t="s">
        <v>16</v>
      </c>
      <c r="W762">
        <v>0</v>
      </c>
      <c r="X762">
        <v>796171</v>
      </c>
      <c r="Z762">
        <f t="shared" si="138"/>
        <v>796171</v>
      </c>
      <c r="AA762">
        <f t="shared" si="139"/>
        <v>0</v>
      </c>
      <c r="AB762">
        <f t="shared" si="140"/>
        <v>0</v>
      </c>
      <c r="AD762" t="s">
        <v>0</v>
      </c>
      <c r="AE762" t="s">
        <v>12</v>
      </c>
      <c r="AF762">
        <v>0</v>
      </c>
      <c r="AG762">
        <v>115</v>
      </c>
      <c r="AI762">
        <f t="shared" si="141"/>
        <v>0</v>
      </c>
      <c r="AJ762">
        <f t="shared" si="142"/>
        <v>0</v>
      </c>
      <c r="AK762">
        <f t="shared" si="143"/>
        <v>0</v>
      </c>
      <c r="AM762" t="s">
        <v>0</v>
      </c>
      <c r="AN762" t="s">
        <v>12</v>
      </c>
      <c r="AO762">
        <v>0</v>
      </c>
      <c r="AP762">
        <v>125</v>
      </c>
      <c r="AR762">
        <f t="shared" si="144"/>
        <v>0</v>
      </c>
      <c r="AS762">
        <f t="shared" si="145"/>
        <v>0</v>
      </c>
      <c r="AT762">
        <f t="shared" si="146"/>
        <v>0</v>
      </c>
      <c r="AV762" t="s">
        <v>0</v>
      </c>
      <c r="AW762" t="s">
        <v>12</v>
      </c>
      <c r="AX762">
        <v>0</v>
      </c>
      <c r="AY762">
        <v>60</v>
      </c>
      <c r="BA762">
        <f t="shared" si="147"/>
        <v>0</v>
      </c>
      <c r="BB762">
        <f t="shared" si="148"/>
        <v>0</v>
      </c>
      <c r="BC762">
        <f t="shared" si="149"/>
        <v>0</v>
      </c>
    </row>
    <row r="763" spans="16:55">
      <c r="P763" t="s">
        <v>0</v>
      </c>
      <c r="Q763" t="s">
        <v>11</v>
      </c>
      <c r="R763">
        <v>0</v>
      </c>
      <c r="S763">
        <v>8</v>
      </c>
      <c r="U763" t="s">
        <v>0</v>
      </c>
      <c r="V763" t="s">
        <v>21</v>
      </c>
      <c r="W763">
        <v>0</v>
      </c>
      <c r="X763">
        <v>3</v>
      </c>
      <c r="Z763">
        <f t="shared" si="138"/>
        <v>0</v>
      </c>
      <c r="AA763">
        <f t="shared" si="139"/>
        <v>0</v>
      </c>
      <c r="AB763">
        <f t="shared" si="140"/>
        <v>0</v>
      </c>
      <c r="AD763" t="s">
        <v>0</v>
      </c>
      <c r="AE763" t="s">
        <v>13</v>
      </c>
      <c r="AF763">
        <v>0</v>
      </c>
      <c r="AG763">
        <v>453</v>
      </c>
      <c r="AI763">
        <f t="shared" si="141"/>
        <v>0</v>
      </c>
      <c r="AJ763">
        <f t="shared" si="142"/>
        <v>0</v>
      </c>
      <c r="AK763">
        <f t="shared" si="143"/>
        <v>0</v>
      </c>
      <c r="AM763" t="s">
        <v>0</v>
      </c>
      <c r="AN763" t="s">
        <v>13</v>
      </c>
      <c r="AO763">
        <v>0</v>
      </c>
      <c r="AP763">
        <v>817</v>
      </c>
      <c r="AR763">
        <f t="shared" si="144"/>
        <v>0</v>
      </c>
      <c r="AS763">
        <f t="shared" si="145"/>
        <v>0</v>
      </c>
      <c r="AT763">
        <f t="shared" si="146"/>
        <v>0</v>
      </c>
      <c r="AV763" t="s">
        <v>0</v>
      </c>
      <c r="AW763" t="s">
        <v>13</v>
      </c>
      <c r="AX763">
        <v>0</v>
      </c>
      <c r="AY763">
        <v>191</v>
      </c>
      <c r="BA763">
        <f t="shared" si="147"/>
        <v>0</v>
      </c>
      <c r="BB763">
        <f t="shared" si="148"/>
        <v>0</v>
      </c>
      <c r="BC763">
        <f t="shared" si="149"/>
        <v>0</v>
      </c>
    </row>
    <row r="764" spans="16:55">
      <c r="P764" t="s">
        <v>0</v>
      </c>
      <c r="Q764" t="s">
        <v>11</v>
      </c>
      <c r="R764">
        <v>0</v>
      </c>
      <c r="S764">
        <v>8</v>
      </c>
      <c r="U764" t="s">
        <v>0</v>
      </c>
      <c r="V764" t="s">
        <v>6</v>
      </c>
      <c r="W764">
        <v>0</v>
      </c>
      <c r="X764">
        <v>5</v>
      </c>
      <c r="Z764">
        <f t="shared" si="138"/>
        <v>0</v>
      </c>
      <c r="AA764">
        <f t="shared" si="139"/>
        <v>0</v>
      </c>
      <c r="AB764">
        <f t="shared" si="140"/>
        <v>0</v>
      </c>
      <c r="AD764" t="s">
        <v>0</v>
      </c>
      <c r="AE764" t="s">
        <v>12</v>
      </c>
      <c r="AF764">
        <v>0</v>
      </c>
      <c r="AG764">
        <v>8</v>
      </c>
      <c r="AI764">
        <f t="shared" si="141"/>
        <v>0</v>
      </c>
      <c r="AJ764">
        <f t="shared" si="142"/>
        <v>0</v>
      </c>
      <c r="AK764">
        <f t="shared" si="143"/>
        <v>0</v>
      </c>
      <c r="AM764" t="s">
        <v>0</v>
      </c>
      <c r="AN764" t="s">
        <v>12</v>
      </c>
      <c r="AO764">
        <v>0</v>
      </c>
      <c r="AP764">
        <v>13</v>
      </c>
      <c r="AR764">
        <f t="shared" si="144"/>
        <v>0</v>
      </c>
      <c r="AS764">
        <f t="shared" si="145"/>
        <v>0</v>
      </c>
      <c r="AT764">
        <f t="shared" si="146"/>
        <v>0</v>
      </c>
      <c r="AV764" t="s">
        <v>0</v>
      </c>
      <c r="AW764" t="s">
        <v>12</v>
      </c>
      <c r="AX764">
        <v>0</v>
      </c>
      <c r="AY764">
        <v>12</v>
      </c>
      <c r="BA764">
        <f t="shared" si="147"/>
        <v>0</v>
      </c>
      <c r="BB764">
        <f t="shared" si="148"/>
        <v>0</v>
      </c>
      <c r="BC764">
        <f t="shared" si="149"/>
        <v>0</v>
      </c>
    </row>
    <row r="765" spans="16:55">
      <c r="P765" t="s">
        <v>0</v>
      </c>
      <c r="Q765" t="s">
        <v>11</v>
      </c>
      <c r="R765">
        <v>0</v>
      </c>
      <c r="S765">
        <v>8</v>
      </c>
      <c r="U765" t="s">
        <v>0</v>
      </c>
      <c r="V765" t="s">
        <v>11</v>
      </c>
      <c r="W765">
        <v>0</v>
      </c>
      <c r="X765">
        <v>10946</v>
      </c>
      <c r="Z765">
        <f t="shared" si="138"/>
        <v>0</v>
      </c>
      <c r="AA765">
        <f t="shared" si="139"/>
        <v>0</v>
      </c>
      <c r="AB765">
        <f t="shared" si="140"/>
        <v>0</v>
      </c>
      <c r="AD765" t="s">
        <v>0</v>
      </c>
      <c r="AE765" t="s">
        <v>14</v>
      </c>
      <c r="AF765">
        <v>0</v>
      </c>
      <c r="AG765">
        <v>793</v>
      </c>
      <c r="AI765">
        <f t="shared" si="141"/>
        <v>0</v>
      </c>
      <c r="AJ765">
        <f t="shared" si="142"/>
        <v>793</v>
      </c>
      <c r="AK765">
        <f t="shared" si="143"/>
        <v>0</v>
      </c>
      <c r="AM765" t="s">
        <v>0</v>
      </c>
      <c r="AN765" t="s">
        <v>14</v>
      </c>
      <c r="AO765">
        <v>0</v>
      </c>
      <c r="AP765">
        <v>1478</v>
      </c>
      <c r="AR765">
        <f t="shared" si="144"/>
        <v>0</v>
      </c>
      <c r="AS765">
        <f t="shared" si="145"/>
        <v>1478</v>
      </c>
      <c r="AT765">
        <f t="shared" si="146"/>
        <v>0</v>
      </c>
      <c r="AV765" t="s">
        <v>0</v>
      </c>
      <c r="AW765" t="s">
        <v>14</v>
      </c>
      <c r="AX765">
        <v>0</v>
      </c>
      <c r="AY765">
        <v>523</v>
      </c>
      <c r="BA765">
        <f t="shared" si="147"/>
        <v>0</v>
      </c>
      <c r="BB765">
        <f t="shared" si="148"/>
        <v>523</v>
      </c>
      <c r="BC765">
        <f t="shared" si="149"/>
        <v>0</v>
      </c>
    </row>
    <row r="766" spans="16:55">
      <c r="P766" t="s">
        <v>0</v>
      </c>
      <c r="Q766" t="s">
        <v>11</v>
      </c>
      <c r="R766">
        <v>0</v>
      </c>
      <c r="S766">
        <v>8</v>
      </c>
      <c r="U766" t="s">
        <v>0</v>
      </c>
      <c r="V766" t="s">
        <v>12</v>
      </c>
      <c r="W766">
        <v>0</v>
      </c>
      <c r="X766">
        <v>64431</v>
      </c>
      <c r="Z766">
        <f t="shared" si="138"/>
        <v>0</v>
      </c>
      <c r="AA766">
        <f t="shared" si="139"/>
        <v>0</v>
      </c>
      <c r="AB766">
        <f t="shared" si="140"/>
        <v>0</v>
      </c>
      <c r="AD766" t="s">
        <v>0</v>
      </c>
      <c r="AE766" t="s">
        <v>5</v>
      </c>
      <c r="AF766">
        <v>0</v>
      </c>
      <c r="AG766">
        <v>50760</v>
      </c>
      <c r="AI766">
        <f t="shared" si="141"/>
        <v>0</v>
      </c>
      <c r="AJ766">
        <f t="shared" si="142"/>
        <v>0</v>
      </c>
      <c r="AK766">
        <f t="shared" si="143"/>
        <v>0</v>
      </c>
      <c r="AM766" t="s">
        <v>35</v>
      </c>
      <c r="AN766" t="s">
        <v>39</v>
      </c>
      <c r="AO766">
        <v>0</v>
      </c>
      <c r="AP766">
        <v>643113</v>
      </c>
      <c r="AR766">
        <f t="shared" si="144"/>
        <v>0</v>
      </c>
      <c r="AS766">
        <f t="shared" si="145"/>
        <v>0</v>
      </c>
      <c r="AT766">
        <f t="shared" si="146"/>
        <v>643113</v>
      </c>
      <c r="AV766" t="s">
        <v>0</v>
      </c>
      <c r="AW766" t="s">
        <v>5</v>
      </c>
      <c r="AX766">
        <v>0</v>
      </c>
      <c r="AY766">
        <v>73393</v>
      </c>
      <c r="BA766">
        <f t="shared" si="147"/>
        <v>0</v>
      </c>
      <c r="BB766">
        <f t="shared" si="148"/>
        <v>0</v>
      </c>
      <c r="BC766">
        <f t="shared" si="149"/>
        <v>0</v>
      </c>
    </row>
    <row r="767" spans="16:55">
      <c r="P767" t="s">
        <v>0</v>
      </c>
      <c r="Q767" t="s">
        <v>11</v>
      </c>
      <c r="R767">
        <v>0</v>
      </c>
      <c r="S767">
        <v>7</v>
      </c>
      <c r="U767" t="s">
        <v>0</v>
      </c>
      <c r="V767" t="s">
        <v>13</v>
      </c>
      <c r="W767">
        <v>0</v>
      </c>
      <c r="X767">
        <v>59560</v>
      </c>
      <c r="Z767">
        <f t="shared" si="138"/>
        <v>0</v>
      </c>
      <c r="AA767">
        <f t="shared" si="139"/>
        <v>0</v>
      </c>
      <c r="AB767">
        <f t="shared" si="140"/>
        <v>0</v>
      </c>
      <c r="AD767" t="s">
        <v>0</v>
      </c>
      <c r="AE767" t="s">
        <v>15</v>
      </c>
      <c r="AF767">
        <v>0</v>
      </c>
      <c r="AG767">
        <v>278</v>
      </c>
      <c r="AI767">
        <f t="shared" si="141"/>
        <v>0</v>
      </c>
      <c r="AJ767">
        <f t="shared" si="142"/>
        <v>0</v>
      </c>
      <c r="AK767">
        <f t="shared" si="143"/>
        <v>0</v>
      </c>
      <c r="AM767" t="s">
        <v>0</v>
      </c>
      <c r="AN767" t="s">
        <v>5</v>
      </c>
      <c r="AO767">
        <v>0</v>
      </c>
      <c r="AP767">
        <v>73725</v>
      </c>
      <c r="AR767">
        <f t="shared" si="144"/>
        <v>0</v>
      </c>
      <c r="AS767">
        <f t="shared" si="145"/>
        <v>0</v>
      </c>
      <c r="AT767">
        <f t="shared" si="146"/>
        <v>0</v>
      </c>
      <c r="AV767" t="s">
        <v>0</v>
      </c>
      <c r="AW767" t="s">
        <v>15</v>
      </c>
      <c r="AX767">
        <v>0</v>
      </c>
      <c r="AY767">
        <v>297</v>
      </c>
      <c r="BA767">
        <f t="shared" si="147"/>
        <v>0</v>
      </c>
      <c r="BB767">
        <f t="shared" si="148"/>
        <v>0</v>
      </c>
      <c r="BC767">
        <f t="shared" si="149"/>
        <v>0</v>
      </c>
    </row>
    <row r="768" spans="16:55">
      <c r="P768" t="s">
        <v>0</v>
      </c>
      <c r="Q768" t="s">
        <v>11</v>
      </c>
      <c r="R768">
        <v>0</v>
      </c>
      <c r="S768">
        <v>7</v>
      </c>
      <c r="U768" t="s">
        <v>0</v>
      </c>
      <c r="V768" t="s">
        <v>12</v>
      </c>
      <c r="W768">
        <v>0</v>
      </c>
      <c r="X768">
        <v>76159</v>
      </c>
      <c r="Z768">
        <f t="shared" si="138"/>
        <v>0</v>
      </c>
      <c r="AA768">
        <f t="shared" si="139"/>
        <v>0</v>
      </c>
      <c r="AB768">
        <f t="shared" si="140"/>
        <v>0</v>
      </c>
      <c r="AD768" t="s">
        <v>35</v>
      </c>
      <c r="AE768" t="s">
        <v>39</v>
      </c>
      <c r="AF768">
        <v>0</v>
      </c>
      <c r="AG768">
        <v>674959</v>
      </c>
      <c r="AI768">
        <f t="shared" si="141"/>
        <v>0</v>
      </c>
      <c r="AJ768">
        <f t="shared" si="142"/>
        <v>0</v>
      </c>
      <c r="AK768">
        <f t="shared" si="143"/>
        <v>674959</v>
      </c>
      <c r="AM768" t="s">
        <v>0</v>
      </c>
      <c r="AN768" t="s">
        <v>15</v>
      </c>
      <c r="AO768">
        <v>0</v>
      </c>
      <c r="AP768">
        <v>233</v>
      </c>
      <c r="AR768">
        <f t="shared" si="144"/>
        <v>0</v>
      </c>
      <c r="AS768">
        <f t="shared" si="145"/>
        <v>0</v>
      </c>
      <c r="AT768">
        <f t="shared" si="146"/>
        <v>0</v>
      </c>
      <c r="AV768" t="s">
        <v>35</v>
      </c>
      <c r="AW768" t="s">
        <v>39</v>
      </c>
      <c r="AX768">
        <v>0</v>
      </c>
      <c r="AY768">
        <v>89760</v>
      </c>
      <c r="BA768">
        <f t="shared" si="147"/>
        <v>0</v>
      </c>
      <c r="BB768">
        <f t="shared" si="148"/>
        <v>0</v>
      </c>
      <c r="BC768">
        <f t="shared" si="149"/>
        <v>89760</v>
      </c>
    </row>
    <row r="769" spans="16:55">
      <c r="P769" t="s">
        <v>30</v>
      </c>
      <c r="Q769" t="s">
        <v>31</v>
      </c>
      <c r="R769">
        <v>0</v>
      </c>
      <c r="S769">
        <v>7</v>
      </c>
      <c r="U769" t="s">
        <v>0</v>
      </c>
      <c r="V769" t="s">
        <v>14</v>
      </c>
      <c r="W769">
        <v>0</v>
      </c>
      <c r="X769">
        <v>136428</v>
      </c>
      <c r="Z769">
        <f t="shared" si="138"/>
        <v>0</v>
      </c>
      <c r="AA769">
        <f t="shared" si="139"/>
        <v>136428</v>
      </c>
      <c r="AB769">
        <f t="shared" si="140"/>
        <v>0</v>
      </c>
      <c r="AD769" t="s">
        <v>0</v>
      </c>
      <c r="AE769" t="s">
        <v>16</v>
      </c>
      <c r="AF769">
        <v>0</v>
      </c>
      <c r="AG769">
        <v>775426</v>
      </c>
      <c r="AI769">
        <f t="shared" si="141"/>
        <v>775426</v>
      </c>
      <c r="AJ769">
        <f t="shared" si="142"/>
        <v>0</v>
      </c>
      <c r="AK769">
        <f t="shared" si="143"/>
        <v>0</v>
      </c>
      <c r="AM769" t="s">
        <v>35</v>
      </c>
      <c r="AN769" t="s">
        <v>39</v>
      </c>
      <c r="AO769">
        <v>0</v>
      </c>
      <c r="AP769">
        <v>696888</v>
      </c>
      <c r="AR769">
        <f t="shared" si="144"/>
        <v>0</v>
      </c>
      <c r="AS769">
        <f t="shared" si="145"/>
        <v>0</v>
      </c>
      <c r="AT769">
        <f t="shared" si="146"/>
        <v>696888</v>
      </c>
      <c r="AV769" t="s">
        <v>0</v>
      </c>
      <c r="AW769" t="s">
        <v>16</v>
      </c>
      <c r="AX769">
        <v>0</v>
      </c>
      <c r="AY769">
        <v>238032</v>
      </c>
      <c r="BA769">
        <f t="shared" si="147"/>
        <v>238032</v>
      </c>
      <c r="BB769">
        <f t="shared" si="148"/>
        <v>0</v>
      </c>
      <c r="BC769">
        <f t="shared" si="149"/>
        <v>0</v>
      </c>
    </row>
    <row r="770" spans="16:55">
      <c r="P770" t="s">
        <v>30</v>
      </c>
      <c r="Q770" t="s">
        <v>31</v>
      </c>
      <c r="R770">
        <v>0</v>
      </c>
      <c r="S770">
        <v>7</v>
      </c>
      <c r="U770" t="s">
        <v>0</v>
      </c>
      <c r="V770" t="s">
        <v>5</v>
      </c>
      <c r="W770">
        <v>0</v>
      </c>
      <c r="X770">
        <v>78110</v>
      </c>
      <c r="Z770">
        <f t="shared" si="138"/>
        <v>0</v>
      </c>
      <c r="AA770">
        <f t="shared" si="139"/>
        <v>0</v>
      </c>
      <c r="AB770">
        <f t="shared" si="140"/>
        <v>0</v>
      </c>
      <c r="AD770" t="s">
        <v>30</v>
      </c>
      <c r="AE770" t="s">
        <v>31</v>
      </c>
      <c r="AF770">
        <v>0</v>
      </c>
      <c r="AG770">
        <v>7</v>
      </c>
      <c r="AI770">
        <f t="shared" si="141"/>
        <v>0</v>
      </c>
      <c r="AJ770">
        <f t="shared" si="142"/>
        <v>0</v>
      </c>
      <c r="AK770">
        <f t="shared" si="143"/>
        <v>0</v>
      </c>
      <c r="AM770" t="s">
        <v>0</v>
      </c>
      <c r="AN770" t="s">
        <v>16</v>
      </c>
      <c r="AO770">
        <v>0</v>
      </c>
      <c r="AP770">
        <v>809931</v>
      </c>
      <c r="AR770">
        <f t="shared" si="144"/>
        <v>809931</v>
      </c>
      <c r="AS770">
        <f t="shared" si="145"/>
        <v>0</v>
      </c>
      <c r="AT770">
        <f t="shared" si="146"/>
        <v>0</v>
      </c>
      <c r="AV770" t="s">
        <v>30</v>
      </c>
      <c r="AW770" t="s">
        <v>25</v>
      </c>
      <c r="AX770">
        <v>0</v>
      </c>
      <c r="AY770">
        <v>238824</v>
      </c>
      <c r="BA770">
        <f t="shared" si="147"/>
        <v>0</v>
      </c>
      <c r="BB770">
        <f t="shared" si="148"/>
        <v>0</v>
      </c>
      <c r="BC770">
        <f t="shared" si="149"/>
        <v>0</v>
      </c>
    </row>
    <row r="771" spans="16:55">
      <c r="P771" t="s">
        <v>0</v>
      </c>
      <c r="Q771" t="s">
        <v>11</v>
      </c>
      <c r="R771">
        <v>0</v>
      </c>
      <c r="S771">
        <v>7</v>
      </c>
      <c r="U771" t="s">
        <v>0</v>
      </c>
      <c r="V771" t="s">
        <v>15</v>
      </c>
      <c r="W771">
        <v>0</v>
      </c>
      <c r="X771">
        <v>289</v>
      </c>
      <c r="Z771">
        <f t="shared" si="138"/>
        <v>0</v>
      </c>
      <c r="AA771">
        <f t="shared" si="139"/>
        <v>0</v>
      </c>
      <c r="AB771">
        <f t="shared" si="140"/>
        <v>0</v>
      </c>
      <c r="AD771" t="s">
        <v>35</v>
      </c>
      <c r="AE771" t="s">
        <v>36</v>
      </c>
      <c r="AF771">
        <v>0</v>
      </c>
      <c r="AG771">
        <v>2</v>
      </c>
      <c r="AI771">
        <f t="shared" si="141"/>
        <v>0</v>
      </c>
      <c r="AJ771">
        <f t="shared" si="142"/>
        <v>0</v>
      </c>
      <c r="AK771">
        <f t="shared" si="143"/>
        <v>0</v>
      </c>
      <c r="AM771" t="s">
        <v>30</v>
      </c>
      <c r="AN771" t="s">
        <v>31</v>
      </c>
      <c r="AO771">
        <v>0</v>
      </c>
      <c r="AP771">
        <v>7</v>
      </c>
      <c r="AR771">
        <f t="shared" si="144"/>
        <v>0</v>
      </c>
      <c r="AS771">
        <f t="shared" si="145"/>
        <v>0</v>
      </c>
      <c r="AT771">
        <f t="shared" si="146"/>
        <v>0</v>
      </c>
      <c r="AV771" t="s">
        <v>0</v>
      </c>
      <c r="AW771" t="s">
        <v>11</v>
      </c>
      <c r="AX771">
        <v>0</v>
      </c>
      <c r="AY771">
        <v>1113</v>
      </c>
      <c r="BA771">
        <f t="shared" si="147"/>
        <v>0</v>
      </c>
      <c r="BB771">
        <f t="shared" si="148"/>
        <v>0</v>
      </c>
      <c r="BC771">
        <f t="shared" si="149"/>
        <v>0</v>
      </c>
    </row>
    <row r="772" spans="16:55">
      <c r="P772" t="s">
        <v>30</v>
      </c>
      <c r="Q772" t="s">
        <v>31</v>
      </c>
      <c r="R772">
        <v>0</v>
      </c>
      <c r="S772">
        <v>7</v>
      </c>
      <c r="U772" t="s">
        <v>35</v>
      </c>
      <c r="V772" t="s">
        <v>39</v>
      </c>
      <c r="W772">
        <v>0</v>
      </c>
      <c r="X772">
        <v>588285</v>
      </c>
      <c r="Z772">
        <f t="shared" ref="Z772:Z825" si="150">IF(V772="get_current_state", X772,0)</f>
        <v>0</v>
      </c>
      <c r="AA772">
        <f t="shared" ref="AA772:AA825" si="151">IF(V772="get_current_activity_stack", X772,0)</f>
        <v>0</v>
      </c>
      <c r="AB772">
        <f t="shared" ref="AB772:AB825" si="152">IF(V772="get_display_info", X772,0)</f>
        <v>588285</v>
      </c>
      <c r="AD772" t="s">
        <v>35</v>
      </c>
      <c r="AE772" t="s">
        <v>36</v>
      </c>
      <c r="AF772">
        <v>0</v>
      </c>
      <c r="AG772">
        <v>2</v>
      </c>
      <c r="AI772">
        <f t="shared" ref="AI772:AI825" si="153">IF(AE772="get_current_state", AG772,0)</f>
        <v>0</v>
      </c>
      <c r="AJ772">
        <f t="shared" ref="AJ772:AJ825" si="154">IF(AE772="get_current_activity_stack", AG772,0)</f>
        <v>0</v>
      </c>
      <c r="AK772">
        <f t="shared" ref="AK772:AK825" si="155">IF(AE772="get_display_info", AG772,0)</f>
        <v>0</v>
      </c>
      <c r="AM772" t="s">
        <v>35</v>
      </c>
      <c r="AN772" t="s">
        <v>36</v>
      </c>
      <c r="AO772">
        <v>0</v>
      </c>
      <c r="AP772">
        <v>3</v>
      </c>
      <c r="AR772">
        <f t="shared" ref="AR772:AR825" si="156">IF(AN772="get_current_state", AP772,0)</f>
        <v>0</v>
      </c>
      <c r="AS772">
        <f t="shared" ref="AS772:AS825" si="157">IF(AN772="get_current_activity_stack", AP772,0)</f>
        <v>0</v>
      </c>
      <c r="AT772">
        <f t="shared" ref="AT772:AT825" si="158">IF(AN772="get_display_info", AP772,0)</f>
        <v>0</v>
      </c>
      <c r="AV772" t="s">
        <v>0</v>
      </c>
      <c r="AW772" t="s">
        <v>12</v>
      </c>
      <c r="AX772">
        <v>0</v>
      </c>
      <c r="AY772">
        <v>86</v>
      </c>
      <c r="BA772">
        <f t="shared" ref="BA772:BA825" si="159">IF(AW772="get_current_state", AY772,0)</f>
        <v>0</v>
      </c>
      <c r="BB772">
        <f t="shared" ref="BB772:BB825" si="160">IF(AW772="get_current_activity_stack", AY772,0)</f>
        <v>0</v>
      </c>
      <c r="BC772">
        <f t="shared" ref="BC772:BC825" si="161">IF(AW772="get_display_info", AY772,0)</f>
        <v>0</v>
      </c>
    </row>
    <row r="773" spans="16:55">
      <c r="P773" t="s">
        <v>30</v>
      </c>
      <c r="Q773" t="s">
        <v>31</v>
      </c>
      <c r="R773">
        <v>0</v>
      </c>
      <c r="S773">
        <v>7</v>
      </c>
      <c r="U773" t="s">
        <v>0</v>
      </c>
      <c r="V773" t="s">
        <v>16</v>
      </c>
      <c r="W773">
        <v>0</v>
      </c>
      <c r="X773">
        <v>906545</v>
      </c>
      <c r="Z773">
        <f t="shared" si="150"/>
        <v>906545</v>
      </c>
      <c r="AA773">
        <f t="shared" si="151"/>
        <v>0</v>
      </c>
      <c r="AB773">
        <f t="shared" si="152"/>
        <v>0</v>
      </c>
      <c r="AD773" t="s">
        <v>35</v>
      </c>
      <c r="AE773" t="s">
        <v>37</v>
      </c>
      <c r="AF773">
        <v>0</v>
      </c>
      <c r="AG773">
        <v>2</v>
      </c>
      <c r="AI773">
        <f t="shared" si="153"/>
        <v>0</v>
      </c>
      <c r="AJ773">
        <f t="shared" si="154"/>
        <v>0</v>
      </c>
      <c r="AK773">
        <f t="shared" si="155"/>
        <v>0</v>
      </c>
      <c r="AM773" t="s">
        <v>35</v>
      </c>
      <c r="AN773" t="s">
        <v>36</v>
      </c>
      <c r="AO773">
        <v>0</v>
      </c>
      <c r="AP773">
        <v>2</v>
      </c>
      <c r="AR773">
        <f t="shared" si="156"/>
        <v>0</v>
      </c>
      <c r="AS773">
        <f t="shared" si="157"/>
        <v>0</v>
      </c>
      <c r="AT773">
        <f t="shared" si="158"/>
        <v>0</v>
      </c>
      <c r="AV773" t="s">
        <v>0</v>
      </c>
      <c r="AW773" t="s">
        <v>13</v>
      </c>
      <c r="AX773">
        <v>0</v>
      </c>
      <c r="AY773">
        <v>225</v>
      </c>
      <c r="BA773">
        <f t="shared" si="159"/>
        <v>0</v>
      </c>
      <c r="BB773">
        <f t="shared" si="160"/>
        <v>0</v>
      </c>
      <c r="BC773">
        <f t="shared" si="161"/>
        <v>0</v>
      </c>
    </row>
    <row r="774" spans="16:55">
      <c r="P774" t="s">
        <v>0</v>
      </c>
      <c r="Q774" t="s">
        <v>11</v>
      </c>
      <c r="R774">
        <v>0</v>
      </c>
      <c r="S774">
        <v>7</v>
      </c>
      <c r="U774" t="s">
        <v>30</v>
      </c>
      <c r="V774" t="s">
        <v>31</v>
      </c>
      <c r="W774">
        <v>0</v>
      </c>
      <c r="X774">
        <v>20</v>
      </c>
      <c r="Z774">
        <f t="shared" si="150"/>
        <v>0</v>
      </c>
      <c r="AA774">
        <f t="shared" si="151"/>
        <v>0</v>
      </c>
      <c r="AB774">
        <f t="shared" si="152"/>
        <v>0</v>
      </c>
      <c r="AD774" t="s">
        <v>35</v>
      </c>
      <c r="AE774" t="s">
        <v>36</v>
      </c>
      <c r="AF774">
        <v>0</v>
      </c>
      <c r="AG774">
        <v>3</v>
      </c>
      <c r="AI774">
        <f t="shared" si="153"/>
        <v>0</v>
      </c>
      <c r="AJ774">
        <f t="shared" si="154"/>
        <v>0</v>
      </c>
      <c r="AK774">
        <f t="shared" si="155"/>
        <v>0</v>
      </c>
      <c r="AM774" t="s">
        <v>35</v>
      </c>
      <c r="AN774" t="s">
        <v>37</v>
      </c>
      <c r="AO774">
        <v>0</v>
      </c>
      <c r="AP774">
        <v>2</v>
      </c>
      <c r="AR774">
        <f t="shared" si="156"/>
        <v>0</v>
      </c>
      <c r="AS774">
        <f t="shared" si="157"/>
        <v>0</v>
      </c>
      <c r="AT774">
        <f t="shared" si="158"/>
        <v>0</v>
      </c>
      <c r="AV774" t="s">
        <v>0</v>
      </c>
      <c r="AW774" t="s">
        <v>12</v>
      </c>
      <c r="AX774">
        <v>0</v>
      </c>
      <c r="AY774">
        <v>11</v>
      </c>
      <c r="BA774">
        <f t="shared" si="159"/>
        <v>0</v>
      </c>
      <c r="BB774">
        <f t="shared" si="160"/>
        <v>0</v>
      </c>
      <c r="BC774">
        <f t="shared" si="161"/>
        <v>0</v>
      </c>
    </row>
    <row r="775" spans="16:55">
      <c r="P775" t="s">
        <v>30</v>
      </c>
      <c r="Q775" t="s">
        <v>31</v>
      </c>
      <c r="R775">
        <v>0</v>
      </c>
      <c r="S775">
        <v>7</v>
      </c>
      <c r="U775" t="s">
        <v>35</v>
      </c>
      <c r="V775" t="s">
        <v>36</v>
      </c>
      <c r="W775">
        <v>0</v>
      </c>
      <c r="X775">
        <v>1</v>
      </c>
      <c r="Z775">
        <f t="shared" si="150"/>
        <v>0</v>
      </c>
      <c r="AA775">
        <f t="shared" si="151"/>
        <v>0</v>
      </c>
      <c r="AB775">
        <f t="shared" si="152"/>
        <v>0</v>
      </c>
      <c r="AD775" t="s">
        <v>35</v>
      </c>
      <c r="AE775" t="s">
        <v>37</v>
      </c>
      <c r="AF775">
        <v>0</v>
      </c>
      <c r="AG775">
        <v>3</v>
      </c>
      <c r="AI775">
        <f t="shared" si="153"/>
        <v>0</v>
      </c>
      <c r="AJ775">
        <f t="shared" si="154"/>
        <v>0</v>
      </c>
      <c r="AK775">
        <f t="shared" si="155"/>
        <v>0</v>
      </c>
      <c r="AM775" t="s">
        <v>35</v>
      </c>
      <c r="AN775" t="s">
        <v>36</v>
      </c>
      <c r="AO775">
        <v>0</v>
      </c>
      <c r="AP775">
        <v>1</v>
      </c>
      <c r="AR775">
        <f t="shared" si="156"/>
        <v>0</v>
      </c>
      <c r="AS775">
        <f t="shared" si="157"/>
        <v>0</v>
      </c>
      <c r="AT775">
        <f t="shared" si="158"/>
        <v>0</v>
      </c>
      <c r="AV775" t="s">
        <v>0</v>
      </c>
      <c r="AW775" t="s">
        <v>14</v>
      </c>
      <c r="AX775">
        <v>0</v>
      </c>
      <c r="AY775">
        <v>536</v>
      </c>
      <c r="BA775">
        <f t="shared" si="159"/>
        <v>0</v>
      </c>
      <c r="BB775">
        <f t="shared" si="160"/>
        <v>536</v>
      </c>
      <c r="BC775">
        <f t="shared" si="161"/>
        <v>0</v>
      </c>
    </row>
    <row r="776" spans="16:55">
      <c r="P776" t="s">
        <v>0</v>
      </c>
      <c r="Q776" t="s">
        <v>11</v>
      </c>
      <c r="R776">
        <v>0</v>
      </c>
      <c r="S776">
        <v>7</v>
      </c>
      <c r="U776" t="s">
        <v>35</v>
      </c>
      <c r="V776" t="s">
        <v>36</v>
      </c>
      <c r="W776">
        <v>0</v>
      </c>
      <c r="X776">
        <v>1</v>
      </c>
      <c r="Z776">
        <f t="shared" si="150"/>
        <v>0</v>
      </c>
      <c r="AA776">
        <f t="shared" si="151"/>
        <v>0</v>
      </c>
      <c r="AB776">
        <f t="shared" si="152"/>
        <v>0</v>
      </c>
      <c r="AD776" t="s">
        <v>35</v>
      </c>
      <c r="AE776" t="s">
        <v>39</v>
      </c>
      <c r="AF776">
        <v>0</v>
      </c>
      <c r="AG776">
        <v>723036</v>
      </c>
      <c r="AI776">
        <f t="shared" si="153"/>
        <v>0</v>
      </c>
      <c r="AJ776">
        <f t="shared" si="154"/>
        <v>0</v>
      </c>
      <c r="AK776">
        <f t="shared" si="155"/>
        <v>723036</v>
      </c>
      <c r="AM776" t="s">
        <v>35</v>
      </c>
      <c r="AN776" t="s">
        <v>37</v>
      </c>
      <c r="AO776">
        <v>0</v>
      </c>
      <c r="AP776">
        <v>2</v>
      </c>
      <c r="AR776">
        <f t="shared" si="156"/>
        <v>0</v>
      </c>
      <c r="AS776">
        <f t="shared" si="157"/>
        <v>0</v>
      </c>
      <c r="AT776">
        <f t="shared" si="158"/>
        <v>0</v>
      </c>
      <c r="AV776" t="s">
        <v>0</v>
      </c>
      <c r="AW776" t="s">
        <v>5</v>
      </c>
      <c r="AX776">
        <v>0</v>
      </c>
      <c r="AY776">
        <v>30323</v>
      </c>
      <c r="BA776">
        <f t="shared" si="159"/>
        <v>0</v>
      </c>
      <c r="BB776">
        <f t="shared" si="160"/>
        <v>0</v>
      </c>
      <c r="BC776">
        <f t="shared" si="161"/>
        <v>0</v>
      </c>
    </row>
    <row r="777" spans="16:55">
      <c r="P777" t="s">
        <v>30</v>
      </c>
      <c r="Q777" t="s">
        <v>31</v>
      </c>
      <c r="R777">
        <v>0</v>
      </c>
      <c r="S777">
        <v>7</v>
      </c>
      <c r="U777" t="s">
        <v>35</v>
      </c>
      <c r="V777" t="s">
        <v>37</v>
      </c>
      <c r="W777">
        <v>0</v>
      </c>
      <c r="X777">
        <v>6</v>
      </c>
      <c r="Z777">
        <f t="shared" si="150"/>
        <v>0</v>
      </c>
      <c r="AA777">
        <f t="shared" si="151"/>
        <v>0</v>
      </c>
      <c r="AB777">
        <f t="shared" si="152"/>
        <v>0</v>
      </c>
      <c r="AD777" t="s">
        <v>35</v>
      </c>
      <c r="AE777" t="s">
        <v>39</v>
      </c>
      <c r="AF777">
        <v>0</v>
      </c>
      <c r="AG777">
        <v>489701</v>
      </c>
      <c r="AI777">
        <f t="shared" si="153"/>
        <v>0</v>
      </c>
      <c r="AJ777">
        <f t="shared" si="154"/>
        <v>0</v>
      </c>
      <c r="AK777">
        <f t="shared" si="155"/>
        <v>489701</v>
      </c>
      <c r="AM777" t="s">
        <v>35</v>
      </c>
      <c r="AN777" t="s">
        <v>39</v>
      </c>
      <c r="AO777">
        <v>0</v>
      </c>
      <c r="AP777">
        <v>528522</v>
      </c>
      <c r="AR777">
        <f t="shared" si="156"/>
        <v>0</v>
      </c>
      <c r="AS777">
        <f t="shared" si="157"/>
        <v>0</v>
      </c>
      <c r="AT777">
        <f t="shared" si="158"/>
        <v>528522</v>
      </c>
      <c r="AV777" t="s">
        <v>0</v>
      </c>
      <c r="AW777" t="s">
        <v>15</v>
      </c>
      <c r="AX777">
        <v>0</v>
      </c>
      <c r="AY777">
        <v>243</v>
      </c>
      <c r="BA777">
        <f t="shared" si="159"/>
        <v>0</v>
      </c>
      <c r="BB777">
        <f t="shared" si="160"/>
        <v>0</v>
      </c>
      <c r="BC777">
        <f t="shared" si="161"/>
        <v>0</v>
      </c>
    </row>
    <row r="778" spans="16:55">
      <c r="P778" t="s">
        <v>30</v>
      </c>
      <c r="Q778" t="s">
        <v>31</v>
      </c>
      <c r="R778">
        <v>0</v>
      </c>
      <c r="S778">
        <v>7</v>
      </c>
      <c r="U778" t="s">
        <v>35</v>
      </c>
      <c r="V778" t="s">
        <v>36</v>
      </c>
      <c r="W778">
        <v>0</v>
      </c>
      <c r="X778">
        <v>2</v>
      </c>
      <c r="Z778">
        <f t="shared" si="150"/>
        <v>0</v>
      </c>
      <c r="AA778">
        <f t="shared" si="151"/>
        <v>0</v>
      </c>
      <c r="AB778">
        <f t="shared" si="152"/>
        <v>0</v>
      </c>
      <c r="AD778" t="s">
        <v>0</v>
      </c>
      <c r="AE778" t="s">
        <v>34</v>
      </c>
      <c r="AF778">
        <v>0</v>
      </c>
      <c r="AG778">
        <v>846014</v>
      </c>
      <c r="AI778">
        <f t="shared" si="153"/>
        <v>0</v>
      </c>
      <c r="AJ778">
        <f t="shared" si="154"/>
        <v>0</v>
      </c>
      <c r="AK778">
        <f t="shared" si="155"/>
        <v>0</v>
      </c>
      <c r="AM778" t="s">
        <v>0</v>
      </c>
      <c r="AN778" t="s">
        <v>34</v>
      </c>
      <c r="AO778">
        <v>0</v>
      </c>
      <c r="AP778">
        <v>976295</v>
      </c>
      <c r="AR778">
        <f t="shared" si="156"/>
        <v>0</v>
      </c>
      <c r="AS778">
        <f t="shared" si="157"/>
        <v>0</v>
      </c>
      <c r="AT778">
        <f t="shared" si="158"/>
        <v>0</v>
      </c>
      <c r="AV778" t="s">
        <v>35</v>
      </c>
      <c r="AW778" t="s">
        <v>39</v>
      </c>
      <c r="AX778">
        <v>0</v>
      </c>
      <c r="AY778">
        <v>87029</v>
      </c>
      <c r="BA778">
        <f t="shared" si="159"/>
        <v>0</v>
      </c>
      <c r="BB778">
        <f t="shared" si="160"/>
        <v>0</v>
      </c>
      <c r="BC778">
        <f t="shared" si="161"/>
        <v>87029</v>
      </c>
    </row>
    <row r="779" spans="16:55">
      <c r="P779" t="s">
        <v>30</v>
      </c>
      <c r="Q779" t="s">
        <v>31</v>
      </c>
      <c r="R779">
        <v>0</v>
      </c>
      <c r="S779">
        <v>6</v>
      </c>
      <c r="U779" t="s">
        <v>35</v>
      </c>
      <c r="V779" t="s">
        <v>37</v>
      </c>
      <c r="W779">
        <v>0</v>
      </c>
      <c r="X779">
        <v>3</v>
      </c>
      <c r="Z779">
        <f t="shared" si="150"/>
        <v>0</v>
      </c>
      <c r="AA779">
        <f t="shared" si="151"/>
        <v>0</v>
      </c>
      <c r="AB779">
        <f t="shared" si="152"/>
        <v>0</v>
      </c>
      <c r="AD779" t="s">
        <v>0</v>
      </c>
      <c r="AE779" t="s">
        <v>19</v>
      </c>
      <c r="AF779">
        <v>0</v>
      </c>
      <c r="AG779">
        <v>846324</v>
      </c>
      <c r="AI779">
        <f t="shared" si="153"/>
        <v>0</v>
      </c>
      <c r="AJ779">
        <f t="shared" si="154"/>
        <v>0</v>
      </c>
      <c r="AK779">
        <f t="shared" si="155"/>
        <v>0</v>
      </c>
      <c r="AM779" t="s">
        <v>0</v>
      </c>
      <c r="AN779" t="s">
        <v>19</v>
      </c>
      <c r="AO779">
        <v>0</v>
      </c>
      <c r="AP779">
        <v>977709</v>
      </c>
      <c r="AR779">
        <f t="shared" si="156"/>
        <v>0</v>
      </c>
      <c r="AS779">
        <f t="shared" si="157"/>
        <v>0</v>
      </c>
      <c r="AT779">
        <f t="shared" si="158"/>
        <v>0</v>
      </c>
      <c r="AV779" t="s">
        <v>0</v>
      </c>
      <c r="AW779" t="s">
        <v>16</v>
      </c>
      <c r="AX779">
        <v>0</v>
      </c>
      <c r="AY779">
        <v>169145</v>
      </c>
      <c r="BA779">
        <f t="shared" si="159"/>
        <v>169145</v>
      </c>
      <c r="BB779">
        <f t="shared" si="160"/>
        <v>0</v>
      </c>
      <c r="BC779">
        <f t="shared" si="161"/>
        <v>0</v>
      </c>
    </row>
    <row r="780" spans="16:55">
      <c r="P780" t="s">
        <v>30</v>
      </c>
      <c r="Q780" t="s">
        <v>31</v>
      </c>
      <c r="R780">
        <v>0</v>
      </c>
      <c r="S780">
        <v>6</v>
      </c>
      <c r="U780" t="s">
        <v>0</v>
      </c>
      <c r="V780" t="s">
        <v>34</v>
      </c>
      <c r="W780">
        <v>0</v>
      </c>
      <c r="X780">
        <v>789262</v>
      </c>
      <c r="Z780">
        <f t="shared" si="150"/>
        <v>0</v>
      </c>
      <c r="AA780">
        <f t="shared" si="151"/>
        <v>0</v>
      </c>
      <c r="AB780">
        <f t="shared" si="152"/>
        <v>0</v>
      </c>
      <c r="AD780" t="s">
        <v>30</v>
      </c>
      <c r="AE780" t="s">
        <v>32</v>
      </c>
      <c r="AF780">
        <v>0</v>
      </c>
      <c r="AG780">
        <v>20</v>
      </c>
      <c r="AI780">
        <f t="shared" si="153"/>
        <v>0</v>
      </c>
      <c r="AJ780">
        <f t="shared" si="154"/>
        <v>0</v>
      </c>
      <c r="AK780">
        <f t="shared" si="155"/>
        <v>0</v>
      </c>
      <c r="AM780" t="s">
        <v>30</v>
      </c>
      <c r="AN780" t="s">
        <v>26</v>
      </c>
      <c r="AO780">
        <v>1</v>
      </c>
      <c r="AP780">
        <v>788442</v>
      </c>
      <c r="AR780">
        <f t="shared" si="156"/>
        <v>0</v>
      </c>
      <c r="AS780">
        <f t="shared" si="157"/>
        <v>0</v>
      </c>
      <c r="AT780">
        <f t="shared" si="158"/>
        <v>0</v>
      </c>
      <c r="AV780" t="s">
        <v>0</v>
      </c>
      <c r="AW780" t="s">
        <v>21</v>
      </c>
      <c r="AX780">
        <v>0</v>
      </c>
      <c r="AY780">
        <v>19</v>
      </c>
      <c r="BA780">
        <f t="shared" si="159"/>
        <v>0</v>
      </c>
      <c r="BB780">
        <f t="shared" si="160"/>
        <v>0</v>
      </c>
      <c r="BC780">
        <f t="shared" si="161"/>
        <v>0</v>
      </c>
    </row>
    <row r="781" spans="16:55">
      <c r="P781" t="s">
        <v>30</v>
      </c>
      <c r="Q781" t="s">
        <v>31</v>
      </c>
      <c r="R781">
        <v>0</v>
      </c>
      <c r="S781">
        <v>6</v>
      </c>
      <c r="U781" t="s">
        <v>0</v>
      </c>
      <c r="V781" t="s">
        <v>19</v>
      </c>
      <c r="W781">
        <v>0</v>
      </c>
      <c r="X781">
        <v>789778</v>
      </c>
      <c r="Z781">
        <f t="shared" si="150"/>
        <v>0</v>
      </c>
      <c r="AA781">
        <f t="shared" si="151"/>
        <v>0</v>
      </c>
      <c r="AB781">
        <f t="shared" si="152"/>
        <v>0</v>
      </c>
      <c r="AD781" t="s">
        <v>0</v>
      </c>
      <c r="AE781" t="s">
        <v>11</v>
      </c>
      <c r="AF781">
        <v>0</v>
      </c>
      <c r="AG781">
        <v>1333</v>
      </c>
      <c r="AI781">
        <f t="shared" si="153"/>
        <v>0</v>
      </c>
      <c r="AJ781">
        <f t="shared" si="154"/>
        <v>0</v>
      </c>
      <c r="AK781">
        <f t="shared" si="155"/>
        <v>0</v>
      </c>
      <c r="AM781" t="s">
        <v>30</v>
      </c>
      <c r="AN781" t="s">
        <v>32</v>
      </c>
      <c r="AO781">
        <v>0</v>
      </c>
      <c r="AP781">
        <v>15</v>
      </c>
      <c r="AR781">
        <f t="shared" si="156"/>
        <v>0</v>
      </c>
      <c r="AS781">
        <f t="shared" si="157"/>
        <v>0</v>
      </c>
      <c r="AT781">
        <f t="shared" si="158"/>
        <v>0</v>
      </c>
      <c r="AV781" t="s">
        <v>0</v>
      </c>
      <c r="AW781" t="s">
        <v>6</v>
      </c>
      <c r="AX781">
        <v>0</v>
      </c>
      <c r="AY781">
        <v>5</v>
      </c>
      <c r="BA781">
        <f t="shared" si="159"/>
        <v>0</v>
      </c>
      <c r="BB781">
        <f t="shared" si="160"/>
        <v>0</v>
      </c>
      <c r="BC781">
        <f t="shared" si="161"/>
        <v>0</v>
      </c>
    </row>
    <row r="782" spans="16:55">
      <c r="P782" t="s">
        <v>35</v>
      </c>
      <c r="Q782" t="s">
        <v>37</v>
      </c>
      <c r="R782">
        <v>0</v>
      </c>
      <c r="S782">
        <v>6</v>
      </c>
      <c r="U782" t="s">
        <v>30</v>
      </c>
      <c r="V782" t="s">
        <v>32</v>
      </c>
      <c r="W782">
        <v>0</v>
      </c>
      <c r="X782">
        <v>3</v>
      </c>
      <c r="Z782">
        <f t="shared" si="150"/>
        <v>0</v>
      </c>
      <c r="AA782">
        <f t="shared" si="151"/>
        <v>0</v>
      </c>
      <c r="AB782">
        <f t="shared" si="152"/>
        <v>0</v>
      </c>
      <c r="AD782" t="s">
        <v>0</v>
      </c>
      <c r="AE782" t="s">
        <v>12</v>
      </c>
      <c r="AF782">
        <v>0</v>
      </c>
      <c r="AG782">
        <v>95</v>
      </c>
      <c r="AI782">
        <f t="shared" si="153"/>
        <v>0</v>
      </c>
      <c r="AJ782">
        <f t="shared" si="154"/>
        <v>0</v>
      </c>
      <c r="AK782">
        <f t="shared" si="155"/>
        <v>0</v>
      </c>
      <c r="AM782" t="s">
        <v>0</v>
      </c>
      <c r="AN782" t="s">
        <v>11</v>
      </c>
      <c r="AO782">
        <v>0</v>
      </c>
      <c r="AP782">
        <v>25</v>
      </c>
      <c r="AR782">
        <f t="shared" si="156"/>
        <v>0</v>
      </c>
      <c r="AS782">
        <f t="shared" si="157"/>
        <v>0</v>
      </c>
      <c r="AT782">
        <f t="shared" si="158"/>
        <v>0</v>
      </c>
      <c r="AV782" t="s">
        <v>0</v>
      </c>
      <c r="AW782" t="s">
        <v>11</v>
      </c>
      <c r="AX782">
        <v>0</v>
      </c>
      <c r="AY782">
        <v>2201</v>
      </c>
      <c r="BA782">
        <f t="shared" si="159"/>
        <v>0</v>
      </c>
      <c r="BB782">
        <f t="shared" si="160"/>
        <v>0</v>
      </c>
      <c r="BC782">
        <f t="shared" si="161"/>
        <v>0</v>
      </c>
    </row>
    <row r="783" spans="16:55">
      <c r="P783" t="s">
        <v>30</v>
      </c>
      <c r="Q783" t="s">
        <v>31</v>
      </c>
      <c r="R783">
        <v>0</v>
      </c>
      <c r="S783">
        <v>6</v>
      </c>
      <c r="U783" t="s">
        <v>0</v>
      </c>
      <c r="V783" t="s">
        <v>11</v>
      </c>
      <c r="W783">
        <v>0</v>
      </c>
      <c r="X783">
        <v>11171</v>
      </c>
      <c r="Z783">
        <f t="shared" si="150"/>
        <v>0</v>
      </c>
      <c r="AA783">
        <f t="shared" si="151"/>
        <v>0</v>
      </c>
      <c r="AB783">
        <f t="shared" si="152"/>
        <v>0</v>
      </c>
      <c r="AD783" t="s">
        <v>0</v>
      </c>
      <c r="AE783" t="s">
        <v>13</v>
      </c>
      <c r="AF783">
        <v>0</v>
      </c>
      <c r="AG783">
        <v>237</v>
      </c>
      <c r="AI783">
        <f t="shared" si="153"/>
        <v>0</v>
      </c>
      <c r="AJ783">
        <f t="shared" si="154"/>
        <v>0</v>
      </c>
      <c r="AK783">
        <f t="shared" si="155"/>
        <v>0</v>
      </c>
      <c r="AM783" t="s">
        <v>0</v>
      </c>
      <c r="AN783" t="s">
        <v>12</v>
      </c>
      <c r="AO783">
        <v>0</v>
      </c>
      <c r="AP783">
        <v>127</v>
      </c>
      <c r="AR783">
        <f t="shared" si="156"/>
        <v>0</v>
      </c>
      <c r="AS783">
        <f t="shared" si="157"/>
        <v>0</v>
      </c>
      <c r="AT783">
        <f t="shared" si="158"/>
        <v>0</v>
      </c>
      <c r="AV783" t="s">
        <v>0</v>
      </c>
      <c r="AW783" t="s">
        <v>12</v>
      </c>
      <c r="AX783">
        <v>0</v>
      </c>
      <c r="AY783">
        <v>110</v>
      </c>
      <c r="BA783">
        <f t="shared" si="159"/>
        <v>0</v>
      </c>
      <c r="BB783">
        <f t="shared" si="160"/>
        <v>0</v>
      </c>
      <c r="BC783">
        <f t="shared" si="161"/>
        <v>0</v>
      </c>
    </row>
    <row r="784" spans="16:55">
      <c r="P784" t="s">
        <v>30</v>
      </c>
      <c r="Q784" t="s">
        <v>31</v>
      </c>
      <c r="R784">
        <v>0</v>
      </c>
      <c r="S784">
        <v>6</v>
      </c>
      <c r="U784" t="s">
        <v>35</v>
      </c>
      <c r="V784" t="s">
        <v>39</v>
      </c>
      <c r="W784">
        <v>0</v>
      </c>
      <c r="X784">
        <v>491148</v>
      </c>
      <c r="Z784">
        <f t="shared" si="150"/>
        <v>0</v>
      </c>
      <c r="AA784">
        <f t="shared" si="151"/>
        <v>0</v>
      </c>
      <c r="AB784">
        <f t="shared" si="152"/>
        <v>491148</v>
      </c>
      <c r="AD784" t="s">
        <v>0</v>
      </c>
      <c r="AE784" t="s">
        <v>12</v>
      </c>
      <c r="AF784">
        <v>0</v>
      </c>
      <c r="AG784">
        <v>8</v>
      </c>
      <c r="AI784">
        <f t="shared" si="153"/>
        <v>0</v>
      </c>
      <c r="AJ784">
        <f t="shared" si="154"/>
        <v>0</v>
      </c>
      <c r="AK784">
        <f t="shared" si="155"/>
        <v>0</v>
      </c>
      <c r="AM784" t="s">
        <v>0</v>
      </c>
      <c r="AN784" t="s">
        <v>13</v>
      </c>
      <c r="AO784">
        <v>0</v>
      </c>
      <c r="AP784">
        <v>234</v>
      </c>
      <c r="AR784">
        <f t="shared" si="156"/>
        <v>0</v>
      </c>
      <c r="AS784">
        <f t="shared" si="157"/>
        <v>0</v>
      </c>
      <c r="AT784">
        <f t="shared" si="158"/>
        <v>0</v>
      </c>
      <c r="AV784" t="s">
        <v>0</v>
      </c>
      <c r="AW784" t="s">
        <v>13</v>
      </c>
      <c r="AX784">
        <v>0</v>
      </c>
      <c r="AY784">
        <v>253</v>
      </c>
      <c r="BA784">
        <f t="shared" si="159"/>
        <v>0</v>
      </c>
      <c r="BB784">
        <f t="shared" si="160"/>
        <v>0</v>
      </c>
      <c r="BC784">
        <f t="shared" si="161"/>
        <v>0</v>
      </c>
    </row>
    <row r="785" spans="16:55">
      <c r="P785" t="s">
        <v>30</v>
      </c>
      <c r="Q785" t="s">
        <v>31</v>
      </c>
      <c r="R785">
        <v>0</v>
      </c>
      <c r="S785">
        <v>6</v>
      </c>
      <c r="U785" t="s">
        <v>0</v>
      </c>
      <c r="V785" t="s">
        <v>12</v>
      </c>
      <c r="W785">
        <v>0</v>
      </c>
      <c r="X785">
        <v>50343</v>
      </c>
      <c r="Z785">
        <f t="shared" si="150"/>
        <v>0</v>
      </c>
      <c r="AA785">
        <f t="shared" si="151"/>
        <v>0</v>
      </c>
      <c r="AB785">
        <f t="shared" si="152"/>
        <v>0</v>
      </c>
      <c r="AD785" t="s">
        <v>0</v>
      </c>
      <c r="AE785" t="s">
        <v>14</v>
      </c>
      <c r="AF785">
        <v>0</v>
      </c>
      <c r="AG785">
        <v>579</v>
      </c>
      <c r="AI785">
        <f t="shared" si="153"/>
        <v>0</v>
      </c>
      <c r="AJ785">
        <f t="shared" si="154"/>
        <v>579</v>
      </c>
      <c r="AK785">
        <f t="shared" si="155"/>
        <v>0</v>
      </c>
      <c r="AM785" t="s">
        <v>0</v>
      </c>
      <c r="AN785" t="s">
        <v>12</v>
      </c>
      <c r="AO785">
        <v>0</v>
      </c>
      <c r="AP785">
        <v>7</v>
      </c>
      <c r="AR785">
        <f t="shared" si="156"/>
        <v>0</v>
      </c>
      <c r="AS785">
        <f t="shared" si="157"/>
        <v>0</v>
      </c>
      <c r="AT785">
        <f t="shared" si="158"/>
        <v>0</v>
      </c>
      <c r="AV785" t="s">
        <v>0</v>
      </c>
      <c r="AW785" t="s">
        <v>12</v>
      </c>
      <c r="AX785">
        <v>0</v>
      </c>
      <c r="AY785">
        <v>8</v>
      </c>
      <c r="BA785">
        <f t="shared" si="159"/>
        <v>0</v>
      </c>
      <c r="BB785">
        <f t="shared" si="160"/>
        <v>0</v>
      </c>
      <c r="BC785">
        <f t="shared" si="161"/>
        <v>0</v>
      </c>
    </row>
    <row r="786" spans="16:55">
      <c r="P786" t="s">
        <v>30</v>
      </c>
      <c r="Q786" t="s">
        <v>31</v>
      </c>
      <c r="R786">
        <v>0</v>
      </c>
      <c r="S786">
        <v>6</v>
      </c>
      <c r="U786" t="s">
        <v>0</v>
      </c>
      <c r="V786" t="s">
        <v>13</v>
      </c>
      <c r="W786">
        <v>0</v>
      </c>
      <c r="X786">
        <v>55384</v>
      </c>
      <c r="Z786">
        <f t="shared" si="150"/>
        <v>0</v>
      </c>
      <c r="AA786">
        <f t="shared" si="151"/>
        <v>0</v>
      </c>
      <c r="AB786">
        <f t="shared" si="152"/>
        <v>0</v>
      </c>
      <c r="AD786" t="s">
        <v>0</v>
      </c>
      <c r="AE786" t="s">
        <v>5</v>
      </c>
      <c r="AF786">
        <v>0</v>
      </c>
      <c r="AG786">
        <v>56991</v>
      </c>
      <c r="AI786">
        <f t="shared" si="153"/>
        <v>0</v>
      </c>
      <c r="AJ786">
        <f t="shared" si="154"/>
        <v>0</v>
      </c>
      <c r="AK786">
        <f t="shared" si="155"/>
        <v>0</v>
      </c>
      <c r="AM786" t="s">
        <v>0</v>
      </c>
      <c r="AN786" t="s">
        <v>14</v>
      </c>
      <c r="AO786">
        <v>0</v>
      </c>
      <c r="AP786">
        <v>514</v>
      </c>
      <c r="AR786">
        <f t="shared" si="156"/>
        <v>0</v>
      </c>
      <c r="AS786">
        <f t="shared" si="157"/>
        <v>514</v>
      </c>
      <c r="AT786">
        <f t="shared" si="158"/>
        <v>0</v>
      </c>
      <c r="AV786" t="s">
        <v>0</v>
      </c>
      <c r="AW786" t="s">
        <v>14</v>
      </c>
      <c r="AX786">
        <v>0</v>
      </c>
      <c r="AY786">
        <v>560</v>
      </c>
      <c r="BA786">
        <f t="shared" si="159"/>
        <v>0</v>
      </c>
      <c r="BB786">
        <f t="shared" si="160"/>
        <v>560</v>
      </c>
      <c r="BC786">
        <f t="shared" si="161"/>
        <v>0</v>
      </c>
    </row>
    <row r="787" spans="16:55">
      <c r="P787" t="s">
        <v>35</v>
      </c>
      <c r="Q787" t="s">
        <v>37</v>
      </c>
      <c r="R787">
        <v>0</v>
      </c>
      <c r="S787">
        <v>6</v>
      </c>
      <c r="U787" t="s">
        <v>0</v>
      </c>
      <c r="V787" t="s">
        <v>12</v>
      </c>
      <c r="W787">
        <v>0</v>
      </c>
      <c r="X787">
        <v>47814</v>
      </c>
      <c r="Z787">
        <f t="shared" si="150"/>
        <v>0</v>
      </c>
      <c r="AA787">
        <f t="shared" si="151"/>
        <v>0</v>
      </c>
      <c r="AB787">
        <f t="shared" si="152"/>
        <v>0</v>
      </c>
      <c r="AD787" t="s">
        <v>0</v>
      </c>
      <c r="AE787" t="s">
        <v>15</v>
      </c>
      <c r="AF787">
        <v>0</v>
      </c>
      <c r="AG787">
        <v>269</v>
      </c>
      <c r="AI787">
        <f t="shared" si="153"/>
        <v>0</v>
      </c>
      <c r="AJ787">
        <f t="shared" si="154"/>
        <v>0</v>
      </c>
      <c r="AK787">
        <f t="shared" si="155"/>
        <v>0</v>
      </c>
      <c r="AM787" t="s">
        <v>0</v>
      </c>
      <c r="AN787" t="s">
        <v>5</v>
      </c>
      <c r="AO787">
        <v>0</v>
      </c>
      <c r="AP787">
        <v>51665</v>
      </c>
      <c r="AR787">
        <f t="shared" si="156"/>
        <v>0</v>
      </c>
      <c r="AS787">
        <f t="shared" si="157"/>
        <v>0</v>
      </c>
      <c r="AT787">
        <f t="shared" si="158"/>
        <v>0</v>
      </c>
      <c r="AV787" t="s">
        <v>0</v>
      </c>
      <c r="AW787" t="s">
        <v>5</v>
      </c>
      <c r="AX787">
        <v>0</v>
      </c>
      <c r="AY787">
        <v>64884</v>
      </c>
      <c r="BA787">
        <f t="shared" si="159"/>
        <v>0</v>
      </c>
      <c r="BB787">
        <f t="shared" si="160"/>
        <v>0</v>
      </c>
      <c r="BC787">
        <f t="shared" si="161"/>
        <v>0</v>
      </c>
    </row>
    <row r="788" spans="16:55">
      <c r="P788" t="s">
        <v>30</v>
      </c>
      <c r="Q788" t="s">
        <v>31</v>
      </c>
      <c r="R788">
        <v>0</v>
      </c>
      <c r="S788">
        <v>6</v>
      </c>
      <c r="U788" t="s">
        <v>0</v>
      </c>
      <c r="V788" t="s">
        <v>14</v>
      </c>
      <c r="W788">
        <v>0</v>
      </c>
      <c r="X788">
        <v>103921</v>
      </c>
      <c r="Z788">
        <f t="shared" si="150"/>
        <v>0</v>
      </c>
      <c r="AA788">
        <f t="shared" si="151"/>
        <v>103921</v>
      </c>
      <c r="AB788">
        <f t="shared" si="152"/>
        <v>0</v>
      </c>
      <c r="AD788" t="s">
        <v>35</v>
      </c>
      <c r="AE788" t="s">
        <v>39</v>
      </c>
      <c r="AF788">
        <v>0</v>
      </c>
      <c r="AG788">
        <v>461235</v>
      </c>
      <c r="AI788">
        <f t="shared" si="153"/>
        <v>0</v>
      </c>
      <c r="AJ788">
        <f t="shared" si="154"/>
        <v>0</v>
      </c>
      <c r="AK788">
        <f t="shared" si="155"/>
        <v>461235</v>
      </c>
      <c r="AM788" t="s">
        <v>0</v>
      </c>
      <c r="AN788" t="s">
        <v>15</v>
      </c>
      <c r="AO788">
        <v>0</v>
      </c>
      <c r="AP788">
        <v>260</v>
      </c>
      <c r="AR788">
        <f t="shared" si="156"/>
        <v>0</v>
      </c>
      <c r="AS788">
        <f t="shared" si="157"/>
        <v>0</v>
      </c>
      <c r="AT788">
        <f t="shared" si="158"/>
        <v>0</v>
      </c>
      <c r="AV788" t="s">
        <v>0</v>
      </c>
      <c r="AW788" t="s">
        <v>15</v>
      </c>
      <c r="AX788">
        <v>0</v>
      </c>
      <c r="AY788">
        <v>239</v>
      </c>
      <c r="BA788">
        <f t="shared" si="159"/>
        <v>0</v>
      </c>
      <c r="BB788">
        <f t="shared" si="160"/>
        <v>0</v>
      </c>
      <c r="BC788">
        <f t="shared" si="161"/>
        <v>0</v>
      </c>
    </row>
    <row r="789" spans="16:55">
      <c r="P789" t="s">
        <v>30</v>
      </c>
      <c r="Q789" t="s">
        <v>32</v>
      </c>
      <c r="R789">
        <v>0</v>
      </c>
      <c r="S789">
        <v>6</v>
      </c>
      <c r="U789" t="s">
        <v>0</v>
      </c>
      <c r="V789" t="s">
        <v>5</v>
      </c>
      <c r="W789">
        <v>0</v>
      </c>
      <c r="X789">
        <v>54222</v>
      </c>
      <c r="Z789">
        <f t="shared" si="150"/>
        <v>0</v>
      </c>
      <c r="AA789">
        <f t="shared" si="151"/>
        <v>0</v>
      </c>
      <c r="AB789">
        <f t="shared" si="152"/>
        <v>0</v>
      </c>
      <c r="AD789" t="s">
        <v>0</v>
      </c>
      <c r="AE789" t="s">
        <v>16</v>
      </c>
      <c r="AF789">
        <v>0</v>
      </c>
      <c r="AG789">
        <v>569821</v>
      </c>
      <c r="AI789">
        <f t="shared" si="153"/>
        <v>569821</v>
      </c>
      <c r="AJ789">
        <f t="shared" si="154"/>
        <v>0</v>
      </c>
      <c r="AK789">
        <f t="shared" si="155"/>
        <v>0</v>
      </c>
      <c r="AM789" t="s">
        <v>35</v>
      </c>
      <c r="AN789" t="s">
        <v>39</v>
      </c>
      <c r="AO789">
        <v>0</v>
      </c>
      <c r="AP789">
        <v>484086</v>
      </c>
      <c r="AR789">
        <f t="shared" si="156"/>
        <v>0</v>
      </c>
      <c r="AS789">
        <f t="shared" si="157"/>
        <v>0</v>
      </c>
      <c r="AT789">
        <f t="shared" si="158"/>
        <v>484086</v>
      </c>
      <c r="AV789" t="s">
        <v>35</v>
      </c>
      <c r="AW789" t="s">
        <v>39</v>
      </c>
      <c r="AX789">
        <v>0</v>
      </c>
      <c r="AY789">
        <v>108559</v>
      </c>
      <c r="BA789">
        <f t="shared" si="159"/>
        <v>0</v>
      </c>
      <c r="BB789">
        <f t="shared" si="160"/>
        <v>0</v>
      </c>
      <c r="BC789">
        <f t="shared" si="161"/>
        <v>108559</v>
      </c>
    </row>
    <row r="790" spans="16:55">
      <c r="P790" t="s">
        <v>30</v>
      </c>
      <c r="Q790" t="s">
        <v>31</v>
      </c>
      <c r="R790">
        <v>0</v>
      </c>
      <c r="S790">
        <v>6</v>
      </c>
      <c r="U790" t="s">
        <v>0</v>
      </c>
      <c r="V790" t="s">
        <v>15</v>
      </c>
      <c r="W790">
        <v>0</v>
      </c>
      <c r="X790">
        <v>284</v>
      </c>
      <c r="Z790">
        <f t="shared" si="150"/>
        <v>0</v>
      </c>
      <c r="AA790">
        <f t="shared" si="151"/>
        <v>0</v>
      </c>
      <c r="AB790">
        <f t="shared" si="152"/>
        <v>0</v>
      </c>
      <c r="AD790" t="s">
        <v>30</v>
      </c>
      <c r="AE790" t="s">
        <v>25</v>
      </c>
      <c r="AF790">
        <v>0</v>
      </c>
      <c r="AG790">
        <v>839793</v>
      </c>
      <c r="AI790">
        <f t="shared" si="153"/>
        <v>0</v>
      </c>
      <c r="AJ790">
        <f t="shared" si="154"/>
        <v>0</v>
      </c>
      <c r="AK790">
        <f t="shared" si="155"/>
        <v>0</v>
      </c>
      <c r="AM790" t="s">
        <v>35</v>
      </c>
      <c r="AN790" t="s">
        <v>39</v>
      </c>
      <c r="AO790">
        <v>0</v>
      </c>
      <c r="AP790">
        <v>451191</v>
      </c>
      <c r="AR790">
        <f t="shared" si="156"/>
        <v>0</v>
      </c>
      <c r="AS790">
        <f t="shared" si="157"/>
        <v>0</v>
      </c>
      <c r="AT790">
        <f t="shared" si="158"/>
        <v>451191</v>
      </c>
      <c r="AV790" t="s">
        <v>0</v>
      </c>
      <c r="AW790" t="s">
        <v>16</v>
      </c>
      <c r="AX790">
        <v>0</v>
      </c>
      <c r="AY790">
        <v>204106</v>
      </c>
      <c r="BA790">
        <f t="shared" si="159"/>
        <v>204106</v>
      </c>
      <c r="BB790">
        <f t="shared" si="160"/>
        <v>0</v>
      </c>
      <c r="BC790">
        <f t="shared" si="161"/>
        <v>0</v>
      </c>
    </row>
    <row r="791" spans="16:55">
      <c r="P791" t="s">
        <v>30</v>
      </c>
      <c r="Q791" t="s">
        <v>31</v>
      </c>
      <c r="R791">
        <v>0</v>
      </c>
      <c r="S791">
        <v>6</v>
      </c>
      <c r="U791" t="s">
        <v>35</v>
      </c>
      <c r="V791" t="s">
        <v>39</v>
      </c>
      <c r="W791">
        <v>0</v>
      </c>
      <c r="X791">
        <v>695144</v>
      </c>
      <c r="Z791">
        <f t="shared" si="150"/>
        <v>0</v>
      </c>
      <c r="AA791">
        <f t="shared" si="151"/>
        <v>0</v>
      </c>
      <c r="AB791">
        <f t="shared" si="152"/>
        <v>695144</v>
      </c>
      <c r="AD791" t="s">
        <v>0</v>
      </c>
      <c r="AE791" t="s">
        <v>11</v>
      </c>
      <c r="AF791">
        <v>0</v>
      </c>
      <c r="AG791">
        <v>2051</v>
      </c>
      <c r="AI791">
        <f t="shared" si="153"/>
        <v>0</v>
      </c>
      <c r="AJ791">
        <f t="shared" si="154"/>
        <v>0</v>
      </c>
      <c r="AK791">
        <f t="shared" si="155"/>
        <v>0</v>
      </c>
      <c r="AM791" t="s">
        <v>0</v>
      </c>
      <c r="AN791" t="s">
        <v>16</v>
      </c>
      <c r="AO791">
        <v>0</v>
      </c>
      <c r="AP791">
        <v>550789</v>
      </c>
      <c r="AR791">
        <f t="shared" si="156"/>
        <v>550789</v>
      </c>
      <c r="AS791">
        <f t="shared" si="157"/>
        <v>0</v>
      </c>
      <c r="AT791">
        <f t="shared" si="158"/>
        <v>0</v>
      </c>
      <c r="AV791" t="s">
        <v>30</v>
      </c>
      <c r="AW791" t="s">
        <v>31</v>
      </c>
      <c r="AX791">
        <v>0</v>
      </c>
      <c r="AY791">
        <v>6</v>
      </c>
      <c r="BA791">
        <f t="shared" si="159"/>
        <v>0</v>
      </c>
      <c r="BB791">
        <f t="shared" si="160"/>
        <v>0</v>
      </c>
      <c r="BC791">
        <f t="shared" si="161"/>
        <v>0</v>
      </c>
    </row>
    <row r="792" spans="16:55">
      <c r="P792" t="s">
        <v>30</v>
      </c>
      <c r="Q792" t="s">
        <v>32</v>
      </c>
      <c r="R792">
        <v>0</v>
      </c>
      <c r="S792">
        <v>6</v>
      </c>
      <c r="U792" t="s">
        <v>0</v>
      </c>
      <c r="V792" t="s">
        <v>16</v>
      </c>
      <c r="W792">
        <v>0</v>
      </c>
      <c r="X792">
        <v>945105</v>
      </c>
      <c r="Z792">
        <f t="shared" si="150"/>
        <v>945105</v>
      </c>
      <c r="AA792">
        <f t="shared" si="151"/>
        <v>0</v>
      </c>
      <c r="AB792">
        <f t="shared" si="152"/>
        <v>0</v>
      </c>
      <c r="AD792" t="s">
        <v>0</v>
      </c>
      <c r="AE792" t="s">
        <v>12</v>
      </c>
      <c r="AF792">
        <v>0</v>
      </c>
      <c r="AG792">
        <v>182</v>
      </c>
      <c r="AI792">
        <f t="shared" si="153"/>
        <v>0</v>
      </c>
      <c r="AJ792">
        <f t="shared" si="154"/>
        <v>0</v>
      </c>
      <c r="AK792">
        <f t="shared" si="155"/>
        <v>0</v>
      </c>
      <c r="AM792" t="s">
        <v>30</v>
      </c>
      <c r="AN792" t="s">
        <v>25</v>
      </c>
      <c r="AO792">
        <v>0</v>
      </c>
      <c r="AP792">
        <v>551757</v>
      </c>
      <c r="AR792">
        <f t="shared" si="156"/>
        <v>0</v>
      </c>
      <c r="AS792">
        <f t="shared" si="157"/>
        <v>0</v>
      </c>
      <c r="AT792">
        <f t="shared" si="158"/>
        <v>0</v>
      </c>
      <c r="AV792" t="s">
        <v>35</v>
      </c>
      <c r="AW792" t="s">
        <v>36</v>
      </c>
      <c r="AX792">
        <v>0</v>
      </c>
      <c r="AY792">
        <v>1</v>
      </c>
      <c r="BA792">
        <f t="shared" si="159"/>
        <v>0</v>
      </c>
      <c r="BB792">
        <f t="shared" si="160"/>
        <v>0</v>
      </c>
      <c r="BC792">
        <f t="shared" si="161"/>
        <v>0</v>
      </c>
    </row>
    <row r="793" spans="16:55">
      <c r="P793" t="s">
        <v>30</v>
      </c>
      <c r="Q793" t="s">
        <v>31</v>
      </c>
      <c r="R793">
        <v>0</v>
      </c>
      <c r="S793">
        <v>6</v>
      </c>
      <c r="U793" t="s">
        <v>0</v>
      </c>
      <c r="V793" t="s">
        <v>11</v>
      </c>
      <c r="W793">
        <v>0</v>
      </c>
      <c r="X793">
        <v>9992</v>
      </c>
      <c r="Z793">
        <f t="shared" si="150"/>
        <v>0</v>
      </c>
      <c r="AA793">
        <f t="shared" si="151"/>
        <v>0</v>
      </c>
      <c r="AB793">
        <f t="shared" si="152"/>
        <v>0</v>
      </c>
      <c r="AD793" t="s">
        <v>0</v>
      </c>
      <c r="AE793" t="s">
        <v>13</v>
      </c>
      <c r="AF793">
        <v>0</v>
      </c>
      <c r="AG793">
        <v>440</v>
      </c>
      <c r="AI793">
        <f t="shared" si="153"/>
        <v>0</v>
      </c>
      <c r="AJ793">
        <f t="shared" si="154"/>
        <v>0</v>
      </c>
      <c r="AK793">
        <f t="shared" si="155"/>
        <v>0</v>
      </c>
      <c r="AM793" t="s">
        <v>2</v>
      </c>
      <c r="AN793" t="s">
        <v>20</v>
      </c>
      <c r="AO793">
        <v>2</v>
      </c>
      <c r="AP793">
        <v>341130</v>
      </c>
      <c r="AR793">
        <f t="shared" si="156"/>
        <v>0</v>
      </c>
      <c r="AS793">
        <f t="shared" si="157"/>
        <v>0</v>
      </c>
      <c r="AT793">
        <f t="shared" si="158"/>
        <v>0</v>
      </c>
      <c r="AV793" t="s">
        <v>35</v>
      </c>
      <c r="AW793" t="s">
        <v>36</v>
      </c>
      <c r="AX793">
        <v>0</v>
      </c>
      <c r="AY793">
        <v>3</v>
      </c>
      <c r="BA793">
        <f t="shared" si="159"/>
        <v>0</v>
      </c>
      <c r="BB793">
        <f t="shared" si="160"/>
        <v>0</v>
      </c>
      <c r="BC793">
        <f t="shared" si="161"/>
        <v>0</v>
      </c>
    </row>
    <row r="794" spans="16:55">
      <c r="P794" t="s">
        <v>35</v>
      </c>
      <c r="Q794" t="s">
        <v>37</v>
      </c>
      <c r="R794">
        <v>0</v>
      </c>
      <c r="S794">
        <v>6</v>
      </c>
      <c r="U794" t="s">
        <v>0</v>
      </c>
      <c r="V794" t="s">
        <v>12</v>
      </c>
      <c r="W794">
        <v>0</v>
      </c>
      <c r="X794">
        <v>48244</v>
      </c>
      <c r="Z794">
        <f t="shared" si="150"/>
        <v>0</v>
      </c>
      <c r="AA794">
        <f t="shared" si="151"/>
        <v>0</v>
      </c>
      <c r="AB794">
        <f t="shared" si="152"/>
        <v>0</v>
      </c>
      <c r="AD794" t="s">
        <v>0</v>
      </c>
      <c r="AE794" t="s">
        <v>12</v>
      </c>
      <c r="AF794">
        <v>0</v>
      </c>
      <c r="AG794">
        <v>8</v>
      </c>
      <c r="AI794">
        <f t="shared" si="153"/>
        <v>0</v>
      </c>
      <c r="AJ794">
        <f t="shared" si="154"/>
        <v>0</v>
      </c>
      <c r="AK794">
        <f t="shared" si="155"/>
        <v>0</v>
      </c>
      <c r="AM794" t="s">
        <v>0</v>
      </c>
      <c r="AN794" t="s">
        <v>11</v>
      </c>
      <c r="AO794">
        <v>0</v>
      </c>
      <c r="AP794">
        <v>13</v>
      </c>
      <c r="AR794">
        <f t="shared" si="156"/>
        <v>0</v>
      </c>
      <c r="AS794">
        <f t="shared" si="157"/>
        <v>0</v>
      </c>
      <c r="AT794">
        <f t="shared" si="158"/>
        <v>0</v>
      </c>
      <c r="AV794" t="s">
        <v>35</v>
      </c>
      <c r="AW794" t="s">
        <v>37</v>
      </c>
      <c r="AX794">
        <v>0</v>
      </c>
      <c r="AY794">
        <v>2</v>
      </c>
      <c r="BA794">
        <f t="shared" si="159"/>
        <v>0</v>
      </c>
      <c r="BB794">
        <f t="shared" si="160"/>
        <v>0</v>
      </c>
      <c r="BC794">
        <f t="shared" si="161"/>
        <v>0</v>
      </c>
    </row>
    <row r="795" spans="16:55">
      <c r="P795" t="s">
        <v>30</v>
      </c>
      <c r="Q795" t="s">
        <v>31</v>
      </c>
      <c r="R795">
        <v>0</v>
      </c>
      <c r="S795">
        <v>6</v>
      </c>
      <c r="U795" t="s">
        <v>35</v>
      </c>
      <c r="V795" t="s">
        <v>39</v>
      </c>
      <c r="W795">
        <v>0</v>
      </c>
      <c r="X795">
        <v>511179</v>
      </c>
      <c r="Z795">
        <f t="shared" si="150"/>
        <v>0</v>
      </c>
      <c r="AA795">
        <f t="shared" si="151"/>
        <v>0</v>
      </c>
      <c r="AB795">
        <f t="shared" si="152"/>
        <v>511179</v>
      </c>
      <c r="AD795" t="s">
        <v>0</v>
      </c>
      <c r="AE795" t="s">
        <v>14</v>
      </c>
      <c r="AF795">
        <v>0</v>
      </c>
      <c r="AG795">
        <v>748</v>
      </c>
      <c r="AI795">
        <f t="shared" si="153"/>
        <v>0</v>
      </c>
      <c r="AJ795">
        <f t="shared" si="154"/>
        <v>748</v>
      </c>
      <c r="AK795">
        <f t="shared" si="155"/>
        <v>0</v>
      </c>
      <c r="AM795" t="s">
        <v>0</v>
      </c>
      <c r="AN795" t="s">
        <v>12</v>
      </c>
      <c r="AO795">
        <v>0</v>
      </c>
      <c r="AP795">
        <v>101</v>
      </c>
      <c r="AR795">
        <f t="shared" si="156"/>
        <v>0</v>
      </c>
      <c r="AS795">
        <f t="shared" si="157"/>
        <v>0</v>
      </c>
      <c r="AT795">
        <f t="shared" si="158"/>
        <v>0</v>
      </c>
      <c r="AV795" t="s">
        <v>35</v>
      </c>
      <c r="AW795" t="s">
        <v>39</v>
      </c>
      <c r="AX795">
        <v>0</v>
      </c>
      <c r="AY795">
        <v>178825</v>
      </c>
      <c r="BA795">
        <f t="shared" si="159"/>
        <v>0</v>
      </c>
      <c r="BB795">
        <f t="shared" si="160"/>
        <v>0</v>
      </c>
      <c r="BC795">
        <f t="shared" si="161"/>
        <v>178825</v>
      </c>
    </row>
    <row r="796" spans="16:55">
      <c r="P796" t="s">
        <v>30</v>
      </c>
      <c r="Q796" t="s">
        <v>31</v>
      </c>
      <c r="R796">
        <v>0</v>
      </c>
      <c r="S796">
        <v>6</v>
      </c>
      <c r="U796" t="s">
        <v>0</v>
      </c>
      <c r="V796" t="s">
        <v>13</v>
      </c>
      <c r="W796">
        <v>0</v>
      </c>
      <c r="X796">
        <v>55898</v>
      </c>
      <c r="Z796">
        <f t="shared" si="150"/>
        <v>0</v>
      </c>
      <c r="AA796">
        <f t="shared" si="151"/>
        <v>0</v>
      </c>
      <c r="AB796">
        <f t="shared" si="152"/>
        <v>0</v>
      </c>
      <c r="AD796" t="s">
        <v>0</v>
      </c>
      <c r="AE796" t="s">
        <v>5</v>
      </c>
      <c r="AF796">
        <v>0</v>
      </c>
      <c r="AG796">
        <v>40101</v>
      </c>
      <c r="AI796">
        <f t="shared" si="153"/>
        <v>0</v>
      </c>
      <c r="AJ796">
        <f t="shared" si="154"/>
        <v>0</v>
      </c>
      <c r="AK796">
        <f t="shared" si="155"/>
        <v>0</v>
      </c>
      <c r="AM796" t="s">
        <v>0</v>
      </c>
      <c r="AN796" t="s">
        <v>13</v>
      </c>
      <c r="AO796">
        <v>0</v>
      </c>
      <c r="AP796">
        <v>206</v>
      </c>
      <c r="AR796">
        <f t="shared" si="156"/>
        <v>0</v>
      </c>
      <c r="AS796">
        <f t="shared" si="157"/>
        <v>0</v>
      </c>
      <c r="AT796">
        <f t="shared" si="158"/>
        <v>0</v>
      </c>
      <c r="AV796" t="s">
        <v>35</v>
      </c>
      <c r="AW796" t="s">
        <v>38</v>
      </c>
      <c r="AX796">
        <v>0</v>
      </c>
      <c r="AY796">
        <v>620769</v>
      </c>
      <c r="BA796">
        <f t="shared" si="159"/>
        <v>0</v>
      </c>
      <c r="BB796">
        <f t="shared" si="160"/>
        <v>0</v>
      </c>
      <c r="BC796">
        <f t="shared" si="161"/>
        <v>0</v>
      </c>
    </row>
    <row r="797" spans="16:55">
      <c r="P797" t="s">
        <v>35</v>
      </c>
      <c r="Q797" t="s">
        <v>37</v>
      </c>
      <c r="R797">
        <v>0</v>
      </c>
      <c r="S797">
        <v>6</v>
      </c>
      <c r="U797" t="s">
        <v>0</v>
      </c>
      <c r="V797" t="s">
        <v>12</v>
      </c>
      <c r="W797">
        <v>0</v>
      </c>
      <c r="X797">
        <v>46131</v>
      </c>
      <c r="Z797">
        <f t="shared" si="150"/>
        <v>0</v>
      </c>
      <c r="AA797">
        <f t="shared" si="151"/>
        <v>0</v>
      </c>
      <c r="AB797">
        <f t="shared" si="152"/>
        <v>0</v>
      </c>
      <c r="AD797" t="s">
        <v>0</v>
      </c>
      <c r="AE797" t="s">
        <v>15</v>
      </c>
      <c r="AF797">
        <v>0</v>
      </c>
      <c r="AG797">
        <v>251</v>
      </c>
      <c r="AI797">
        <f t="shared" si="153"/>
        <v>0</v>
      </c>
      <c r="AJ797">
        <f t="shared" si="154"/>
        <v>0</v>
      </c>
      <c r="AK797">
        <f t="shared" si="155"/>
        <v>0</v>
      </c>
      <c r="AM797" t="s">
        <v>0</v>
      </c>
      <c r="AN797" t="s">
        <v>12</v>
      </c>
      <c r="AO797">
        <v>0</v>
      </c>
      <c r="AP797">
        <v>7</v>
      </c>
      <c r="AR797">
        <f t="shared" si="156"/>
        <v>0</v>
      </c>
      <c r="AS797">
        <f t="shared" si="157"/>
        <v>0</v>
      </c>
      <c r="AT797">
        <f t="shared" si="158"/>
        <v>0</v>
      </c>
      <c r="AV797" t="s">
        <v>0</v>
      </c>
      <c r="AW797" t="s">
        <v>22</v>
      </c>
      <c r="AX797">
        <v>0</v>
      </c>
      <c r="AY797">
        <v>621038</v>
      </c>
      <c r="BA797">
        <f t="shared" si="159"/>
        <v>0</v>
      </c>
      <c r="BB797">
        <f t="shared" si="160"/>
        <v>0</v>
      </c>
      <c r="BC797">
        <f t="shared" si="161"/>
        <v>0</v>
      </c>
    </row>
    <row r="798" spans="16:55">
      <c r="P798" t="s">
        <v>30</v>
      </c>
      <c r="Q798" t="s">
        <v>31</v>
      </c>
      <c r="R798">
        <v>0</v>
      </c>
      <c r="S798">
        <v>6</v>
      </c>
      <c r="U798" t="s">
        <v>0</v>
      </c>
      <c r="V798" t="s">
        <v>14</v>
      </c>
      <c r="W798">
        <v>0</v>
      </c>
      <c r="X798">
        <v>102656</v>
      </c>
      <c r="Z798">
        <f t="shared" si="150"/>
        <v>0</v>
      </c>
      <c r="AA798">
        <f t="shared" si="151"/>
        <v>102656</v>
      </c>
      <c r="AB798">
        <f t="shared" si="152"/>
        <v>0</v>
      </c>
      <c r="AD798" t="s">
        <v>35</v>
      </c>
      <c r="AE798" t="s">
        <v>39</v>
      </c>
      <c r="AF798">
        <v>0</v>
      </c>
      <c r="AG798">
        <v>439759</v>
      </c>
      <c r="AI798">
        <f t="shared" si="153"/>
        <v>0</v>
      </c>
      <c r="AJ798">
        <f t="shared" si="154"/>
        <v>0</v>
      </c>
      <c r="AK798">
        <f t="shared" si="155"/>
        <v>439759</v>
      </c>
      <c r="AM798" t="s">
        <v>0</v>
      </c>
      <c r="AN798" t="s">
        <v>14</v>
      </c>
      <c r="AO798">
        <v>0</v>
      </c>
      <c r="AP798">
        <v>490</v>
      </c>
      <c r="AR798">
        <f t="shared" si="156"/>
        <v>0</v>
      </c>
      <c r="AS798">
        <f t="shared" si="157"/>
        <v>490</v>
      </c>
      <c r="AT798">
        <f t="shared" si="158"/>
        <v>0</v>
      </c>
      <c r="AV798" t="s">
        <v>0</v>
      </c>
      <c r="AW798" t="s">
        <v>19</v>
      </c>
      <c r="AX798">
        <v>0</v>
      </c>
      <c r="AY798">
        <v>621278</v>
      </c>
      <c r="BA798">
        <f t="shared" si="159"/>
        <v>0</v>
      </c>
      <c r="BB798">
        <f t="shared" si="160"/>
        <v>0</v>
      </c>
      <c r="BC798">
        <f t="shared" si="161"/>
        <v>0</v>
      </c>
    </row>
    <row r="799" spans="16:55">
      <c r="P799" t="s">
        <v>30</v>
      </c>
      <c r="Q799" t="s">
        <v>31</v>
      </c>
      <c r="R799">
        <v>0</v>
      </c>
      <c r="S799">
        <v>6</v>
      </c>
      <c r="U799" t="s">
        <v>0</v>
      </c>
      <c r="V799" t="s">
        <v>5</v>
      </c>
      <c r="W799">
        <v>0</v>
      </c>
      <c r="X799">
        <v>61761</v>
      </c>
      <c r="Z799">
        <f t="shared" si="150"/>
        <v>0</v>
      </c>
      <c r="AA799">
        <f t="shared" si="151"/>
        <v>0</v>
      </c>
      <c r="AB799">
        <f t="shared" si="152"/>
        <v>0</v>
      </c>
      <c r="AD799" t="s">
        <v>35</v>
      </c>
      <c r="AE799" t="s">
        <v>39</v>
      </c>
      <c r="AF799">
        <v>0</v>
      </c>
      <c r="AG799">
        <v>469069</v>
      </c>
      <c r="AI799">
        <f t="shared" si="153"/>
        <v>0</v>
      </c>
      <c r="AJ799">
        <f t="shared" si="154"/>
        <v>0</v>
      </c>
      <c r="AK799">
        <f t="shared" si="155"/>
        <v>469069</v>
      </c>
      <c r="AM799" t="s">
        <v>0</v>
      </c>
      <c r="AN799" t="s">
        <v>5</v>
      </c>
      <c r="AO799">
        <v>0</v>
      </c>
      <c r="AP799">
        <v>53171</v>
      </c>
      <c r="AR799">
        <f t="shared" si="156"/>
        <v>0</v>
      </c>
      <c r="AS799">
        <f t="shared" si="157"/>
        <v>0</v>
      </c>
      <c r="AT799">
        <f t="shared" si="158"/>
        <v>0</v>
      </c>
      <c r="AV799" t="s">
        <v>30</v>
      </c>
      <c r="AW799" t="s">
        <v>26</v>
      </c>
      <c r="AX799">
        <v>0</v>
      </c>
      <c r="AY799">
        <v>825930</v>
      </c>
      <c r="BA799">
        <f t="shared" si="159"/>
        <v>0</v>
      </c>
      <c r="BB799">
        <f t="shared" si="160"/>
        <v>0</v>
      </c>
      <c r="BC799">
        <f t="shared" si="161"/>
        <v>0</v>
      </c>
    </row>
    <row r="800" spans="16:55">
      <c r="P800" t="s">
        <v>0</v>
      </c>
      <c r="Q800" t="s">
        <v>11</v>
      </c>
      <c r="R800">
        <v>0</v>
      </c>
      <c r="S800">
        <v>6</v>
      </c>
      <c r="U800" t="s">
        <v>0</v>
      </c>
      <c r="V800" t="s">
        <v>15</v>
      </c>
      <c r="W800">
        <v>0</v>
      </c>
      <c r="X800">
        <v>267</v>
      </c>
      <c r="Z800">
        <f t="shared" si="150"/>
        <v>0</v>
      </c>
      <c r="AA800">
        <f t="shared" si="151"/>
        <v>0</v>
      </c>
      <c r="AB800">
        <f t="shared" si="152"/>
        <v>0</v>
      </c>
      <c r="AD800" t="s">
        <v>0</v>
      </c>
      <c r="AE800" t="s">
        <v>16</v>
      </c>
      <c r="AF800">
        <v>0</v>
      </c>
      <c r="AG800">
        <v>581081</v>
      </c>
      <c r="AI800">
        <f t="shared" si="153"/>
        <v>581081</v>
      </c>
      <c r="AJ800">
        <f t="shared" si="154"/>
        <v>0</v>
      </c>
      <c r="AK800">
        <f t="shared" si="155"/>
        <v>0</v>
      </c>
      <c r="AM800" t="s">
        <v>0</v>
      </c>
      <c r="AN800" t="s">
        <v>15</v>
      </c>
      <c r="AO800">
        <v>0</v>
      </c>
      <c r="AP800">
        <v>243</v>
      </c>
      <c r="AR800">
        <f t="shared" si="156"/>
        <v>0</v>
      </c>
      <c r="AS800">
        <f t="shared" si="157"/>
        <v>0</v>
      </c>
      <c r="AT800">
        <f t="shared" si="158"/>
        <v>0</v>
      </c>
      <c r="AV800" t="s">
        <v>30</v>
      </c>
      <c r="AW800" t="s">
        <v>32</v>
      </c>
      <c r="AX800">
        <v>0</v>
      </c>
      <c r="AY800">
        <v>17</v>
      </c>
      <c r="BA800">
        <f t="shared" si="159"/>
        <v>0</v>
      </c>
      <c r="BB800">
        <f t="shared" si="160"/>
        <v>0</v>
      </c>
      <c r="BC800">
        <f t="shared" si="161"/>
        <v>0</v>
      </c>
    </row>
    <row r="801" spans="16:55">
      <c r="P801" t="s">
        <v>30</v>
      </c>
      <c r="Q801" t="s">
        <v>31</v>
      </c>
      <c r="R801">
        <v>0</v>
      </c>
      <c r="S801">
        <v>5</v>
      </c>
      <c r="U801" t="s">
        <v>35</v>
      </c>
      <c r="V801" t="s">
        <v>39</v>
      </c>
      <c r="W801">
        <v>0</v>
      </c>
      <c r="X801">
        <v>771654</v>
      </c>
      <c r="Z801">
        <f t="shared" si="150"/>
        <v>0</v>
      </c>
      <c r="AA801">
        <f t="shared" si="151"/>
        <v>0</v>
      </c>
      <c r="AB801">
        <f t="shared" si="152"/>
        <v>771654</v>
      </c>
      <c r="AD801" t="s">
        <v>0</v>
      </c>
      <c r="AE801" t="s">
        <v>21</v>
      </c>
      <c r="AF801">
        <v>0</v>
      </c>
      <c r="AG801">
        <v>2</v>
      </c>
      <c r="AI801">
        <f t="shared" si="153"/>
        <v>0</v>
      </c>
      <c r="AJ801">
        <f t="shared" si="154"/>
        <v>0</v>
      </c>
      <c r="AK801">
        <f t="shared" si="155"/>
        <v>0</v>
      </c>
      <c r="AM801" t="s">
        <v>35</v>
      </c>
      <c r="AN801" t="s">
        <v>39</v>
      </c>
      <c r="AO801">
        <v>0</v>
      </c>
      <c r="AP801">
        <v>628006</v>
      </c>
      <c r="AR801">
        <f t="shared" si="156"/>
        <v>0</v>
      </c>
      <c r="AS801">
        <f t="shared" si="157"/>
        <v>0</v>
      </c>
      <c r="AT801">
        <f t="shared" si="158"/>
        <v>628006</v>
      </c>
      <c r="AV801" t="s">
        <v>0</v>
      </c>
      <c r="AW801" t="s">
        <v>11</v>
      </c>
      <c r="AX801">
        <v>0</v>
      </c>
      <c r="AY801">
        <v>1097</v>
      </c>
      <c r="BA801">
        <f t="shared" si="159"/>
        <v>0</v>
      </c>
      <c r="BB801">
        <f t="shared" si="160"/>
        <v>0</v>
      </c>
      <c r="BC801">
        <f t="shared" si="161"/>
        <v>0</v>
      </c>
    </row>
    <row r="802" spans="16:55">
      <c r="P802" t="s">
        <v>35</v>
      </c>
      <c r="Q802" t="s">
        <v>37</v>
      </c>
      <c r="R802">
        <v>0</v>
      </c>
      <c r="S802">
        <v>5</v>
      </c>
      <c r="U802" t="s">
        <v>0</v>
      </c>
      <c r="V802" t="s">
        <v>21</v>
      </c>
      <c r="W802">
        <v>0</v>
      </c>
      <c r="X802">
        <v>22</v>
      </c>
      <c r="Z802">
        <f t="shared" si="150"/>
        <v>0</v>
      </c>
      <c r="AA802">
        <f t="shared" si="151"/>
        <v>0</v>
      </c>
      <c r="AB802">
        <f t="shared" si="152"/>
        <v>0</v>
      </c>
      <c r="AD802" t="s">
        <v>0</v>
      </c>
      <c r="AE802" t="s">
        <v>6</v>
      </c>
      <c r="AF802">
        <v>0</v>
      </c>
      <c r="AG802">
        <v>5</v>
      </c>
      <c r="AI802">
        <f t="shared" si="153"/>
        <v>0</v>
      </c>
      <c r="AJ802">
        <f t="shared" si="154"/>
        <v>0</v>
      </c>
      <c r="AK802">
        <f t="shared" si="155"/>
        <v>0</v>
      </c>
      <c r="AM802" t="s">
        <v>0</v>
      </c>
      <c r="AN802" t="s">
        <v>16</v>
      </c>
      <c r="AO802">
        <v>0</v>
      </c>
      <c r="AP802">
        <v>730608</v>
      </c>
      <c r="AR802">
        <f t="shared" si="156"/>
        <v>730608</v>
      </c>
      <c r="AS802">
        <f t="shared" si="157"/>
        <v>0</v>
      </c>
      <c r="AT802">
        <f t="shared" si="158"/>
        <v>0</v>
      </c>
      <c r="AV802" t="s">
        <v>0</v>
      </c>
      <c r="AW802" t="s">
        <v>12</v>
      </c>
      <c r="AX802">
        <v>0</v>
      </c>
      <c r="AY802">
        <v>50</v>
      </c>
      <c r="BA802">
        <f t="shared" si="159"/>
        <v>0</v>
      </c>
      <c r="BB802">
        <f t="shared" si="160"/>
        <v>0</v>
      </c>
      <c r="BC802">
        <f t="shared" si="161"/>
        <v>0</v>
      </c>
    </row>
    <row r="803" spans="16:55">
      <c r="P803" t="s">
        <v>35</v>
      </c>
      <c r="Q803" t="s">
        <v>37</v>
      </c>
      <c r="R803">
        <v>0</v>
      </c>
      <c r="S803">
        <v>5</v>
      </c>
      <c r="U803" t="s">
        <v>0</v>
      </c>
      <c r="V803" t="s">
        <v>6</v>
      </c>
      <c r="W803">
        <v>0</v>
      </c>
      <c r="X803">
        <v>4</v>
      </c>
      <c r="Z803">
        <f t="shared" si="150"/>
        <v>0</v>
      </c>
      <c r="AA803">
        <f t="shared" si="151"/>
        <v>0</v>
      </c>
      <c r="AB803">
        <f t="shared" si="152"/>
        <v>0</v>
      </c>
      <c r="AD803" t="s">
        <v>0</v>
      </c>
      <c r="AE803" t="s">
        <v>11</v>
      </c>
      <c r="AF803">
        <v>0</v>
      </c>
      <c r="AG803">
        <v>6</v>
      </c>
      <c r="AI803">
        <f t="shared" si="153"/>
        <v>0</v>
      </c>
      <c r="AJ803">
        <f t="shared" si="154"/>
        <v>0</v>
      </c>
      <c r="AK803">
        <f t="shared" si="155"/>
        <v>0</v>
      </c>
      <c r="AM803" t="s">
        <v>0</v>
      </c>
      <c r="AN803" t="s">
        <v>11</v>
      </c>
      <c r="AO803">
        <v>0</v>
      </c>
      <c r="AP803">
        <v>9</v>
      </c>
      <c r="AR803">
        <f t="shared" si="156"/>
        <v>0</v>
      </c>
      <c r="AS803">
        <f t="shared" si="157"/>
        <v>0</v>
      </c>
      <c r="AT803">
        <f t="shared" si="158"/>
        <v>0</v>
      </c>
      <c r="AV803" t="s">
        <v>0</v>
      </c>
      <c r="AW803" t="s">
        <v>13</v>
      </c>
      <c r="AX803">
        <v>0</v>
      </c>
      <c r="AY803">
        <v>153</v>
      </c>
      <c r="BA803">
        <f t="shared" si="159"/>
        <v>0</v>
      </c>
      <c r="BB803">
        <f t="shared" si="160"/>
        <v>0</v>
      </c>
      <c r="BC803">
        <f t="shared" si="161"/>
        <v>0</v>
      </c>
    </row>
    <row r="804" spans="16:55">
      <c r="P804" t="s">
        <v>0</v>
      </c>
      <c r="Q804" t="s">
        <v>6</v>
      </c>
      <c r="R804">
        <v>0</v>
      </c>
      <c r="S804">
        <v>5</v>
      </c>
      <c r="U804" t="s">
        <v>0</v>
      </c>
      <c r="V804" t="s">
        <v>11</v>
      </c>
      <c r="W804">
        <v>0</v>
      </c>
      <c r="X804">
        <v>10234</v>
      </c>
      <c r="Z804">
        <f t="shared" si="150"/>
        <v>0</v>
      </c>
      <c r="AA804">
        <f t="shared" si="151"/>
        <v>0</v>
      </c>
      <c r="AB804">
        <f t="shared" si="152"/>
        <v>0</v>
      </c>
      <c r="AD804" t="s">
        <v>0</v>
      </c>
      <c r="AE804" t="s">
        <v>12</v>
      </c>
      <c r="AF804">
        <v>0</v>
      </c>
      <c r="AG804">
        <v>183</v>
      </c>
      <c r="AI804">
        <f t="shared" si="153"/>
        <v>0</v>
      </c>
      <c r="AJ804">
        <f t="shared" si="154"/>
        <v>0</v>
      </c>
      <c r="AK804">
        <f t="shared" si="155"/>
        <v>0</v>
      </c>
      <c r="AM804" t="s">
        <v>35</v>
      </c>
      <c r="AN804" t="s">
        <v>39</v>
      </c>
      <c r="AO804">
        <v>0</v>
      </c>
      <c r="AP804">
        <v>627153</v>
      </c>
      <c r="AR804">
        <f t="shared" si="156"/>
        <v>0</v>
      </c>
      <c r="AS804">
        <f t="shared" si="157"/>
        <v>0</v>
      </c>
      <c r="AT804">
        <f t="shared" si="158"/>
        <v>627153</v>
      </c>
      <c r="AV804" t="s">
        <v>0</v>
      </c>
      <c r="AW804" t="s">
        <v>12</v>
      </c>
      <c r="AX804">
        <v>0</v>
      </c>
      <c r="AY804">
        <v>143</v>
      </c>
      <c r="BA804">
        <f t="shared" si="159"/>
        <v>0</v>
      </c>
      <c r="BB804">
        <f t="shared" si="160"/>
        <v>0</v>
      </c>
      <c r="BC804">
        <f t="shared" si="161"/>
        <v>0</v>
      </c>
    </row>
    <row r="805" spans="16:55">
      <c r="P805" t="s">
        <v>30</v>
      </c>
      <c r="Q805" t="s">
        <v>31</v>
      </c>
      <c r="R805">
        <v>0</v>
      </c>
      <c r="S805">
        <v>5</v>
      </c>
      <c r="U805" t="s">
        <v>35</v>
      </c>
      <c r="V805" t="s">
        <v>39</v>
      </c>
      <c r="W805">
        <v>0</v>
      </c>
      <c r="X805">
        <v>473472</v>
      </c>
      <c r="Z805">
        <f t="shared" si="150"/>
        <v>0</v>
      </c>
      <c r="AA805">
        <f t="shared" si="151"/>
        <v>0</v>
      </c>
      <c r="AB805">
        <f t="shared" si="152"/>
        <v>473472</v>
      </c>
      <c r="AD805" t="s">
        <v>0</v>
      </c>
      <c r="AE805" t="s">
        <v>13</v>
      </c>
      <c r="AF805">
        <v>0</v>
      </c>
      <c r="AG805">
        <v>405</v>
      </c>
      <c r="AI805">
        <f t="shared" si="153"/>
        <v>0</v>
      </c>
      <c r="AJ805">
        <f t="shared" si="154"/>
        <v>0</v>
      </c>
      <c r="AK805">
        <f t="shared" si="155"/>
        <v>0</v>
      </c>
      <c r="AM805" t="s">
        <v>0</v>
      </c>
      <c r="AN805" t="s">
        <v>12</v>
      </c>
      <c r="AO805">
        <v>0</v>
      </c>
      <c r="AP805">
        <v>93</v>
      </c>
      <c r="AR805">
        <f t="shared" si="156"/>
        <v>0</v>
      </c>
      <c r="AS805">
        <f t="shared" si="157"/>
        <v>0</v>
      </c>
      <c r="AT805">
        <f t="shared" si="158"/>
        <v>0</v>
      </c>
      <c r="AV805" t="s">
        <v>0</v>
      </c>
      <c r="AW805" t="s">
        <v>14</v>
      </c>
      <c r="AX805">
        <v>0</v>
      </c>
      <c r="AY805">
        <v>888</v>
      </c>
      <c r="BA805">
        <f t="shared" si="159"/>
        <v>0</v>
      </c>
      <c r="BB805">
        <f t="shared" si="160"/>
        <v>888</v>
      </c>
      <c r="BC805">
        <f t="shared" si="161"/>
        <v>0</v>
      </c>
    </row>
    <row r="806" spans="16:55">
      <c r="P806" t="s">
        <v>35</v>
      </c>
      <c r="Q806" t="s">
        <v>37</v>
      </c>
      <c r="R806">
        <v>0</v>
      </c>
      <c r="S806">
        <v>5</v>
      </c>
      <c r="U806" t="s">
        <v>0</v>
      </c>
      <c r="V806" t="s">
        <v>12</v>
      </c>
      <c r="W806">
        <v>0</v>
      </c>
      <c r="X806">
        <v>45980</v>
      </c>
      <c r="Z806">
        <f t="shared" si="150"/>
        <v>0</v>
      </c>
      <c r="AA806">
        <f t="shared" si="151"/>
        <v>0</v>
      </c>
      <c r="AB806">
        <f t="shared" si="152"/>
        <v>0</v>
      </c>
      <c r="AD806" t="s">
        <v>0</v>
      </c>
      <c r="AE806" t="s">
        <v>12</v>
      </c>
      <c r="AF806">
        <v>0</v>
      </c>
      <c r="AG806">
        <v>8</v>
      </c>
      <c r="AI806">
        <f t="shared" si="153"/>
        <v>0</v>
      </c>
      <c r="AJ806">
        <f t="shared" si="154"/>
        <v>0</v>
      </c>
      <c r="AK806">
        <f t="shared" si="155"/>
        <v>0</v>
      </c>
      <c r="AM806" t="s">
        <v>0</v>
      </c>
      <c r="AN806" t="s">
        <v>13</v>
      </c>
      <c r="AO806">
        <v>0</v>
      </c>
      <c r="AP806">
        <v>252</v>
      </c>
      <c r="AR806">
        <f t="shared" si="156"/>
        <v>0</v>
      </c>
      <c r="AS806">
        <f t="shared" si="157"/>
        <v>0</v>
      </c>
      <c r="AT806">
        <f t="shared" si="158"/>
        <v>0</v>
      </c>
      <c r="AV806" t="s">
        <v>0</v>
      </c>
      <c r="AW806" t="s">
        <v>5</v>
      </c>
      <c r="AX806">
        <v>0</v>
      </c>
      <c r="AY806">
        <v>83596</v>
      </c>
      <c r="BA806">
        <f t="shared" si="159"/>
        <v>0</v>
      </c>
      <c r="BB806">
        <f t="shared" si="160"/>
        <v>0</v>
      </c>
      <c r="BC806">
        <f t="shared" si="161"/>
        <v>0</v>
      </c>
    </row>
    <row r="807" spans="16:55">
      <c r="P807" t="s">
        <v>35</v>
      </c>
      <c r="Q807" t="s">
        <v>37</v>
      </c>
      <c r="R807">
        <v>0</v>
      </c>
      <c r="S807">
        <v>5</v>
      </c>
      <c r="U807" t="s">
        <v>0</v>
      </c>
      <c r="V807" t="s">
        <v>13</v>
      </c>
      <c r="W807">
        <v>0</v>
      </c>
      <c r="X807">
        <v>60067</v>
      </c>
      <c r="Z807">
        <f t="shared" si="150"/>
        <v>0</v>
      </c>
      <c r="AA807">
        <f t="shared" si="151"/>
        <v>0</v>
      </c>
      <c r="AB807">
        <f t="shared" si="152"/>
        <v>0</v>
      </c>
      <c r="AD807" t="s">
        <v>0</v>
      </c>
      <c r="AE807" t="s">
        <v>14</v>
      </c>
      <c r="AF807">
        <v>0</v>
      </c>
      <c r="AG807">
        <v>723</v>
      </c>
      <c r="AI807">
        <f t="shared" si="153"/>
        <v>0</v>
      </c>
      <c r="AJ807">
        <f t="shared" si="154"/>
        <v>723</v>
      </c>
      <c r="AK807">
        <f t="shared" si="155"/>
        <v>0</v>
      </c>
      <c r="AM807" t="s">
        <v>0</v>
      </c>
      <c r="AN807" t="s">
        <v>12</v>
      </c>
      <c r="AO807">
        <v>0</v>
      </c>
      <c r="AP807">
        <v>7</v>
      </c>
      <c r="AR807">
        <f t="shared" si="156"/>
        <v>0</v>
      </c>
      <c r="AS807">
        <f t="shared" si="157"/>
        <v>0</v>
      </c>
      <c r="AT807">
        <f t="shared" si="158"/>
        <v>0</v>
      </c>
      <c r="AV807" t="s">
        <v>0</v>
      </c>
      <c r="AW807" t="s">
        <v>15</v>
      </c>
      <c r="AX807">
        <v>0</v>
      </c>
      <c r="AY807">
        <v>226</v>
      </c>
      <c r="BA807">
        <f t="shared" si="159"/>
        <v>0</v>
      </c>
      <c r="BB807">
        <f t="shared" si="160"/>
        <v>0</v>
      </c>
      <c r="BC807">
        <f t="shared" si="161"/>
        <v>0</v>
      </c>
    </row>
    <row r="808" spans="16:55">
      <c r="P808" t="s">
        <v>35</v>
      </c>
      <c r="Q808" t="s">
        <v>37</v>
      </c>
      <c r="R808">
        <v>0</v>
      </c>
      <c r="S808">
        <v>5</v>
      </c>
      <c r="U808" t="s">
        <v>0</v>
      </c>
      <c r="V808" t="s">
        <v>12</v>
      </c>
      <c r="W808">
        <v>0</v>
      </c>
      <c r="X808">
        <v>49043</v>
      </c>
      <c r="Z808">
        <f t="shared" si="150"/>
        <v>0</v>
      </c>
      <c r="AA808">
        <f t="shared" si="151"/>
        <v>0</v>
      </c>
      <c r="AB808">
        <f t="shared" si="152"/>
        <v>0</v>
      </c>
      <c r="AD808" t="s">
        <v>0</v>
      </c>
      <c r="AE808" t="s">
        <v>5</v>
      </c>
      <c r="AF808">
        <v>0</v>
      </c>
      <c r="AG808">
        <v>72132</v>
      </c>
      <c r="AI808">
        <f t="shared" si="153"/>
        <v>0</v>
      </c>
      <c r="AJ808">
        <f t="shared" si="154"/>
        <v>0</v>
      </c>
      <c r="AK808">
        <f t="shared" si="155"/>
        <v>0</v>
      </c>
      <c r="AM808" t="s">
        <v>0</v>
      </c>
      <c r="AN808" t="s">
        <v>14</v>
      </c>
      <c r="AO808">
        <v>0</v>
      </c>
      <c r="AP808">
        <v>523</v>
      </c>
      <c r="AR808">
        <f t="shared" si="156"/>
        <v>0</v>
      </c>
      <c r="AS808">
        <f t="shared" si="157"/>
        <v>523</v>
      </c>
      <c r="AT808">
        <f t="shared" si="158"/>
        <v>0</v>
      </c>
      <c r="AV808" t="s">
        <v>35</v>
      </c>
      <c r="AW808" t="s">
        <v>39</v>
      </c>
      <c r="AX808">
        <v>0</v>
      </c>
      <c r="AY808">
        <v>93552</v>
      </c>
      <c r="BA808">
        <f t="shared" si="159"/>
        <v>0</v>
      </c>
      <c r="BB808">
        <f t="shared" si="160"/>
        <v>0</v>
      </c>
      <c r="BC808">
        <f t="shared" si="161"/>
        <v>93552</v>
      </c>
    </row>
    <row r="809" spans="16:55">
      <c r="P809" t="s">
        <v>35</v>
      </c>
      <c r="Q809" t="s">
        <v>37</v>
      </c>
      <c r="R809">
        <v>0</v>
      </c>
      <c r="S809">
        <v>5</v>
      </c>
      <c r="U809" t="s">
        <v>0</v>
      </c>
      <c r="V809" t="s">
        <v>14</v>
      </c>
      <c r="W809">
        <v>0</v>
      </c>
      <c r="X809">
        <v>109983</v>
      </c>
      <c r="Z809">
        <f t="shared" si="150"/>
        <v>0</v>
      </c>
      <c r="AA809">
        <f t="shared" si="151"/>
        <v>109983</v>
      </c>
      <c r="AB809">
        <f t="shared" si="152"/>
        <v>0</v>
      </c>
      <c r="AD809" t="s">
        <v>0</v>
      </c>
      <c r="AE809" t="s">
        <v>15</v>
      </c>
      <c r="AF809">
        <v>0</v>
      </c>
      <c r="AG809">
        <v>226</v>
      </c>
      <c r="AI809">
        <f t="shared" si="153"/>
        <v>0</v>
      </c>
      <c r="AJ809">
        <f t="shared" si="154"/>
        <v>0</v>
      </c>
      <c r="AK809">
        <f t="shared" si="155"/>
        <v>0</v>
      </c>
      <c r="AM809" t="s">
        <v>0</v>
      </c>
      <c r="AN809" t="s">
        <v>5</v>
      </c>
      <c r="AO809">
        <v>0</v>
      </c>
      <c r="AP809">
        <v>79633</v>
      </c>
      <c r="AR809">
        <f t="shared" si="156"/>
        <v>0</v>
      </c>
      <c r="AS809">
        <f t="shared" si="157"/>
        <v>0</v>
      </c>
      <c r="AT809">
        <f t="shared" si="158"/>
        <v>0</v>
      </c>
      <c r="AV809" t="s">
        <v>0</v>
      </c>
      <c r="AW809" t="s">
        <v>16</v>
      </c>
      <c r="AX809">
        <v>0</v>
      </c>
      <c r="AY809">
        <v>236168</v>
      </c>
      <c r="BA809">
        <f t="shared" si="159"/>
        <v>236168</v>
      </c>
      <c r="BB809">
        <f t="shared" si="160"/>
        <v>0</v>
      </c>
      <c r="BC809">
        <f t="shared" si="161"/>
        <v>0</v>
      </c>
    </row>
    <row r="810" spans="16:55">
      <c r="P810" t="s">
        <v>35</v>
      </c>
      <c r="Q810" t="s">
        <v>37</v>
      </c>
      <c r="R810">
        <v>0</v>
      </c>
      <c r="S810">
        <v>5</v>
      </c>
      <c r="U810" t="s">
        <v>0</v>
      </c>
      <c r="V810" t="s">
        <v>5</v>
      </c>
      <c r="W810">
        <v>0</v>
      </c>
      <c r="X810">
        <v>63390</v>
      </c>
      <c r="Z810">
        <f t="shared" si="150"/>
        <v>0</v>
      </c>
      <c r="AA810">
        <f t="shared" si="151"/>
        <v>0</v>
      </c>
      <c r="AB810">
        <f t="shared" si="152"/>
        <v>0</v>
      </c>
      <c r="AD810" t="s">
        <v>35</v>
      </c>
      <c r="AE810" t="s">
        <v>39</v>
      </c>
      <c r="AF810">
        <v>0</v>
      </c>
      <c r="AG810">
        <v>643909</v>
      </c>
      <c r="AI810">
        <f t="shared" si="153"/>
        <v>0</v>
      </c>
      <c r="AJ810">
        <f t="shared" si="154"/>
        <v>0</v>
      </c>
      <c r="AK810">
        <f t="shared" si="155"/>
        <v>643909</v>
      </c>
      <c r="AM810" t="s">
        <v>0</v>
      </c>
      <c r="AN810" t="s">
        <v>15</v>
      </c>
      <c r="AO810">
        <v>0</v>
      </c>
      <c r="AP810">
        <v>223</v>
      </c>
      <c r="AR810">
        <f t="shared" si="156"/>
        <v>0</v>
      </c>
      <c r="AS810">
        <f t="shared" si="157"/>
        <v>0</v>
      </c>
      <c r="AT810">
        <f t="shared" si="158"/>
        <v>0</v>
      </c>
      <c r="AV810" t="s">
        <v>30</v>
      </c>
      <c r="AW810" t="s">
        <v>25</v>
      </c>
      <c r="AX810">
        <v>0</v>
      </c>
      <c r="AY810">
        <v>273931</v>
      </c>
      <c r="BA810">
        <f t="shared" si="159"/>
        <v>0</v>
      </c>
      <c r="BB810">
        <f t="shared" si="160"/>
        <v>0</v>
      </c>
      <c r="BC810">
        <f t="shared" si="161"/>
        <v>0</v>
      </c>
    </row>
    <row r="811" spans="16:55">
      <c r="P811" t="s">
        <v>35</v>
      </c>
      <c r="Q811" t="s">
        <v>37</v>
      </c>
      <c r="R811">
        <v>0</v>
      </c>
      <c r="S811">
        <v>5</v>
      </c>
      <c r="U811" t="s">
        <v>0</v>
      </c>
      <c r="V811" t="s">
        <v>15</v>
      </c>
      <c r="W811">
        <v>0</v>
      </c>
      <c r="X811">
        <v>293</v>
      </c>
      <c r="Z811">
        <f t="shared" si="150"/>
        <v>0</v>
      </c>
      <c r="AA811">
        <f t="shared" si="151"/>
        <v>0</v>
      </c>
      <c r="AB811">
        <f t="shared" si="152"/>
        <v>0</v>
      </c>
      <c r="AD811" t="s">
        <v>0</v>
      </c>
      <c r="AE811" t="s">
        <v>16</v>
      </c>
      <c r="AF811">
        <v>0</v>
      </c>
      <c r="AG811">
        <v>781664</v>
      </c>
      <c r="AI811">
        <f t="shared" si="153"/>
        <v>781664</v>
      </c>
      <c r="AJ811">
        <f t="shared" si="154"/>
        <v>0</v>
      </c>
      <c r="AK811">
        <f t="shared" si="155"/>
        <v>0</v>
      </c>
      <c r="AM811" t="s">
        <v>35</v>
      </c>
      <c r="AN811" t="s">
        <v>39</v>
      </c>
      <c r="AO811">
        <v>0</v>
      </c>
      <c r="AP811">
        <v>733151</v>
      </c>
      <c r="AR811">
        <f t="shared" si="156"/>
        <v>0</v>
      </c>
      <c r="AS811">
        <f t="shared" si="157"/>
        <v>0</v>
      </c>
      <c r="AT811">
        <f t="shared" si="158"/>
        <v>733151</v>
      </c>
      <c r="AV811" t="s">
        <v>0</v>
      </c>
      <c r="AW811" t="s">
        <v>11</v>
      </c>
      <c r="AX811">
        <v>0</v>
      </c>
      <c r="AY811">
        <v>1432</v>
      </c>
      <c r="BA811">
        <f t="shared" si="159"/>
        <v>0</v>
      </c>
      <c r="BB811">
        <f t="shared" si="160"/>
        <v>0</v>
      </c>
      <c r="BC811">
        <f t="shared" si="161"/>
        <v>0</v>
      </c>
    </row>
    <row r="812" spans="16:55">
      <c r="P812" t="s">
        <v>35</v>
      </c>
      <c r="Q812" t="s">
        <v>37</v>
      </c>
      <c r="R812">
        <v>0</v>
      </c>
      <c r="S812">
        <v>5</v>
      </c>
      <c r="U812" t="s">
        <v>35</v>
      </c>
      <c r="V812" t="s">
        <v>39</v>
      </c>
      <c r="W812">
        <v>0</v>
      </c>
      <c r="X812">
        <v>506987</v>
      </c>
      <c r="Z812">
        <f t="shared" si="150"/>
        <v>0</v>
      </c>
      <c r="AA812">
        <f t="shared" si="151"/>
        <v>0</v>
      </c>
      <c r="AB812">
        <f t="shared" si="152"/>
        <v>506987</v>
      </c>
      <c r="AD812" t="s">
        <v>30</v>
      </c>
      <c r="AE812" t="s">
        <v>31</v>
      </c>
      <c r="AF812">
        <v>0</v>
      </c>
      <c r="AG812">
        <v>7</v>
      </c>
      <c r="AI812">
        <f t="shared" si="153"/>
        <v>0</v>
      </c>
      <c r="AJ812">
        <f t="shared" si="154"/>
        <v>0</v>
      </c>
      <c r="AK812">
        <f t="shared" si="155"/>
        <v>0</v>
      </c>
      <c r="AM812" t="s">
        <v>0</v>
      </c>
      <c r="AN812" t="s">
        <v>16</v>
      </c>
      <c r="AO812">
        <v>0</v>
      </c>
      <c r="AP812">
        <v>874905</v>
      </c>
      <c r="AR812">
        <f t="shared" si="156"/>
        <v>874905</v>
      </c>
      <c r="AS812">
        <f t="shared" si="157"/>
        <v>0</v>
      </c>
      <c r="AT812">
        <f t="shared" si="158"/>
        <v>0</v>
      </c>
      <c r="AV812" t="s">
        <v>0</v>
      </c>
      <c r="AW812" t="s">
        <v>12</v>
      </c>
      <c r="AX812">
        <v>0</v>
      </c>
      <c r="AY812">
        <v>91</v>
      </c>
      <c r="BA812">
        <f t="shared" si="159"/>
        <v>0</v>
      </c>
      <c r="BB812">
        <f t="shared" si="160"/>
        <v>0</v>
      </c>
      <c r="BC812">
        <f t="shared" si="161"/>
        <v>0</v>
      </c>
    </row>
    <row r="813" spans="16:55">
      <c r="P813" t="s">
        <v>30</v>
      </c>
      <c r="Q813" t="s">
        <v>32</v>
      </c>
      <c r="R813">
        <v>0</v>
      </c>
      <c r="S813">
        <v>4</v>
      </c>
      <c r="U813" t="s">
        <v>0</v>
      </c>
      <c r="V813" t="s">
        <v>16</v>
      </c>
      <c r="W813">
        <v>0</v>
      </c>
      <c r="X813">
        <v>763547</v>
      </c>
      <c r="Z813">
        <f t="shared" si="150"/>
        <v>763547</v>
      </c>
      <c r="AA813">
        <f t="shared" si="151"/>
        <v>0</v>
      </c>
      <c r="AB813">
        <f t="shared" si="152"/>
        <v>0</v>
      </c>
      <c r="AD813" t="s">
        <v>35</v>
      </c>
      <c r="AE813" t="s">
        <v>36</v>
      </c>
      <c r="AF813">
        <v>0</v>
      </c>
      <c r="AG813">
        <v>1</v>
      </c>
      <c r="AI813">
        <f t="shared" si="153"/>
        <v>0</v>
      </c>
      <c r="AJ813">
        <f t="shared" si="154"/>
        <v>0</v>
      </c>
      <c r="AK813">
        <f t="shared" si="155"/>
        <v>0</v>
      </c>
      <c r="AM813" t="s">
        <v>30</v>
      </c>
      <c r="AN813" t="s">
        <v>31</v>
      </c>
      <c r="AO813">
        <v>0</v>
      </c>
      <c r="AP813">
        <v>7</v>
      </c>
      <c r="AR813">
        <f t="shared" si="156"/>
        <v>0</v>
      </c>
      <c r="AS813">
        <f t="shared" si="157"/>
        <v>0</v>
      </c>
      <c r="AT813">
        <f t="shared" si="158"/>
        <v>0</v>
      </c>
      <c r="AV813" t="s">
        <v>0</v>
      </c>
      <c r="AW813" t="s">
        <v>13</v>
      </c>
      <c r="AX813">
        <v>0</v>
      </c>
      <c r="AY813">
        <v>205</v>
      </c>
      <c r="BA813">
        <f t="shared" si="159"/>
        <v>0</v>
      </c>
      <c r="BB813">
        <f t="shared" si="160"/>
        <v>0</v>
      </c>
      <c r="BC813">
        <f t="shared" si="161"/>
        <v>0</v>
      </c>
    </row>
    <row r="814" spans="16:55">
      <c r="P814" t="s">
        <v>0</v>
      </c>
      <c r="Q814" t="s">
        <v>21</v>
      </c>
      <c r="R814">
        <v>0</v>
      </c>
      <c r="S814">
        <v>4</v>
      </c>
      <c r="U814" t="s">
        <v>30</v>
      </c>
      <c r="V814" t="s">
        <v>31</v>
      </c>
      <c r="W814">
        <v>0</v>
      </c>
      <c r="X814">
        <v>6</v>
      </c>
      <c r="Z814">
        <f t="shared" si="150"/>
        <v>0</v>
      </c>
      <c r="AA814">
        <f t="shared" si="151"/>
        <v>0</v>
      </c>
      <c r="AB814">
        <f t="shared" si="152"/>
        <v>0</v>
      </c>
      <c r="AD814" t="s">
        <v>35</v>
      </c>
      <c r="AE814" t="s">
        <v>36</v>
      </c>
      <c r="AF814">
        <v>0</v>
      </c>
      <c r="AG814">
        <v>2</v>
      </c>
      <c r="AI814">
        <f t="shared" si="153"/>
        <v>0</v>
      </c>
      <c r="AJ814">
        <f t="shared" si="154"/>
        <v>0</v>
      </c>
      <c r="AK814">
        <f t="shared" si="155"/>
        <v>0</v>
      </c>
      <c r="AM814" t="s">
        <v>35</v>
      </c>
      <c r="AN814" t="s">
        <v>36</v>
      </c>
      <c r="AO814">
        <v>0</v>
      </c>
      <c r="AP814">
        <v>3</v>
      </c>
      <c r="AR814">
        <f t="shared" si="156"/>
        <v>0</v>
      </c>
      <c r="AS814">
        <f t="shared" si="157"/>
        <v>0</v>
      </c>
      <c r="AT814">
        <f t="shared" si="158"/>
        <v>0</v>
      </c>
      <c r="AV814" t="s">
        <v>0</v>
      </c>
      <c r="AW814" t="s">
        <v>12</v>
      </c>
      <c r="AX814">
        <v>0</v>
      </c>
      <c r="AY814">
        <v>8</v>
      </c>
      <c r="BA814">
        <f t="shared" si="159"/>
        <v>0</v>
      </c>
      <c r="BB814">
        <f t="shared" si="160"/>
        <v>0</v>
      </c>
      <c r="BC814">
        <f t="shared" si="161"/>
        <v>0</v>
      </c>
    </row>
    <row r="815" spans="16:55">
      <c r="P815" t="s">
        <v>0</v>
      </c>
      <c r="Q815" t="s">
        <v>6</v>
      </c>
      <c r="R815">
        <v>0</v>
      </c>
      <c r="S815">
        <v>4</v>
      </c>
      <c r="U815" t="s">
        <v>35</v>
      </c>
      <c r="V815" t="s">
        <v>36</v>
      </c>
      <c r="W815">
        <v>0</v>
      </c>
      <c r="X815">
        <v>17</v>
      </c>
      <c r="Z815">
        <f t="shared" si="150"/>
        <v>0</v>
      </c>
      <c r="AA815">
        <f t="shared" si="151"/>
        <v>0</v>
      </c>
      <c r="AB815">
        <f t="shared" si="152"/>
        <v>0</v>
      </c>
      <c r="AD815" t="s">
        <v>35</v>
      </c>
      <c r="AE815" t="s">
        <v>37</v>
      </c>
      <c r="AF815">
        <v>0</v>
      </c>
      <c r="AG815">
        <v>3</v>
      </c>
      <c r="AI815">
        <f t="shared" si="153"/>
        <v>0</v>
      </c>
      <c r="AJ815">
        <f t="shared" si="154"/>
        <v>0</v>
      </c>
      <c r="AK815">
        <f t="shared" si="155"/>
        <v>0</v>
      </c>
      <c r="AM815" t="s">
        <v>35</v>
      </c>
      <c r="AN815" t="s">
        <v>36</v>
      </c>
      <c r="AO815">
        <v>0</v>
      </c>
      <c r="AP815">
        <v>2</v>
      </c>
      <c r="AR815">
        <f t="shared" si="156"/>
        <v>0</v>
      </c>
      <c r="AS815">
        <f t="shared" si="157"/>
        <v>0</v>
      </c>
      <c r="AT815">
        <f t="shared" si="158"/>
        <v>0</v>
      </c>
      <c r="AV815" t="s">
        <v>0</v>
      </c>
      <c r="AW815" t="s">
        <v>14</v>
      </c>
      <c r="AX815">
        <v>0</v>
      </c>
      <c r="AY815">
        <v>515</v>
      </c>
      <c r="BA815">
        <f t="shared" si="159"/>
        <v>0</v>
      </c>
      <c r="BB815">
        <f t="shared" si="160"/>
        <v>515</v>
      </c>
      <c r="BC815">
        <f t="shared" si="161"/>
        <v>0</v>
      </c>
    </row>
    <row r="816" spans="16:55">
      <c r="P816" t="s">
        <v>35</v>
      </c>
      <c r="Q816" t="s">
        <v>37</v>
      </c>
      <c r="R816">
        <v>0</v>
      </c>
      <c r="S816">
        <v>4</v>
      </c>
      <c r="U816" t="s">
        <v>35</v>
      </c>
      <c r="V816" t="s">
        <v>36</v>
      </c>
      <c r="W816">
        <v>0</v>
      </c>
      <c r="X816">
        <v>2</v>
      </c>
      <c r="Z816">
        <f t="shared" si="150"/>
        <v>0</v>
      </c>
      <c r="AA816">
        <f t="shared" si="151"/>
        <v>0</v>
      </c>
      <c r="AB816">
        <f t="shared" si="152"/>
        <v>0</v>
      </c>
      <c r="AD816" t="s">
        <v>35</v>
      </c>
      <c r="AE816" t="s">
        <v>39</v>
      </c>
      <c r="AF816">
        <v>0</v>
      </c>
      <c r="AG816">
        <v>711854</v>
      </c>
      <c r="AI816">
        <f t="shared" si="153"/>
        <v>0</v>
      </c>
      <c r="AJ816">
        <f t="shared" si="154"/>
        <v>0</v>
      </c>
      <c r="AK816">
        <f t="shared" si="155"/>
        <v>711854</v>
      </c>
      <c r="AM816" t="s">
        <v>35</v>
      </c>
      <c r="AN816" t="s">
        <v>37</v>
      </c>
      <c r="AO816">
        <v>0</v>
      </c>
      <c r="AP816">
        <v>2</v>
      </c>
      <c r="AR816">
        <f t="shared" si="156"/>
        <v>0</v>
      </c>
      <c r="AS816">
        <f t="shared" si="157"/>
        <v>0</v>
      </c>
      <c r="AT816">
        <f t="shared" si="158"/>
        <v>0</v>
      </c>
      <c r="AV816" t="s">
        <v>0</v>
      </c>
      <c r="AW816" t="s">
        <v>5</v>
      </c>
      <c r="AX816">
        <v>0</v>
      </c>
      <c r="AY816">
        <v>39713</v>
      </c>
      <c r="BA816">
        <f t="shared" si="159"/>
        <v>0</v>
      </c>
      <c r="BB816">
        <f t="shared" si="160"/>
        <v>0</v>
      </c>
      <c r="BC816">
        <f t="shared" si="161"/>
        <v>0</v>
      </c>
    </row>
    <row r="817" spans="16:55">
      <c r="P817" t="s">
        <v>0</v>
      </c>
      <c r="Q817" t="s">
        <v>6</v>
      </c>
      <c r="R817">
        <v>0</v>
      </c>
      <c r="S817">
        <v>4</v>
      </c>
      <c r="U817" t="s">
        <v>35</v>
      </c>
      <c r="V817" t="s">
        <v>37</v>
      </c>
      <c r="W817">
        <v>0</v>
      </c>
      <c r="X817">
        <v>6</v>
      </c>
      <c r="Z817">
        <f t="shared" si="150"/>
        <v>0</v>
      </c>
      <c r="AA817">
        <f t="shared" si="151"/>
        <v>0</v>
      </c>
      <c r="AB817">
        <f t="shared" si="152"/>
        <v>0</v>
      </c>
      <c r="AD817" t="s">
        <v>35</v>
      </c>
      <c r="AE817" t="s">
        <v>38</v>
      </c>
      <c r="AF817">
        <v>0</v>
      </c>
      <c r="AG817">
        <v>259685</v>
      </c>
      <c r="AI817">
        <f t="shared" si="153"/>
        <v>0</v>
      </c>
      <c r="AJ817">
        <f t="shared" si="154"/>
        <v>0</v>
      </c>
      <c r="AK817">
        <f t="shared" si="155"/>
        <v>0</v>
      </c>
      <c r="AM817" t="s">
        <v>35</v>
      </c>
      <c r="AN817" t="s">
        <v>39</v>
      </c>
      <c r="AO817">
        <v>0</v>
      </c>
      <c r="AP817">
        <v>504625</v>
      </c>
      <c r="AR817">
        <f t="shared" si="156"/>
        <v>0</v>
      </c>
      <c r="AS817">
        <f t="shared" si="157"/>
        <v>0</v>
      </c>
      <c r="AT817">
        <f t="shared" si="158"/>
        <v>504625</v>
      </c>
      <c r="AV817" t="s">
        <v>0</v>
      </c>
      <c r="AW817" t="s">
        <v>15</v>
      </c>
      <c r="AX817">
        <v>0</v>
      </c>
      <c r="AY817">
        <v>265</v>
      </c>
      <c r="BA817">
        <f t="shared" si="159"/>
        <v>0</v>
      </c>
      <c r="BB817">
        <f t="shared" si="160"/>
        <v>0</v>
      </c>
      <c r="BC817">
        <f t="shared" si="161"/>
        <v>0</v>
      </c>
    </row>
    <row r="818" spans="16:55">
      <c r="P818" t="s">
        <v>0</v>
      </c>
      <c r="Q818" t="s">
        <v>6</v>
      </c>
      <c r="R818">
        <v>0</v>
      </c>
      <c r="S818">
        <v>4</v>
      </c>
      <c r="U818" t="s">
        <v>35</v>
      </c>
      <c r="V818" t="s">
        <v>38</v>
      </c>
      <c r="W818">
        <v>0</v>
      </c>
      <c r="X818">
        <v>258165</v>
      </c>
      <c r="Z818">
        <f t="shared" si="150"/>
        <v>0</v>
      </c>
      <c r="AA818">
        <f t="shared" si="151"/>
        <v>0</v>
      </c>
      <c r="AB818">
        <f t="shared" si="152"/>
        <v>0</v>
      </c>
      <c r="AD818" t="s">
        <v>0</v>
      </c>
      <c r="AE818" t="s">
        <v>22</v>
      </c>
      <c r="AF818">
        <v>0</v>
      </c>
      <c r="AG818">
        <v>259945</v>
      </c>
      <c r="AI818">
        <f t="shared" si="153"/>
        <v>0</v>
      </c>
      <c r="AJ818">
        <f t="shared" si="154"/>
        <v>0</v>
      </c>
      <c r="AK818">
        <f t="shared" si="155"/>
        <v>0</v>
      </c>
      <c r="AM818" t="s">
        <v>35</v>
      </c>
      <c r="AN818" t="s">
        <v>38</v>
      </c>
      <c r="AO818">
        <v>0</v>
      </c>
      <c r="AP818">
        <v>255785</v>
      </c>
      <c r="AR818">
        <f t="shared" si="156"/>
        <v>0</v>
      </c>
      <c r="AS818">
        <f t="shared" si="157"/>
        <v>0</v>
      </c>
      <c r="AT818">
        <f t="shared" si="158"/>
        <v>0</v>
      </c>
      <c r="AV818" t="s">
        <v>35</v>
      </c>
      <c r="AW818" t="s">
        <v>39</v>
      </c>
      <c r="AX818">
        <v>0</v>
      </c>
      <c r="AY818">
        <v>98904</v>
      </c>
      <c r="BA818">
        <f t="shared" si="159"/>
        <v>0</v>
      </c>
      <c r="BB818">
        <f t="shared" si="160"/>
        <v>0</v>
      </c>
      <c r="BC818">
        <f t="shared" si="161"/>
        <v>98904</v>
      </c>
    </row>
    <row r="819" spans="16:55">
      <c r="P819" t="s">
        <v>0</v>
      </c>
      <c r="Q819" t="s">
        <v>6</v>
      </c>
      <c r="R819">
        <v>0</v>
      </c>
      <c r="S819">
        <v>4</v>
      </c>
      <c r="U819" t="s">
        <v>0</v>
      </c>
      <c r="V819" t="s">
        <v>22</v>
      </c>
      <c r="W819">
        <v>0</v>
      </c>
      <c r="X819">
        <v>258826</v>
      </c>
      <c r="Z819">
        <f t="shared" si="150"/>
        <v>0</v>
      </c>
      <c r="AA819">
        <f t="shared" si="151"/>
        <v>0</v>
      </c>
      <c r="AB819">
        <f t="shared" si="152"/>
        <v>0</v>
      </c>
      <c r="AD819" t="s">
        <v>0</v>
      </c>
      <c r="AE819" t="s">
        <v>19</v>
      </c>
      <c r="AF819">
        <v>0</v>
      </c>
      <c r="AG819">
        <v>260370</v>
      </c>
      <c r="AI819">
        <f t="shared" si="153"/>
        <v>0</v>
      </c>
      <c r="AJ819">
        <f t="shared" si="154"/>
        <v>0</v>
      </c>
      <c r="AK819">
        <f t="shared" si="155"/>
        <v>0</v>
      </c>
      <c r="AM819" t="s">
        <v>0</v>
      </c>
      <c r="AN819" t="s">
        <v>22</v>
      </c>
      <c r="AO819">
        <v>0</v>
      </c>
      <c r="AP819">
        <v>256021</v>
      </c>
      <c r="AR819">
        <f t="shared" si="156"/>
        <v>0</v>
      </c>
      <c r="AS819">
        <f t="shared" si="157"/>
        <v>0</v>
      </c>
      <c r="AT819">
        <f t="shared" si="158"/>
        <v>0</v>
      </c>
      <c r="AV819" t="s">
        <v>0</v>
      </c>
      <c r="AW819" t="s">
        <v>16</v>
      </c>
      <c r="AX819">
        <v>0</v>
      </c>
      <c r="AY819">
        <v>188943</v>
      </c>
      <c r="BA819">
        <f t="shared" si="159"/>
        <v>188943</v>
      </c>
      <c r="BB819">
        <f t="shared" si="160"/>
        <v>0</v>
      </c>
      <c r="BC819">
        <f t="shared" si="161"/>
        <v>0</v>
      </c>
    </row>
    <row r="820" spans="16:55">
      <c r="P820" t="s">
        <v>0</v>
      </c>
      <c r="Q820" t="s">
        <v>6</v>
      </c>
      <c r="R820">
        <v>0</v>
      </c>
      <c r="S820">
        <v>4</v>
      </c>
      <c r="U820" t="s">
        <v>0</v>
      </c>
      <c r="V820" t="s">
        <v>19</v>
      </c>
      <c r="W820">
        <v>0</v>
      </c>
      <c r="X820">
        <v>259136</v>
      </c>
      <c r="Z820">
        <f t="shared" si="150"/>
        <v>0</v>
      </c>
      <c r="AA820">
        <f t="shared" si="151"/>
        <v>0</v>
      </c>
      <c r="AB820">
        <f t="shared" si="152"/>
        <v>0</v>
      </c>
      <c r="AD820" t="s">
        <v>30</v>
      </c>
      <c r="AE820" t="s">
        <v>32</v>
      </c>
      <c r="AF820">
        <v>0</v>
      </c>
      <c r="AG820">
        <v>4</v>
      </c>
      <c r="AI820">
        <f t="shared" si="153"/>
        <v>0</v>
      </c>
      <c r="AJ820">
        <f t="shared" si="154"/>
        <v>0</v>
      </c>
      <c r="AK820">
        <f t="shared" si="155"/>
        <v>0</v>
      </c>
      <c r="AM820" t="s">
        <v>0</v>
      </c>
      <c r="AN820" t="s">
        <v>19</v>
      </c>
      <c r="AO820">
        <v>0</v>
      </c>
      <c r="AP820">
        <v>256439</v>
      </c>
      <c r="AR820">
        <f t="shared" si="156"/>
        <v>0</v>
      </c>
      <c r="AS820">
        <f t="shared" si="157"/>
        <v>0</v>
      </c>
      <c r="AT820">
        <f t="shared" si="158"/>
        <v>0</v>
      </c>
      <c r="AV820" t="s">
        <v>0</v>
      </c>
      <c r="AW820" t="s">
        <v>21</v>
      </c>
      <c r="AX820">
        <v>0</v>
      </c>
      <c r="AY820">
        <v>18</v>
      </c>
      <c r="BA820">
        <f t="shared" si="159"/>
        <v>0</v>
      </c>
      <c r="BB820">
        <f t="shared" si="160"/>
        <v>0</v>
      </c>
      <c r="BC820">
        <f t="shared" si="161"/>
        <v>0</v>
      </c>
    </row>
    <row r="821" spans="16:55">
      <c r="P821" t="s">
        <v>35</v>
      </c>
      <c r="Q821" t="s">
        <v>37</v>
      </c>
      <c r="R821">
        <v>0</v>
      </c>
      <c r="S821">
        <v>4</v>
      </c>
      <c r="U821" t="s">
        <v>30</v>
      </c>
      <c r="V821" t="s">
        <v>32</v>
      </c>
      <c r="W821">
        <v>0</v>
      </c>
      <c r="X821">
        <v>16</v>
      </c>
      <c r="Z821">
        <f t="shared" si="150"/>
        <v>0</v>
      </c>
      <c r="AA821">
        <f t="shared" si="151"/>
        <v>0</v>
      </c>
      <c r="AB821">
        <f t="shared" si="152"/>
        <v>0</v>
      </c>
      <c r="AD821" t="s">
        <v>0</v>
      </c>
      <c r="AE821" t="s">
        <v>11</v>
      </c>
      <c r="AF821">
        <v>0</v>
      </c>
      <c r="AG821">
        <v>23</v>
      </c>
      <c r="AI821">
        <f t="shared" si="153"/>
        <v>0</v>
      </c>
      <c r="AJ821">
        <f t="shared" si="154"/>
        <v>0</v>
      </c>
      <c r="AK821">
        <f t="shared" si="155"/>
        <v>0</v>
      </c>
      <c r="AM821" t="s">
        <v>30</v>
      </c>
      <c r="AN821" t="s">
        <v>26</v>
      </c>
      <c r="AO821">
        <v>1</v>
      </c>
      <c r="AP821">
        <v>132198</v>
      </c>
      <c r="AR821">
        <f t="shared" si="156"/>
        <v>0</v>
      </c>
      <c r="AS821">
        <f t="shared" si="157"/>
        <v>0</v>
      </c>
      <c r="AT821">
        <f t="shared" si="158"/>
        <v>0</v>
      </c>
      <c r="AV821" t="s">
        <v>0</v>
      </c>
      <c r="AW821" t="s">
        <v>6</v>
      </c>
      <c r="AX821">
        <v>0</v>
      </c>
      <c r="AY821">
        <v>5</v>
      </c>
      <c r="BA821">
        <f t="shared" si="159"/>
        <v>0</v>
      </c>
      <c r="BB821">
        <f t="shared" si="160"/>
        <v>0</v>
      </c>
      <c r="BC821">
        <f t="shared" si="161"/>
        <v>0</v>
      </c>
    </row>
    <row r="822" spans="16:55">
      <c r="P822" t="s">
        <v>0</v>
      </c>
      <c r="Q822" t="s">
        <v>6</v>
      </c>
      <c r="R822">
        <v>0</v>
      </c>
      <c r="S822">
        <v>4</v>
      </c>
      <c r="U822" t="s">
        <v>0</v>
      </c>
      <c r="V822" t="s">
        <v>11</v>
      </c>
      <c r="W822">
        <v>0</v>
      </c>
      <c r="X822">
        <v>11224</v>
      </c>
      <c r="Z822">
        <f t="shared" si="150"/>
        <v>0</v>
      </c>
      <c r="AA822">
        <f t="shared" si="151"/>
        <v>0</v>
      </c>
      <c r="AB822">
        <f t="shared" si="152"/>
        <v>0</v>
      </c>
      <c r="AD822" t="s">
        <v>0</v>
      </c>
      <c r="AE822" t="s">
        <v>12</v>
      </c>
      <c r="AF822">
        <v>0</v>
      </c>
      <c r="AG822">
        <v>70</v>
      </c>
      <c r="AI822">
        <f t="shared" si="153"/>
        <v>0</v>
      </c>
      <c r="AJ822">
        <f t="shared" si="154"/>
        <v>0</v>
      </c>
      <c r="AK822">
        <f t="shared" si="155"/>
        <v>0</v>
      </c>
      <c r="AM822" t="s">
        <v>30</v>
      </c>
      <c r="AN822" t="s">
        <v>32</v>
      </c>
      <c r="AO822">
        <v>0</v>
      </c>
      <c r="AP822">
        <v>4</v>
      </c>
      <c r="AR822">
        <f t="shared" si="156"/>
        <v>0</v>
      </c>
      <c r="AS822">
        <f t="shared" si="157"/>
        <v>0</v>
      </c>
      <c r="AT822">
        <f t="shared" si="158"/>
        <v>0</v>
      </c>
      <c r="AV822" t="s">
        <v>0</v>
      </c>
      <c r="AW822" t="s">
        <v>11</v>
      </c>
      <c r="AX822">
        <v>0</v>
      </c>
      <c r="AY822">
        <v>1569</v>
      </c>
      <c r="BA822">
        <f t="shared" si="159"/>
        <v>0</v>
      </c>
      <c r="BB822">
        <f t="shared" si="160"/>
        <v>0</v>
      </c>
      <c r="BC822">
        <f t="shared" si="161"/>
        <v>0</v>
      </c>
    </row>
    <row r="823" spans="16:55">
      <c r="P823" t="s">
        <v>0</v>
      </c>
      <c r="Q823" t="s">
        <v>6</v>
      </c>
      <c r="R823">
        <v>0</v>
      </c>
      <c r="S823">
        <v>4</v>
      </c>
      <c r="U823" t="s">
        <v>0</v>
      </c>
      <c r="V823" t="s">
        <v>12</v>
      </c>
      <c r="W823">
        <v>0</v>
      </c>
      <c r="X823">
        <v>69996</v>
      </c>
      <c r="Z823">
        <f t="shared" si="150"/>
        <v>0</v>
      </c>
      <c r="AA823">
        <f t="shared" si="151"/>
        <v>0</v>
      </c>
      <c r="AB823">
        <f t="shared" si="152"/>
        <v>0</v>
      </c>
      <c r="AD823" t="s">
        <v>0</v>
      </c>
      <c r="AE823" t="s">
        <v>13</v>
      </c>
      <c r="AF823">
        <v>0</v>
      </c>
      <c r="AG823">
        <v>243</v>
      </c>
      <c r="AI823">
        <f t="shared" si="153"/>
        <v>0</v>
      </c>
      <c r="AJ823">
        <f t="shared" si="154"/>
        <v>0</v>
      </c>
      <c r="AK823">
        <f t="shared" si="155"/>
        <v>0</v>
      </c>
      <c r="AM823" t="s">
        <v>0</v>
      </c>
      <c r="AN823" t="s">
        <v>11</v>
      </c>
      <c r="AO823">
        <v>0</v>
      </c>
      <c r="AP823">
        <v>1145</v>
      </c>
      <c r="AR823">
        <f t="shared" si="156"/>
        <v>0</v>
      </c>
      <c r="AS823">
        <f t="shared" si="157"/>
        <v>0</v>
      </c>
      <c r="AT823">
        <f t="shared" si="158"/>
        <v>0</v>
      </c>
      <c r="AV823" t="s">
        <v>0</v>
      </c>
      <c r="AW823" t="s">
        <v>12</v>
      </c>
      <c r="AX823">
        <v>0</v>
      </c>
      <c r="AY823">
        <v>110</v>
      </c>
      <c r="BA823">
        <f t="shared" si="159"/>
        <v>0</v>
      </c>
      <c r="BB823">
        <f t="shared" si="160"/>
        <v>0</v>
      </c>
      <c r="BC823">
        <f t="shared" si="161"/>
        <v>0</v>
      </c>
    </row>
    <row r="824" spans="16:55">
      <c r="P824" t="s">
        <v>35</v>
      </c>
      <c r="Q824" t="s">
        <v>37</v>
      </c>
      <c r="R824">
        <v>0</v>
      </c>
      <c r="S824">
        <v>4</v>
      </c>
      <c r="U824" t="s">
        <v>0</v>
      </c>
      <c r="V824" t="s">
        <v>13</v>
      </c>
      <c r="W824">
        <v>0</v>
      </c>
      <c r="X824">
        <v>270524</v>
      </c>
      <c r="Z824">
        <f t="shared" si="150"/>
        <v>0</v>
      </c>
      <c r="AA824">
        <f t="shared" si="151"/>
        <v>0</v>
      </c>
      <c r="AB824">
        <f t="shared" si="152"/>
        <v>0</v>
      </c>
      <c r="AD824" t="s">
        <v>0</v>
      </c>
      <c r="AE824" t="s">
        <v>12</v>
      </c>
      <c r="AF824">
        <v>0</v>
      </c>
      <c r="AG824">
        <v>8</v>
      </c>
      <c r="AI824">
        <f t="shared" si="153"/>
        <v>0</v>
      </c>
      <c r="AJ824">
        <f t="shared" si="154"/>
        <v>0</v>
      </c>
      <c r="AK824">
        <f t="shared" si="155"/>
        <v>0</v>
      </c>
      <c r="AM824" t="s">
        <v>0</v>
      </c>
      <c r="AN824" t="s">
        <v>12</v>
      </c>
      <c r="AO824">
        <v>0</v>
      </c>
      <c r="AP824">
        <v>108</v>
      </c>
      <c r="AR824">
        <f t="shared" si="156"/>
        <v>0</v>
      </c>
      <c r="AS824">
        <f t="shared" si="157"/>
        <v>0</v>
      </c>
      <c r="AT824">
        <f t="shared" si="158"/>
        <v>0</v>
      </c>
      <c r="AV824" t="s">
        <v>0</v>
      </c>
      <c r="AW824" t="s">
        <v>13</v>
      </c>
      <c r="AX824">
        <v>0</v>
      </c>
      <c r="AY824">
        <v>261</v>
      </c>
      <c r="BA824">
        <f t="shared" si="159"/>
        <v>0</v>
      </c>
      <c r="BB824">
        <f t="shared" si="160"/>
        <v>0</v>
      </c>
      <c r="BC824">
        <f t="shared" si="161"/>
        <v>0</v>
      </c>
    </row>
    <row r="825" spans="16:55">
      <c r="P825" t="s">
        <v>0</v>
      </c>
      <c r="Q825" t="s">
        <v>6</v>
      </c>
      <c r="R825">
        <v>0</v>
      </c>
      <c r="S825">
        <v>4</v>
      </c>
      <c r="U825" t="s">
        <v>0</v>
      </c>
      <c r="V825" t="s">
        <v>12</v>
      </c>
      <c r="W825">
        <v>0</v>
      </c>
      <c r="X825">
        <v>38359</v>
      </c>
      <c r="Z825">
        <f t="shared" si="150"/>
        <v>0</v>
      </c>
      <c r="AA825">
        <f t="shared" si="151"/>
        <v>0</v>
      </c>
      <c r="AB825">
        <f t="shared" si="152"/>
        <v>0</v>
      </c>
      <c r="AD825" t="s">
        <v>0</v>
      </c>
      <c r="AE825" t="s">
        <v>14</v>
      </c>
      <c r="AF825">
        <v>0</v>
      </c>
      <c r="AG825">
        <v>569</v>
      </c>
      <c r="AI825">
        <f t="shared" si="153"/>
        <v>0</v>
      </c>
      <c r="AJ825">
        <f t="shared" si="154"/>
        <v>569</v>
      </c>
      <c r="AK825">
        <f t="shared" si="155"/>
        <v>0</v>
      </c>
      <c r="AM825" t="s">
        <v>0</v>
      </c>
      <c r="AN825" t="s">
        <v>13</v>
      </c>
      <c r="AO825">
        <v>0</v>
      </c>
      <c r="AP825">
        <v>233</v>
      </c>
      <c r="AR825">
        <f t="shared" si="156"/>
        <v>0</v>
      </c>
      <c r="AS825">
        <f t="shared" si="157"/>
        <v>0</v>
      </c>
      <c r="AT825">
        <f t="shared" si="158"/>
        <v>0</v>
      </c>
      <c r="AV825" t="s">
        <v>0</v>
      </c>
      <c r="AW825" t="s">
        <v>12</v>
      </c>
      <c r="AX825">
        <v>0</v>
      </c>
      <c r="AY825">
        <v>7</v>
      </c>
      <c r="BA825">
        <f t="shared" si="159"/>
        <v>0</v>
      </c>
      <c r="BB825">
        <f t="shared" si="160"/>
        <v>0</v>
      </c>
      <c r="BC825">
        <f t="shared" si="161"/>
        <v>0</v>
      </c>
    </row>
    <row r="826" spans="16:55">
      <c r="P826" t="s">
        <v>0</v>
      </c>
      <c r="Q826" t="s">
        <v>21</v>
      </c>
      <c r="R826">
        <v>0</v>
      </c>
      <c r="S826">
        <v>4</v>
      </c>
      <c r="U826" t="s">
        <v>0</v>
      </c>
      <c r="V826" t="s">
        <v>14</v>
      </c>
      <c r="W826">
        <v>0</v>
      </c>
      <c r="X826">
        <v>316158</v>
      </c>
      <c r="AD826" t="s">
        <v>0</v>
      </c>
      <c r="AE826" t="s">
        <v>5</v>
      </c>
      <c r="AF826">
        <v>0</v>
      </c>
      <c r="AG826">
        <v>50963</v>
      </c>
      <c r="AM826" t="s">
        <v>0</v>
      </c>
      <c r="AN826" t="s">
        <v>12</v>
      </c>
      <c r="AO826">
        <v>0</v>
      </c>
      <c r="AP826">
        <v>7</v>
      </c>
      <c r="AV826" t="s">
        <v>0</v>
      </c>
      <c r="AW826" t="s">
        <v>14</v>
      </c>
      <c r="AX826">
        <v>0</v>
      </c>
      <c r="AY826">
        <v>546</v>
      </c>
    </row>
    <row r="827" spans="16:55">
      <c r="P827" t="s">
        <v>0</v>
      </c>
      <c r="Q827" t="s">
        <v>6</v>
      </c>
      <c r="R827">
        <v>0</v>
      </c>
      <c r="S827">
        <v>4</v>
      </c>
      <c r="U827" t="s">
        <v>0</v>
      </c>
      <c r="V827" t="s">
        <v>5</v>
      </c>
      <c r="W827">
        <v>0</v>
      </c>
      <c r="X827">
        <v>44259</v>
      </c>
      <c r="AD827" t="s">
        <v>0</v>
      </c>
      <c r="AE827" t="s">
        <v>15</v>
      </c>
      <c r="AF827">
        <v>0</v>
      </c>
      <c r="AG827">
        <v>275</v>
      </c>
      <c r="AM827" t="s">
        <v>0</v>
      </c>
      <c r="AN827" t="s">
        <v>14</v>
      </c>
      <c r="AO827">
        <v>0</v>
      </c>
      <c r="AP827">
        <v>520</v>
      </c>
      <c r="AV827" t="s">
        <v>35</v>
      </c>
      <c r="AW827" t="s">
        <v>39</v>
      </c>
      <c r="AX827">
        <v>0</v>
      </c>
      <c r="AY827">
        <v>88966</v>
      </c>
    </row>
    <row r="828" spans="16:55">
      <c r="P828" t="s">
        <v>0</v>
      </c>
      <c r="Q828" t="s">
        <v>6</v>
      </c>
      <c r="R828">
        <v>0</v>
      </c>
      <c r="S828">
        <v>4</v>
      </c>
      <c r="U828" t="s">
        <v>0</v>
      </c>
      <c r="V828" t="s">
        <v>15</v>
      </c>
      <c r="W828">
        <v>0</v>
      </c>
      <c r="X828">
        <v>271</v>
      </c>
      <c r="AD828" t="s">
        <v>35</v>
      </c>
      <c r="AE828" t="s">
        <v>39</v>
      </c>
      <c r="AF828">
        <v>0</v>
      </c>
      <c r="AG828">
        <v>648333</v>
      </c>
      <c r="AM828" t="s">
        <v>0</v>
      </c>
      <c r="AN828" t="s">
        <v>5</v>
      </c>
      <c r="AO828">
        <v>0</v>
      </c>
      <c r="AP828">
        <v>57768</v>
      </c>
      <c r="AV828" t="s">
        <v>0</v>
      </c>
      <c r="AW828" t="s">
        <v>5</v>
      </c>
      <c r="AX828">
        <v>0</v>
      </c>
      <c r="AY828">
        <v>44858</v>
      </c>
    </row>
    <row r="829" spans="16:55">
      <c r="P829" t="s">
        <v>30</v>
      </c>
      <c r="Q829" t="s">
        <v>32</v>
      </c>
      <c r="R829">
        <v>0</v>
      </c>
      <c r="S829">
        <v>3</v>
      </c>
      <c r="U829" t="s">
        <v>35</v>
      </c>
      <c r="V829" t="s">
        <v>39</v>
      </c>
      <c r="W829">
        <v>0</v>
      </c>
      <c r="X829">
        <v>492578</v>
      </c>
      <c r="AD829" t="s">
        <v>0</v>
      </c>
      <c r="AE829" t="s">
        <v>16</v>
      </c>
      <c r="AF829">
        <v>0</v>
      </c>
      <c r="AG829">
        <v>754177</v>
      </c>
      <c r="AM829" t="s">
        <v>0</v>
      </c>
      <c r="AN829" t="s">
        <v>15</v>
      </c>
      <c r="AO829">
        <v>0</v>
      </c>
      <c r="AP829">
        <v>272</v>
      </c>
      <c r="AV829" t="s">
        <v>0</v>
      </c>
      <c r="AW829" t="s">
        <v>15</v>
      </c>
      <c r="AX829">
        <v>0</v>
      </c>
      <c r="AY829">
        <v>254</v>
      </c>
    </row>
    <row r="830" spans="16:55">
      <c r="P830" t="s">
        <v>30</v>
      </c>
      <c r="Q830" t="s">
        <v>32</v>
      </c>
      <c r="R830">
        <v>0</v>
      </c>
      <c r="S830">
        <v>3</v>
      </c>
      <c r="U830" t="s">
        <v>35</v>
      </c>
      <c r="V830" t="s">
        <v>39</v>
      </c>
      <c r="W830">
        <v>0</v>
      </c>
      <c r="X830">
        <v>515662</v>
      </c>
      <c r="AD830" t="s">
        <v>30</v>
      </c>
      <c r="AE830" t="s">
        <v>25</v>
      </c>
      <c r="AF830">
        <v>0</v>
      </c>
      <c r="AG830">
        <v>792071</v>
      </c>
      <c r="AM830" t="s">
        <v>35</v>
      </c>
      <c r="AN830" t="s">
        <v>39</v>
      </c>
      <c r="AO830">
        <v>0</v>
      </c>
      <c r="AP830">
        <v>666237</v>
      </c>
      <c r="AV830" t="s">
        <v>35</v>
      </c>
      <c r="AW830" t="s">
        <v>39</v>
      </c>
      <c r="AX830">
        <v>0</v>
      </c>
      <c r="AY830">
        <v>99743</v>
      </c>
    </row>
    <row r="831" spans="16:55">
      <c r="P831" t="s">
        <v>35</v>
      </c>
      <c r="Q831" t="s">
        <v>37</v>
      </c>
      <c r="R831">
        <v>0</v>
      </c>
      <c r="S831">
        <v>3</v>
      </c>
      <c r="U831" t="s">
        <v>0</v>
      </c>
      <c r="V831" t="s">
        <v>16</v>
      </c>
      <c r="W831">
        <v>0</v>
      </c>
      <c r="X831">
        <v>985489</v>
      </c>
      <c r="AD831" t="s">
        <v>0</v>
      </c>
      <c r="AE831" t="s">
        <v>11</v>
      </c>
      <c r="AF831">
        <v>0</v>
      </c>
      <c r="AG831">
        <v>1204</v>
      </c>
      <c r="AM831" t="s">
        <v>0</v>
      </c>
      <c r="AN831" t="s">
        <v>16</v>
      </c>
      <c r="AO831">
        <v>0</v>
      </c>
      <c r="AP831">
        <v>776854</v>
      </c>
      <c r="AV831" t="s">
        <v>0</v>
      </c>
      <c r="AW831" t="s">
        <v>16</v>
      </c>
      <c r="AX831">
        <v>0</v>
      </c>
      <c r="AY831">
        <v>198980</v>
      </c>
    </row>
    <row r="832" spans="16:55">
      <c r="P832" t="s">
        <v>30</v>
      </c>
      <c r="Q832" t="s">
        <v>32</v>
      </c>
      <c r="R832">
        <v>0</v>
      </c>
      <c r="S832">
        <v>3</v>
      </c>
      <c r="U832" t="s">
        <v>0</v>
      </c>
      <c r="V832" t="s">
        <v>11</v>
      </c>
      <c r="W832">
        <v>0</v>
      </c>
      <c r="X832">
        <v>588</v>
      </c>
      <c r="AD832" t="s">
        <v>35</v>
      </c>
      <c r="AE832" t="s">
        <v>39</v>
      </c>
      <c r="AF832">
        <v>0</v>
      </c>
      <c r="AG832">
        <v>747404</v>
      </c>
      <c r="AM832" t="s">
        <v>30</v>
      </c>
      <c r="AN832" t="s">
        <v>25</v>
      </c>
      <c r="AO832">
        <v>0</v>
      </c>
      <c r="AP832">
        <v>777745</v>
      </c>
      <c r="AV832" t="s">
        <v>30</v>
      </c>
      <c r="AW832" t="s">
        <v>31</v>
      </c>
      <c r="AX832">
        <v>0</v>
      </c>
      <c r="AY832">
        <v>7</v>
      </c>
    </row>
    <row r="833" spans="16:51">
      <c r="P833" t="s">
        <v>0</v>
      </c>
      <c r="Q833" t="s">
        <v>21</v>
      </c>
      <c r="R833">
        <v>0</v>
      </c>
      <c r="S833">
        <v>3</v>
      </c>
      <c r="U833" t="s">
        <v>0</v>
      </c>
      <c r="V833" t="s">
        <v>12</v>
      </c>
      <c r="W833">
        <v>0</v>
      </c>
      <c r="X833">
        <v>51940</v>
      </c>
      <c r="AD833" t="s">
        <v>0</v>
      </c>
      <c r="AE833" t="s">
        <v>12</v>
      </c>
      <c r="AF833">
        <v>0</v>
      </c>
      <c r="AG833">
        <v>86</v>
      </c>
      <c r="AM833" t="s">
        <v>2</v>
      </c>
      <c r="AN833" t="s">
        <v>20</v>
      </c>
      <c r="AO833">
        <v>1</v>
      </c>
      <c r="AP833">
        <v>910541</v>
      </c>
      <c r="AV833" t="s">
        <v>35</v>
      </c>
      <c r="AW833" t="s">
        <v>36</v>
      </c>
      <c r="AX833">
        <v>0</v>
      </c>
      <c r="AY833">
        <v>1</v>
      </c>
    </row>
    <row r="834" spans="16:51">
      <c r="P834" t="s">
        <v>0</v>
      </c>
      <c r="Q834" t="s">
        <v>6</v>
      </c>
      <c r="R834">
        <v>0</v>
      </c>
      <c r="S834">
        <v>3</v>
      </c>
      <c r="U834" t="s">
        <v>0</v>
      </c>
      <c r="V834" t="s">
        <v>13</v>
      </c>
      <c r="W834">
        <v>0</v>
      </c>
      <c r="X834">
        <v>59021</v>
      </c>
      <c r="AD834" t="s">
        <v>0</v>
      </c>
      <c r="AE834" t="s">
        <v>13</v>
      </c>
      <c r="AF834">
        <v>0</v>
      </c>
      <c r="AG834">
        <v>313</v>
      </c>
      <c r="AM834" t="s">
        <v>0</v>
      </c>
      <c r="AN834" t="s">
        <v>11</v>
      </c>
      <c r="AO834">
        <v>0</v>
      </c>
      <c r="AP834">
        <v>13</v>
      </c>
      <c r="AV834" t="s">
        <v>35</v>
      </c>
      <c r="AW834" t="s">
        <v>36</v>
      </c>
      <c r="AX834">
        <v>0</v>
      </c>
      <c r="AY834">
        <v>2</v>
      </c>
    </row>
    <row r="835" spans="16:51">
      <c r="P835" t="s">
        <v>0</v>
      </c>
      <c r="Q835" t="s">
        <v>23</v>
      </c>
      <c r="R835">
        <v>0</v>
      </c>
      <c r="S835">
        <v>3</v>
      </c>
      <c r="U835" t="s">
        <v>0</v>
      </c>
      <c r="V835" t="s">
        <v>12</v>
      </c>
      <c r="W835">
        <v>0</v>
      </c>
      <c r="X835">
        <v>52792</v>
      </c>
      <c r="AD835" t="s">
        <v>0</v>
      </c>
      <c r="AE835" t="s">
        <v>12</v>
      </c>
      <c r="AF835">
        <v>0</v>
      </c>
      <c r="AG835">
        <v>8</v>
      </c>
      <c r="AM835" t="s">
        <v>0</v>
      </c>
      <c r="AN835" t="s">
        <v>12</v>
      </c>
      <c r="AO835">
        <v>0</v>
      </c>
      <c r="AP835">
        <v>178</v>
      </c>
      <c r="AV835" t="s">
        <v>35</v>
      </c>
      <c r="AW835" t="s">
        <v>37</v>
      </c>
      <c r="AX835">
        <v>0</v>
      </c>
      <c r="AY835">
        <v>3</v>
      </c>
    </row>
    <row r="836" spans="16:51">
      <c r="P836" t="s">
        <v>35</v>
      </c>
      <c r="Q836" t="s">
        <v>37</v>
      </c>
      <c r="R836">
        <v>0</v>
      </c>
      <c r="S836">
        <v>3</v>
      </c>
      <c r="U836" t="s">
        <v>0</v>
      </c>
      <c r="V836" t="s">
        <v>14</v>
      </c>
      <c r="W836">
        <v>0</v>
      </c>
      <c r="X836">
        <v>342183</v>
      </c>
      <c r="AD836" t="s">
        <v>0</v>
      </c>
      <c r="AE836" t="s">
        <v>14</v>
      </c>
      <c r="AF836">
        <v>0</v>
      </c>
      <c r="AG836">
        <v>691</v>
      </c>
      <c r="AM836" t="s">
        <v>0</v>
      </c>
      <c r="AN836" t="s">
        <v>13</v>
      </c>
      <c r="AO836">
        <v>0</v>
      </c>
      <c r="AP836">
        <v>229</v>
      </c>
      <c r="AV836" t="s">
        <v>35</v>
      </c>
      <c r="AW836" t="s">
        <v>38</v>
      </c>
      <c r="AX836">
        <v>0</v>
      </c>
      <c r="AY836">
        <v>255141</v>
      </c>
    </row>
    <row r="837" spans="16:51">
      <c r="P837" t="s">
        <v>0</v>
      </c>
      <c r="Q837" t="s">
        <v>21</v>
      </c>
      <c r="R837">
        <v>0</v>
      </c>
      <c r="S837">
        <v>3</v>
      </c>
      <c r="U837" t="s">
        <v>0</v>
      </c>
      <c r="V837" t="s">
        <v>5</v>
      </c>
      <c r="W837">
        <v>0</v>
      </c>
      <c r="X837">
        <v>59522</v>
      </c>
      <c r="AD837" t="s">
        <v>0</v>
      </c>
      <c r="AE837" t="s">
        <v>5</v>
      </c>
      <c r="AF837">
        <v>0</v>
      </c>
      <c r="AG837">
        <v>47316</v>
      </c>
      <c r="AM837" t="s">
        <v>0</v>
      </c>
      <c r="AN837" t="s">
        <v>12</v>
      </c>
      <c r="AO837">
        <v>0</v>
      </c>
      <c r="AP837">
        <v>7</v>
      </c>
      <c r="AV837" t="s">
        <v>0</v>
      </c>
      <c r="AW837" t="s">
        <v>22</v>
      </c>
      <c r="AX837">
        <v>0</v>
      </c>
      <c r="AY837">
        <v>255490</v>
      </c>
    </row>
    <row r="838" spans="16:51">
      <c r="P838" t="s">
        <v>35</v>
      </c>
      <c r="Q838" t="s">
        <v>37</v>
      </c>
      <c r="R838">
        <v>0</v>
      </c>
      <c r="S838">
        <v>3</v>
      </c>
      <c r="U838" t="s">
        <v>0</v>
      </c>
      <c r="V838" t="s">
        <v>15</v>
      </c>
      <c r="W838">
        <v>0</v>
      </c>
      <c r="X838">
        <v>279</v>
      </c>
      <c r="AD838" t="s">
        <v>0</v>
      </c>
      <c r="AE838" t="s">
        <v>15</v>
      </c>
      <c r="AF838">
        <v>0</v>
      </c>
      <c r="AG838">
        <v>249</v>
      </c>
      <c r="AM838" t="s">
        <v>0</v>
      </c>
      <c r="AN838" t="s">
        <v>14</v>
      </c>
      <c r="AO838">
        <v>0</v>
      </c>
      <c r="AP838">
        <v>552</v>
      </c>
      <c r="AV838" t="s">
        <v>0</v>
      </c>
      <c r="AW838" t="s">
        <v>19</v>
      </c>
      <c r="AX838">
        <v>0</v>
      </c>
      <c r="AY838">
        <v>256714</v>
      </c>
    </row>
    <row r="839" spans="16:51">
      <c r="P839" t="s">
        <v>30</v>
      </c>
      <c r="Q839" t="s">
        <v>32</v>
      </c>
      <c r="R839">
        <v>0</v>
      </c>
      <c r="S839">
        <v>3</v>
      </c>
      <c r="U839" t="s">
        <v>35</v>
      </c>
      <c r="V839" t="s">
        <v>39</v>
      </c>
      <c r="W839">
        <v>0</v>
      </c>
      <c r="X839">
        <v>467902</v>
      </c>
      <c r="AD839" t="s">
        <v>35</v>
      </c>
      <c r="AE839" t="s">
        <v>39</v>
      </c>
      <c r="AF839">
        <v>0</v>
      </c>
      <c r="AG839">
        <v>671704</v>
      </c>
      <c r="AM839" t="s">
        <v>2</v>
      </c>
      <c r="AN839" t="s">
        <v>25</v>
      </c>
      <c r="AO839">
        <v>0</v>
      </c>
      <c r="AP839">
        <v>28</v>
      </c>
      <c r="AV839" t="s">
        <v>30</v>
      </c>
      <c r="AW839" t="s">
        <v>26</v>
      </c>
      <c r="AX839">
        <v>0</v>
      </c>
      <c r="AY839">
        <v>456381</v>
      </c>
    </row>
    <row r="840" spans="16:51">
      <c r="P840" t="s">
        <v>0</v>
      </c>
      <c r="Q840" t="s">
        <v>21</v>
      </c>
      <c r="R840">
        <v>0</v>
      </c>
      <c r="S840">
        <v>3</v>
      </c>
      <c r="U840" t="s">
        <v>35</v>
      </c>
      <c r="V840" t="s">
        <v>39</v>
      </c>
      <c r="W840">
        <v>0</v>
      </c>
      <c r="X840">
        <v>534222</v>
      </c>
      <c r="AD840" t="s">
        <v>0</v>
      </c>
      <c r="AE840" t="s">
        <v>16</v>
      </c>
      <c r="AF840">
        <v>0</v>
      </c>
      <c r="AG840">
        <v>783141</v>
      </c>
      <c r="AM840" t="s">
        <v>2</v>
      </c>
      <c r="AN840" t="s">
        <v>26</v>
      </c>
      <c r="AO840">
        <v>48</v>
      </c>
      <c r="AP840">
        <v>852080</v>
      </c>
      <c r="AV840" t="s">
        <v>30</v>
      </c>
      <c r="AW840" t="s">
        <v>32</v>
      </c>
      <c r="AX840">
        <v>0</v>
      </c>
      <c r="AY840">
        <v>3</v>
      </c>
    </row>
    <row r="841" spans="16:51">
      <c r="P841" t="s">
        <v>30</v>
      </c>
      <c r="Q841" t="s">
        <v>32</v>
      </c>
      <c r="R841">
        <v>0</v>
      </c>
      <c r="S841">
        <v>3</v>
      </c>
      <c r="U841" t="s">
        <v>0</v>
      </c>
      <c r="V841" t="s">
        <v>16</v>
      </c>
      <c r="W841">
        <v>0</v>
      </c>
      <c r="X841">
        <v>994204</v>
      </c>
      <c r="AD841" t="s">
        <v>0</v>
      </c>
      <c r="AE841" t="s">
        <v>21</v>
      </c>
      <c r="AF841">
        <v>0</v>
      </c>
      <c r="AG841">
        <v>2</v>
      </c>
      <c r="AM841" t="s">
        <v>2</v>
      </c>
      <c r="AN841" t="s">
        <v>25</v>
      </c>
      <c r="AO841">
        <v>0</v>
      </c>
      <c r="AP841">
        <v>3</v>
      </c>
      <c r="AV841" t="s">
        <v>0</v>
      </c>
      <c r="AW841" t="s">
        <v>11</v>
      </c>
      <c r="AX841">
        <v>0</v>
      </c>
      <c r="AY841">
        <v>1084</v>
      </c>
    </row>
    <row r="842" spans="16:51">
      <c r="P842" t="s">
        <v>0</v>
      </c>
      <c r="Q842" t="s">
        <v>21</v>
      </c>
      <c r="R842">
        <v>0</v>
      </c>
      <c r="S842">
        <v>3</v>
      </c>
      <c r="U842" t="s">
        <v>0</v>
      </c>
      <c r="V842" t="s">
        <v>21</v>
      </c>
      <c r="W842">
        <v>0</v>
      </c>
      <c r="X842">
        <v>16</v>
      </c>
      <c r="AD842" t="s">
        <v>0</v>
      </c>
      <c r="AE842" t="s">
        <v>6</v>
      </c>
      <c r="AF842">
        <v>0</v>
      </c>
      <c r="AG842">
        <v>4</v>
      </c>
      <c r="AM842" t="s">
        <v>0</v>
      </c>
      <c r="AN842" t="s">
        <v>27</v>
      </c>
      <c r="AO842">
        <v>0</v>
      </c>
      <c r="AP842">
        <v>92173</v>
      </c>
      <c r="AV842" t="s">
        <v>0</v>
      </c>
      <c r="AW842" t="s">
        <v>12</v>
      </c>
      <c r="AX842">
        <v>0</v>
      </c>
      <c r="AY842">
        <v>71</v>
      </c>
    </row>
    <row r="843" spans="16:51">
      <c r="P843" t="s">
        <v>0</v>
      </c>
      <c r="Q843" t="s">
        <v>23</v>
      </c>
      <c r="R843">
        <v>0</v>
      </c>
      <c r="S843">
        <v>3</v>
      </c>
      <c r="U843" t="s">
        <v>0</v>
      </c>
      <c r="V843" t="s">
        <v>6</v>
      </c>
      <c r="W843">
        <v>0</v>
      </c>
      <c r="X843">
        <v>5</v>
      </c>
      <c r="AD843" t="s">
        <v>0</v>
      </c>
      <c r="AE843" t="s">
        <v>11</v>
      </c>
      <c r="AF843">
        <v>0</v>
      </c>
      <c r="AG843">
        <v>7</v>
      </c>
      <c r="AM843" t="s">
        <v>0</v>
      </c>
      <c r="AN843" t="s">
        <v>28</v>
      </c>
      <c r="AO843">
        <v>0</v>
      </c>
      <c r="AP843">
        <v>160910</v>
      </c>
      <c r="AV843" t="s">
        <v>0</v>
      </c>
      <c r="AW843" t="s">
        <v>13</v>
      </c>
      <c r="AX843">
        <v>0</v>
      </c>
      <c r="AY843">
        <v>192</v>
      </c>
    </row>
    <row r="844" spans="16:51">
      <c r="P844" t="s">
        <v>30</v>
      </c>
      <c r="Q844" t="s">
        <v>32</v>
      </c>
      <c r="R844">
        <v>0</v>
      </c>
      <c r="S844">
        <v>3</v>
      </c>
      <c r="U844" t="s">
        <v>0</v>
      </c>
      <c r="V844" t="s">
        <v>11</v>
      </c>
      <c r="W844">
        <v>0</v>
      </c>
      <c r="X844">
        <v>552</v>
      </c>
      <c r="AD844" t="s">
        <v>0</v>
      </c>
      <c r="AE844" t="s">
        <v>12</v>
      </c>
      <c r="AF844">
        <v>0</v>
      </c>
      <c r="AG844">
        <v>97</v>
      </c>
      <c r="AM844" t="s">
        <v>0</v>
      </c>
      <c r="AN844" t="s">
        <v>28</v>
      </c>
      <c r="AO844">
        <v>0</v>
      </c>
      <c r="AP844">
        <v>84887</v>
      </c>
      <c r="AV844" t="s">
        <v>0</v>
      </c>
      <c r="AW844" t="s">
        <v>12</v>
      </c>
      <c r="AX844">
        <v>0</v>
      </c>
      <c r="AY844">
        <v>7</v>
      </c>
    </row>
    <row r="845" spans="16:51">
      <c r="P845" t="s">
        <v>30</v>
      </c>
      <c r="Q845" t="s">
        <v>32</v>
      </c>
      <c r="R845">
        <v>0</v>
      </c>
      <c r="S845">
        <v>3</v>
      </c>
      <c r="U845" t="s">
        <v>0</v>
      </c>
      <c r="V845" t="s">
        <v>12</v>
      </c>
      <c r="W845">
        <v>0</v>
      </c>
      <c r="X845">
        <v>66942</v>
      </c>
      <c r="AD845" t="s">
        <v>0</v>
      </c>
      <c r="AE845" t="s">
        <v>13</v>
      </c>
      <c r="AF845">
        <v>0</v>
      </c>
      <c r="AG845">
        <v>343</v>
      </c>
      <c r="AM845" t="s">
        <v>0</v>
      </c>
      <c r="AN845" t="s">
        <v>29</v>
      </c>
      <c r="AO845">
        <v>0</v>
      </c>
      <c r="AP845">
        <v>279792</v>
      </c>
      <c r="AV845" t="s">
        <v>0</v>
      </c>
      <c r="AW845" t="s">
        <v>14</v>
      </c>
      <c r="AX845">
        <v>0</v>
      </c>
      <c r="AY845">
        <v>460</v>
      </c>
    </row>
    <row r="846" spans="16:51">
      <c r="P846" t="s">
        <v>0</v>
      </c>
      <c r="Q846" t="s">
        <v>23</v>
      </c>
      <c r="R846">
        <v>0</v>
      </c>
      <c r="S846">
        <v>3</v>
      </c>
      <c r="U846" t="s">
        <v>0</v>
      </c>
      <c r="V846" t="s">
        <v>13</v>
      </c>
      <c r="W846">
        <v>0</v>
      </c>
      <c r="X846">
        <v>64887</v>
      </c>
      <c r="AD846" t="s">
        <v>0</v>
      </c>
      <c r="AE846" t="s">
        <v>12</v>
      </c>
      <c r="AF846">
        <v>0</v>
      </c>
      <c r="AG846">
        <v>7</v>
      </c>
      <c r="AM846" t="s">
        <v>0</v>
      </c>
      <c r="AN846" t="s">
        <v>28</v>
      </c>
      <c r="AO846">
        <v>2</v>
      </c>
      <c r="AP846">
        <v>267588</v>
      </c>
      <c r="AV846" t="s">
        <v>0</v>
      </c>
      <c r="AW846" t="s">
        <v>5</v>
      </c>
      <c r="AX846">
        <v>0</v>
      </c>
      <c r="AY846">
        <v>54641</v>
      </c>
    </row>
    <row r="847" spans="16:51">
      <c r="P847" t="s">
        <v>30</v>
      </c>
      <c r="Q847" t="s">
        <v>32</v>
      </c>
      <c r="R847">
        <v>0</v>
      </c>
      <c r="S847">
        <v>3</v>
      </c>
      <c r="U847" t="s">
        <v>0</v>
      </c>
      <c r="V847" t="s">
        <v>12</v>
      </c>
      <c r="W847">
        <v>0</v>
      </c>
      <c r="X847">
        <v>66838</v>
      </c>
      <c r="AD847" t="s">
        <v>0</v>
      </c>
      <c r="AE847" t="s">
        <v>14</v>
      </c>
      <c r="AF847">
        <v>0</v>
      </c>
      <c r="AG847">
        <v>683</v>
      </c>
      <c r="AV847" t="s">
        <v>0</v>
      </c>
      <c r="AW847" t="s">
        <v>15</v>
      </c>
      <c r="AX847">
        <v>0</v>
      </c>
      <c r="AY847">
        <v>235</v>
      </c>
    </row>
    <row r="848" spans="16:51">
      <c r="P848" t="s">
        <v>0</v>
      </c>
      <c r="Q848" t="s">
        <v>21</v>
      </c>
      <c r="R848">
        <v>0</v>
      </c>
      <c r="S848">
        <v>3</v>
      </c>
      <c r="U848" t="s">
        <v>0</v>
      </c>
      <c r="V848" t="s">
        <v>14</v>
      </c>
      <c r="W848">
        <v>0</v>
      </c>
      <c r="X848">
        <v>132730</v>
      </c>
      <c r="AD848" t="s">
        <v>0</v>
      </c>
      <c r="AE848" t="s">
        <v>5</v>
      </c>
      <c r="AF848">
        <v>0</v>
      </c>
      <c r="AG848">
        <v>55191</v>
      </c>
      <c r="AV848" t="s">
        <v>35</v>
      </c>
      <c r="AW848" t="s">
        <v>39</v>
      </c>
      <c r="AX848">
        <v>0</v>
      </c>
      <c r="AY848">
        <v>99995</v>
      </c>
    </row>
    <row r="849" spans="16:51">
      <c r="P849" t="s">
        <v>0</v>
      </c>
      <c r="Q849" t="s">
        <v>23</v>
      </c>
      <c r="R849">
        <v>0</v>
      </c>
      <c r="S849">
        <v>3</v>
      </c>
      <c r="U849" t="s">
        <v>0</v>
      </c>
      <c r="V849" t="s">
        <v>5</v>
      </c>
      <c r="W849">
        <v>0</v>
      </c>
      <c r="X849">
        <v>77954</v>
      </c>
      <c r="AD849" t="s">
        <v>0</v>
      </c>
      <c r="AE849" t="s">
        <v>15</v>
      </c>
      <c r="AF849">
        <v>0</v>
      </c>
      <c r="AG849">
        <v>251</v>
      </c>
      <c r="AV849" t="s">
        <v>0</v>
      </c>
      <c r="AW849" t="s">
        <v>16</v>
      </c>
      <c r="AX849">
        <v>0</v>
      </c>
      <c r="AY849">
        <v>203768</v>
      </c>
    </row>
    <row r="850" spans="16:51">
      <c r="P850" t="s">
        <v>0</v>
      </c>
      <c r="Q850" t="s">
        <v>21</v>
      </c>
      <c r="R850">
        <v>0</v>
      </c>
      <c r="S850">
        <v>3</v>
      </c>
      <c r="U850" t="s">
        <v>0</v>
      </c>
      <c r="V850" t="s">
        <v>15</v>
      </c>
      <c r="W850">
        <v>0</v>
      </c>
      <c r="X850">
        <v>287</v>
      </c>
      <c r="AD850" t="s">
        <v>35</v>
      </c>
      <c r="AE850" t="s">
        <v>39</v>
      </c>
      <c r="AF850">
        <v>0</v>
      </c>
      <c r="AG850">
        <v>523018</v>
      </c>
      <c r="AV850" t="s">
        <v>30</v>
      </c>
      <c r="AW850" t="s">
        <v>25</v>
      </c>
      <c r="AX850">
        <v>0</v>
      </c>
      <c r="AY850">
        <v>204731</v>
      </c>
    </row>
    <row r="851" spans="16:51">
      <c r="P851" t="s">
        <v>0</v>
      </c>
      <c r="Q851" t="s">
        <v>6</v>
      </c>
      <c r="R851">
        <v>0</v>
      </c>
      <c r="S851">
        <v>3</v>
      </c>
      <c r="U851" t="s">
        <v>35</v>
      </c>
      <c r="V851" t="s">
        <v>39</v>
      </c>
      <c r="W851">
        <v>0</v>
      </c>
      <c r="X851">
        <v>557650</v>
      </c>
      <c r="AD851" t="s">
        <v>35</v>
      </c>
      <c r="AE851" t="s">
        <v>39</v>
      </c>
      <c r="AF851">
        <v>0</v>
      </c>
      <c r="AG851">
        <v>530676</v>
      </c>
      <c r="AV851" t="s">
        <v>2</v>
      </c>
      <c r="AW851" t="s">
        <v>20</v>
      </c>
      <c r="AX851">
        <v>0</v>
      </c>
      <c r="AY851">
        <v>766022</v>
      </c>
    </row>
    <row r="852" spans="16:51">
      <c r="P852" t="s">
        <v>35</v>
      </c>
      <c r="Q852" t="s">
        <v>37</v>
      </c>
      <c r="R852">
        <v>0</v>
      </c>
      <c r="S852">
        <v>3</v>
      </c>
      <c r="U852" t="s">
        <v>0</v>
      </c>
      <c r="V852" t="s">
        <v>16</v>
      </c>
      <c r="W852">
        <v>0</v>
      </c>
      <c r="X852">
        <v>839604</v>
      </c>
      <c r="AD852" t="s">
        <v>0</v>
      </c>
      <c r="AE852" t="s">
        <v>16</v>
      </c>
      <c r="AF852">
        <v>0</v>
      </c>
      <c r="AG852">
        <v>618846</v>
      </c>
      <c r="AV852" t="s">
        <v>0</v>
      </c>
      <c r="AW852" t="s">
        <v>11</v>
      </c>
      <c r="AX852">
        <v>0</v>
      </c>
      <c r="AY852">
        <v>1389</v>
      </c>
    </row>
    <row r="853" spans="16:51">
      <c r="P853" t="s">
        <v>0</v>
      </c>
      <c r="Q853" t="s">
        <v>21</v>
      </c>
      <c r="R853">
        <v>0</v>
      </c>
      <c r="S853">
        <v>3</v>
      </c>
      <c r="U853" t="s">
        <v>30</v>
      </c>
      <c r="V853" t="s">
        <v>31</v>
      </c>
      <c r="W853">
        <v>0</v>
      </c>
      <c r="X853">
        <v>7</v>
      </c>
      <c r="AD853" t="s">
        <v>30</v>
      </c>
      <c r="AE853" t="s">
        <v>31</v>
      </c>
      <c r="AF853">
        <v>0</v>
      </c>
      <c r="AG853">
        <v>11</v>
      </c>
      <c r="AV853" t="s">
        <v>0</v>
      </c>
      <c r="AW853" t="s">
        <v>12</v>
      </c>
      <c r="AX853">
        <v>0</v>
      </c>
      <c r="AY853">
        <v>94</v>
      </c>
    </row>
    <row r="854" spans="16:51">
      <c r="P854" t="s">
        <v>30</v>
      </c>
      <c r="Q854" t="s">
        <v>32</v>
      </c>
      <c r="R854">
        <v>0</v>
      </c>
      <c r="S854">
        <v>3</v>
      </c>
      <c r="U854" t="s">
        <v>0</v>
      </c>
      <c r="V854" t="s">
        <v>18</v>
      </c>
      <c r="W854">
        <v>0</v>
      </c>
      <c r="X854">
        <v>308685</v>
      </c>
      <c r="AD854" t="s">
        <v>35</v>
      </c>
      <c r="AE854" t="s">
        <v>36</v>
      </c>
      <c r="AF854">
        <v>0</v>
      </c>
      <c r="AG854">
        <v>1</v>
      </c>
      <c r="AV854" t="s">
        <v>0</v>
      </c>
      <c r="AW854" t="s">
        <v>13</v>
      </c>
      <c r="AX854">
        <v>0</v>
      </c>
      <c r="AY854">
        <v>255</v>
      </c>
    </row>
    <row r="855" spans="16:51">
      <c r="P855" t="s">
        <v>0</v>
      </c>
      <c r="Q855" t="s">
        <v>21</v>
      </c>
      <c r="R855">
        <v>0</v>
      </c>
      <c r="S855">
        <v>3</v>
      </c>
      <c r="U855" t="s">
        <v>0</v>
      </c>
      <c r="V855" t="s">
        <v>19</v>
      </c>
      <c r="W855">
        <v>0</v>
      </c>
      <c r="X855">
        <v>309090</v>
      </c>
      <c r="AD855" t="s">
        <v>35</v>
      </c>
      <c r="AE855" t="s">
        <v>36</v>
      </c>
      <c r="AF855">
        <v>0</v>
      </c>
      <c r="AG855">
        <v>3</v>
      </c>
      <c r="AV855" t="s">
        <v>0</v>
      </c>
      <c r="AW855" t="s">
        <v>12</v>
      </c>
      <c r="AX855">
        <v>0</v>
      </c>
      <c r="AY855">
        <v>7</v>
      </c>
    </row>
    <row r="856" spans="16:51">
      <c r="P856" t="s">
        <v>0</v>
      </c>
      <c r="Q856" t="s">
        <v>6</v>
      </c>
      <c r="R856">
        <v>0</v>
      </c>
      <c r="S856">
        <v>3</v>
      </c>
      <c r="U856" t="s">
        <v>30</v>
      </c>
      <c r="V856" t="s">
        <v>32</v>
      </c>
      <c r="W856">
        <v>0</v>
      </c>
      <c r="X856">
        <v>5</v>
      </c>
      <c r="AD856" t="s">
        <v>35</v>
      </c>
      <c r="AE856" t="s">
        <v>37</v>
      </c>
      <c r="AF856">
        <v>0</v>
      </c>
      <c r="AG856">
        <v>3</v>
      </c>
      <c r="AV856" t="s">
        <v>0</v>
      </c>
      <c r="AW856" t="s">
        <v>14</v>
      </c>
      <c r="AX856">
        <v>0</v>
      </c>
      <c r="AY856">
        <v>535</v>
      </c>
    </row>
    <row r="857" spans="16:51">
      <c r="P857" t="s">
        <v>30</v>
      </c>
      <c r="Q857" t="s">
        <v>32</v>
      </c>
      <c r="R857">
        <v>0</v>
      </c>
      <c r="S857">
        <v>3</v>
      </c>
      <c r="U857" t="s">
        <v>0</v>
      </c>
      <c r="V857" t="s">
        <v>11</v>
      </c>
      <c r="W857">
        <v>0</v>
      </c>
      <c r="X857">
        <v>30</v>
      </c>
      <c r="AD857" t="s">
        <v>35</v>
      </c>
      <c r="AE857" t="s">
        <v>38</v>
      </c>
      <c r="AF857">
        <v>0</v>
      </c>
      <c r="AG857">
        <v>358395</v>
      </c>
      <c r="AV857" t="s">
        <v>0</v>
      </c>
      <c r="AW857" t="s">
        <v>5</v>
      </c>
      <c r="AX857">
        <v>0</v>
      </c>
      <c r="AY857">
        <v>41736</v>
      </c>
    </row>
    <row r="858" spans="16:51">
      <c r="P858" t="s">
        <v>30</v>
      </c>
      <c r="Q858" t="s">
        <v>32</v>
      </c>
      <c r="R858">
        <v>0</v>
      </c>
      <c r="S858">
        <v>3</v>
      </c>
      <c r="U858" t="s">
        <v>0</v>
      </c>
      <c r="V858" t="s">
        <v>12</v>
      </c>
      <c r="W858">
        <v>0</v>
      </c>
      <c r="X858">
        <v>46663</v>
      </c>
      <c r="AD858" t="s">
        <v>0</v>
      </c>
      <c r="AE858" t="s">
        <v>22</v>
      </c>
      <c r="AF858">
        <v>0</v>
      </c>
      <c r="AG858">
        <v>367040</v>
      </c>
      <c r="AV858" t="s">
        <v>0</v>
      </c>
      <c r="AW858" t="s">
        <v>15</v>
      </c>
      <c r="AX858">
        <v>0</v>
      </c>
      <c r="AY858">
        <v>224</v>
      </c>
    </row>
    <row r="859" spans="16:51">
      <c r="P859" t="s">
        <v>30</v>
      </c>
      <c r="Q859" t="s">
        <v>32</v>
      </c>
      <c r="R859">
        <v>0</v>
      </c>
      <c r="S859">
        <v>3</v>
      </c>
      <c r="U859" t="s">
        <v>0</v>
      </c>
      <c r="V859" t="s">
        <v>13</v>
      </c>
      <c r="W859">
        <v>0</v>
      </c>
      <c r="X859">
        <v>39052</v>
      </c>
      <c r="AD859" t="s">
        <v>0</v>
      </c>
      <c r="AE859" t="s">
        <v>19</v>
      </c>
      <c r="AF859">
        <v>0</v>
      </c>
      <c r="AG859">
        <v>368072</v>
      </c>
      <c r="AV859" t="s">
        <v>35</v>
      </c>
      <c r="AW859" t="s">
        <v>39</v>
      </c>
      <c r="AX859">
        <v>0</v>
      </c>
      <c r="AY859">
        <v>107803</v>
      </c>
    </row>
    <row r="860" spans="16:51">
      <c r="P860" t="s">
        <v>30</v>
      </c>
      <c r="Q860" t="s">
        <v>32</v>
      </c>
      <c r="R860">
        <v>0</v>
      </c>
      <c r="S860">
        <v>3</v>
      </c>
      <c r="U860" t="s">
        <v>0</v>
      </c>
      <c r="V860" t="s">
        <v>12</v>
      </c>
      <c r="W860">
        <v>0</v>
      </c>
      <c r="X860">
        <v>244339</v>
      </c>
      <c r="AD860" t="s">
        <v>30</v>
      </c>
      <c r="AE860" t="s">
        <v>26</v>
      </c>
      <c r="AF860">
        <v>0</v>
      </c>
      <c r="AG860">
        <v>988357</v>
      </c>
      <c r="AV860" t="s">
        <v>0</v>
      </c>
      <c r="AW860" t="s">
        <v>16</v>
      </c>
      <c r="AX860">
        <v>0</v>
      </c>
      <c r="AY860">
        <v>197128</v>
      </c>
    </row>
    <row r="861" spans="16:51">
      <c r="P861" t="s">
        <v>30</v>
      </c>
      <c r="Q861" t="s">
        <v>32</v>
      </c>
      <c r="R861">
        <v>0</v>
      </c>
      <c r="S861">
        <v>3</v>
      </c>
      <c r="U861" t="s">
        <v>0</v>
      </c>
      <c r="V861" t="s">
        <v>14</v>
      </c>
      <c r="W861">
        <v>0</v>
      </c>
      <c r="X861">
        <v>292282</v>
      </c>
      <c r="AD861" t="s">
        <v>30</v>
      </c>
      <c r="AE861" t="s">
        <v>32</v>
      </c>
      <c r="AF861">
        <v>0</v>
      </c>
      <c r="AG861">
        <v>32</v>
      </c>
      <c r="AV861" t="s">
        <v>0</v>
      </c>
      <c r="AW861" t="s">
        <v>21</v>
      </c>
      <c r="AX861">
        <v>0</v>
      </c>
      <c r="AY861">
        <v>15</v>
      </c>
    </row>
    <row r="862" spans="16:51">
      <c r="P862" t="s">
        <v>0</v>
      </c>
      <c r="Q862" t="s">
        <v>21</v>
      </c>
      <c r="R862">
        <v>0</v>
      </c>
      <c r="S862">
        <v>3</v>
      </c>
      <c r="U862" t="s">
        <v>0</v>
      </c>
      <c r="V862" t="s">
        <v>5</v>
      </c>
      <c r="W862">
        <v>0</v>
      </c>
      <c r="X862">
        <v>45135</v>
      </c>
      <c r="AD862" t="s">
        <v>0</v>
      </c>
      <c r="AE862" t="s">
        <v>11</v>
      </c>
      <c r="AF862">
        <v>0</v>
      </c>
      <c r="AG862">
        <v>44</v>
      </c>
      <c r="AV862" t="s">
        <v>0</v>
      </c>
      <c r="AW862" t="s">
        <v>6</v>
      </c>
      <c r="AX862">
        <v>0</v>
      </c>
      <c r="AY862">
        <v>4</v>
      </c>
    </row>
    <row r="863" spans="16:51">
      <c r="P863" t="s">
        <v>30</v>
      </c>
      <c r="Q863" t="s">
        <v>32</v>
      </c>
      <c r="R863">
        <v>0</v>
      </c>
      <c r="S863">
        <v>2</v>
      </c>
      <c r="U863" t="s">
        <v>0</v>
      </c>
      <c r="V863" t="s">
        <v>15</v>
      </c>
      <c r="W863">
        <v>0</v>
      </c>
      <c r="X863">
        <v>325</v>
      </c>
      <c r="AD863" t="s">
        <v>0</v>
      </c>
      <c r="AE863" t="s">
        <v>12</v>
      </c>
      <c r="AF863">
        <v>0</v>
      </c>
      <c r="AG863">
        <v>190</v>
      </c>
      <c r="AV863" t="s">
        <v>0</v>
      </c>
      <c r="AW863" t="s">
        <v>11</v>
      </c>
      <c r="AX863">
        <v>0</v>
      </c>
      <c r="AY863">
        <v>1317</v>
      </c>
    </row>
    <row r="864" spans="16:51">
      <c r="P864" t="s">
        <v>30</v>
      </c>
      <c r="Q864" t="s">
        <v>32</v>
      </c>
      <c r="R864">
        <v>0</v>
      </c>
      <c r="S864">
        <v>2</v>
      </c>
      <c r="U864" t="s">
        <v>35</v>
      </c>
      <c r="V864" t="s">
        <v>39</v>
      </c>
      <c r="W864">
        <v>0</v>
      </c>
      <c r="X864">
        <v>650849</v>
      </c>
      <c r="AD864" t="s">
        <v>0</v>
      </c>
      <c r="AE864" t="s">
        <v>13</v>
      </c>
      <c r="AF864">
        <v>0</v>
      </c>
      <c r="AG864">
        <v>529</v>
      </c>
      <c r="AV864" t="s">
        <v>0</v>
      </c>
      <c r="AW864" t="s">
        <v>12</v>
      </c>
      <c r="AX864">
        <v>0</v>
      </c>
      <c r="AY864">
        <v>131</v>
      </c>
    </row>
    <row r="865" spans="16:51">
      <c r="P865" t="s">
        <v>0</v>
      </c>
      <c r="Q865" t="s">
        <v>23</v>
      </c>
      <c r="R865">
        <v>0</v>
      </c>
      <c r="S865">
        <v>2</v>
      </c>
      <c r="U865" t="s">
        <v>35</v>
      </c>
      <c r="V865" t="s">
        <v>39</v>
      </c>
      <c r="W865">
        <v>0</v>
      </c>
      <c r="X865">
        <v>460020</v>
      </c>
      <c r="AD865" t="s">
        <v>0</v>
      </c>
      <c r="AE865" t="s">
        <v>12</v>
      </c>
      <c r="AF865">
        <v>0</v>
      </c>
      <c r="AG865">
        <v>12</v>
      </c>
      <c r="AV865" t="s">
        <v>0</v>
      </c>
      <c r="AW865" t="s">
        <v>13</v>
      </c>
      <c r="AX865">
        <v>0</v>
      </c>
      <c r="AY865">
        <v>420</v>
      </c>
    </row>
    <row r="866" spans="16:51">
      <c r="P866" t="s">
        <v>0</v>
      </c>
      <c r="Q866" t="s">
        <v>23</v>
      </c>
      <c r="R866">
        <v>0</v>
      </c>
      <c r="S866">
        <v>2</v>
      </c>
      <c r="U866" t="s">
        <v>0</v>
      </c>
      <c r="V866" t="s">
        <v>16</v>
      </c>
      <c r="W866">
        <v>0</v>
      </c>
      <c r="X866">
        <v>853874</v>
      </c>
      <c r="AD866" t="s">
        <v>0</v>
      </c>
      <c r="AE866" t="s">
        <v>14</v>
      </c>
      <c r="AF866">
        <v>0</v>
      </c>
      <c r="AG866">
        <v>1103</v>
      </c>
      <c r="AV866" t="s">
        <v>0</v>
      </c>
      <c r="AW866" t="s">
        <v>12</v>
      </c>
      <c r="AX866">
        <v>0</v>
      </c>
      <c r="AY866">
        <v>12</v>
      </c>
    </row>
    <row r="867" spans="16:51">
      <c r="P867" t="s">
        <v>0</v>
      </c>
      <c r="Q867" t="s">
        <v>21</v>
      </c>
      <c r="R867">
        <v>0</v>
      </c>
      <c r="S867">
        <v>2</v>
      </c>
      <c r="U867" t="s">
        <v>30</v>
      </c>
      <c r="V867" t="s">
        <v>25</v>
      </c>
      <c r="W867">
        <v>0</v>
      </c>
      <c r="X867">
        <v>854758</v>
      </c>
      <c r="AD867" t="s">
        <v>0</v>
      </c>
      <c r="AE867" t="s">
        <v>5</v>
      </c>
      <c r="AF867">
        <v>0</v>
      </c>
      <c r="AG867">
        <v>59901</v>
      </c>
      <c r="AV867" t="s">
        <v>0</v>
      </c>
      <c r="AW867" t="s">
        <v>14</v>
      </c>
      <c r="AX867">
        <v>0</v>
      </c>
      <c r="AY867">
        <v>944</v>
      </c>
    </row>
    <row r="868" spans="16:51">
      <c r="P868" t="s">
        <v>0</v>
      </c>
      <c r="Q868" t="s">
        <v>23</v>
      </c>
      <c r="R868">
        <v>0</v>
      </c>
      <c r="S868">
        <v>2</v>
      </c>
      <c r="U868" t="s">
        <v>0</v>
      </c>
      <c r="V868" t="s">
        <v>11</v>
      </c>
      <c r="W868">
        <v>0</v>
      </c>
      <c r="X868">
        <v>4522</v>
      </c>
      <c r="AD868" t="s">
        <v>0</v>
      </c>
      <c r="AE868" t="s">
        <v>15</v>
      </c>
      <c r="AF868">
        <v>0</v>
      </c>
      <c r="AG868">
        <v>250</v>
      </c>
      <c r="AV868" t="s">
        <v>0</v>
      </c>
      <c r="AW868" t="s">
        <v>5</v>
      </c>
      <c r="AX868">
        <v>0</v>
      </c>
      <c r="AY868">
        <v>71521</v>
      </c>
    </row>
    <row r="869" spans="16:51">
      <c r="P869" t="s">
        <v>0</v>
      </c>
      <c r="Q869" t="s">
        <v>21</v>
      </c>
      <c r="R869">
        <v>0</v>
      </c>
      <c r="S869">
        <v>2</v>
      </c>
      <c r="U869" t="s">
        <v>0</v>
      </c>
      <c r="V869" t="s">
        <v>12</v>
      </c>
      <c r="W869">
        <v>0</v>
      </c>
      <c r="X869">
        <v>43054</v>
      </c>
      <c r="AD869" t="s">
        <v>35</v>
      </c>
      <c r="AE869" t="s">
        <v>39</v>
      </c>
      <c r="AF869">
        <v>0</v>
      </c>
      <c r="AG869">
        <v>504685</v>
      </c>
      <c r="AV869" t="s">
        <v>0</v>
      </c>
      <c r="AW869" t="s">
        <v>15</v>
      </c>
      <c r="AX869">
        <v>0</v>
      </c>
      <c r="AY869">
        <v>327</v>
      </c>
    </row>
    <row r="870" spans="16:51">
      <c r="P870" t="s">
        <v>0</v>
      </c>
      <c r="Q870" t="s">
        <v>21</v>
      </c>
      <c r="R870">
        <v>0</v>
      </c>
      <c r="S870">
        <v>2</v>
      </c>
      <c r="U870" t="s">
        <v>0</v>
      </c>
      <c r="V870" t="s">
        <v>13</v>
      </c>
      <c r="W870">
        <v>0</v>
      </c>
      <c r="X870">
        <v>45880</v>
      </c>
      <c r="AD870" t="s">
        <v>35</v>
      </c>
      <c r="AE870" t="s">
        <v>39</v>
      </c>
      <c r="AF870">
        <v>0</v>
      </c>
      <c r="AG870">
        <v>461893</v>
      </c>
      <c r="AV870" t="s">
        <v>35</v>
      </c>
      <c r="AW870" t="s">
        <v>39</v>
      </c>
      <c r="AX870">
        <v>0</v>
      </c>
      <c r="AY870">
        <v>101763</v>
      </c>
    </row>
    <row r="871" spans="16:51">
      <c r="P871" t="s">
        <v>30</v>
      </c>
      <c r="Q871" t="s">
        <v>32</v>
      </c>
      <c r="R871">
        <v>0</v>
      </c>
      <c r="S871">
        <v>2</v>
      </c>
      <c r="U871" t="s">
        <v>0</v>
      </c>
      <c r="V871" t="s">
        <v>12</v>
      </c>
      <c r="W871">
        <v>0</v>
      </c>
      <c r="X871">
        <v>51754</v>
      </c>
      <c r="AD871" t="s">
        <v>0</v>
      </c>
      <c r="AE871" t="s">
        <v>16</v>
      </c>
      <c r="AF871">
        <v>0</v>
      </c>
      <c r="AG871">
        <v>580215</v>
      </c>
      <c r="AV871" t="s">
        <v>35</v>
      </c>
      <c r="AW871" t="s">
        <v>39</v>
      </c>
      <c r="AX871">
        <v>0</v>
      </c>
      <c r="AY871">
        <v>79390</v>
      </c>
    </row>
    <row r="872" spans="16:51">
      <c r="P872" t="s">
        <v>30</v>
      </c>
      <c r="Q872" t="s">
        <v>32</v>
      </c>
      <c r="R872">
        <v>0</v>
      </c>
      <c r="S872">
        <v>2</v>
      </c>
      <c r="U872" t="s">
        <v>0</v>
      </c>
      <c r="V872" t="s">
        <v>14</v>
      </c>
      <c r="W872">
        <v>0</v>
      </c>
      <c r="X872">
        <v>98581</v>
      </c>
      <c r="AD872" t="s">
        <v>30</v>
      </c>
      <c r="AE872" t="s">
        <v>25</v>
      </c>
      <c r="AF872">
        <v>0</v>
      </c>
      <c r="AG872">
        <v>616795</v>
      </c>
      <c r="AV872" t="s">
        <v>0</v>
      </c>
      <c r="AW872" t="s">
        <v>16</v>
      </c>
      <c r="AX872">
        <v>0</v>
      </c>
      <c r="AY872">
        <v>210435</v>
      </c>
    </row>
    <row r="873" spans="16:51">
      <c r="P873" t="s">
        <v>30</v>
      </c>
      <c r="Q873" t="s">
        <v>32</v>
      </c>
      <c r="R873">
        <v>0</v>
      </c>
      <c r="S873">
        <v>2</v>
      </c>
      <c r="U873" t="s">
        <v>0</v>
      </c>
      <c r="V873" t="s">
        <v>5</v>
      </c>
      <c r="W873">
        <v>0</v>
      </c>
      <c r="X873">
        <v>54659</v>
      </c>
      <c r="AD873" t="s">
        <v>0</v>
      </c>
      <c r="AE873" t="s">
        <v>11</v>
      </c>
      <c r="AF873">
        <v>0</v>
      </c>
      <c r="AG873">
        <v>25</v>
      </c>
      <c r="AV873" t="s">
        <v>30</v>
      </c>
      <c r="AW873" t="s">
        <v>31</v>
      </c>
      <c r="AX873">
        <v>0</v>
      </c>
      <c r="AY873">
        <v>7</v>
      </c>
    </row>
    <row r="874" spans="16:51">
      <c r="U874" t="s">
        <v>0</v>
      </c>
      <c r="V874" t="s">
        <v>15</v>
      </c>
      <c r="W874">
        <v>0</v>
      </c>
      <c r="X874">
        <v>290</v>
      </c>
      <c r="AD874" t="s">
        <v>0</v>
      </c>
      <c r="AE874" t="s">
        <v>12</v>
      </c>
      <c r="AF874">
        <v>0</v>
      </c>
      <c r="AG874">
        <v>116</v>
      </c>
      <c r="AV874" t="s">
        <v>35</v>
      </c>
      <c r="AW874" t="s">
        <v>36</v>
      </c>
      <c r="AX874">
        <v>0</v>
      </c>
      <c r="AY874">
        <v>1</v>
      </c>
    </row>
    <row r="875" spans="16:51">
      <c r="U875" t="s">
        <v>35</v>
      </c>
      <c r="V875" t="s">
        <v>39</v>
      </c>
      <c r="W875">
        <v>0</v>
      </c>
      <c r="X875">
        <v>726978</v>
      </c>
      <c r="AD875" t="s">
        <v>0</v>
      </c>
      <c r="AE875" t="s">
        <v>13</v>
      </c>
      <c r="AF875">
        <v>0</v>
      </c>
      <c r="AG875">
        <v>401</v>
      </c>
      <c r="AV875" t="s">
        <v>35</v>
      </c>
      <c r="AW875" t="s">
        <v>36</v>
      </c>
      <c r="AX875">
        <v>0</v>
      </c>
      <c r="AY875">
        <v>2</v>
      </c>
    </row>
    <row r="876" spans="16:51">
      <c r="U876" t="s">
        <v>0</v>
      </c>
      <c r="V876" t="s">
        <v>16</v>
      </c>
      <c r="W876">
        <v>0</v>
      </c>
      <c r="X876">
        <v>941381</v>
      </c>
      <c r="AD876" t="s">
        <v>0</v>
      </c>
      <c r="AE876" t="s">
        <v>12</v>
      </c>
      <c r="AF876">
        <v>0</v>
      </c>
      <c r="AG876">
        <v>7</v>
      </c>
      <c r="AV876" t="s">
        <v>35</v>
      </c>
      <c r="AW876" t="s">
        <v>37</v>
      </c>
      <c r="AX876">
        <v>0</v>
      </c>
      <c r="AY876">
        <v>3</v>
      </c>
    </row>
    <row r="877" spans="16:51">
      <c r="U877" t="s">
        <v>0</v>
      </c>
      <c r="V877" t="s">
        <v>21</v>
      </c>
      <c r="W877">
        <v>0</v>
      </c>
      <c r="X877">
        <v>19</v>
      </c>
      <c r="AD877" t="s">
        <v>0</v>
      </c>
      <c r="AE877" t="s">
        <v>14</v>
      </c>
      <c r="AF877">
        <v>0</v>
      </c>
      <c r="AG877">
        <v>767</v>
      </c>
      <c r="AV877" t="s">
        <v>35</v>
      </c>
      <c r="AW877" t="s">
        <v>38</v>
      </c>
      <c r="AX877">
        <v>0</v>
      </c>
      <c r="AY877">
        <v>367717</v>
      </c>
    </row>
    <row r="878" spans="16:51">
      <c r="U878" t="s">
        <v>0</v>
      </c>
      <c r="V878" t="s">
        <v>6</v>
      </c>
      <c r="W878">
        <v>0</v>
      </c>
      <c r="X878">
        <v>5</v>
      </c>
      <c r="AD878" t="s">
        <v>0</v>
      </c>
      <c r="AE878" t="s">
        <v>5</v>
      </c>
      <c r="AF878">
        <v>0</v>
      </c>
      <c r="AG878">
        <v>286376</v>
      </c>
      <c r="AV878" t="s">
        <v>0</v>
      </c>
      <c r="AW878" t="s">
        <v>22</v>
      </c>
      <c r="AX878">
        <v>0</v>
      </c>
      <c r="AY878">
        <v>368176</v>
      </c>
    </row>
    <row r="879" spans="16:51">
      <c r="U879" t="s">
        <v>0</v>
      </c>
      <c r="V879" t="s">
        <v>11</v>
      </c>
      <c r="W879">
        <v>0</v>
      </c>
      <c r="X879">
        <v>6</v>
      </c>
      <c r="AD879" t="s">
        <v>0</v>
      </c>
      <c r="AE879" t="s">
        <v>15</v>
      </c>
      <c r="AF879">
        <v>0</v>
      </c>
      <c r="AG879">
        <v>871</v>
      </c>
      <c r="AV879" t="s">
        <v>0</v>
      </c>
      <c r="AW879" t="s">
        <v>19</v>
      </c>
      <c r="AX879">
        <v>0</v>
      </c>
      <c r="AY879">
        <v>368640</v>
      </c>
    </row>
    <row r="880" spans="16:51">
      <c r="U880" t="s">
        <v>0</v>
      </c>
      <c r="V880" t="s">
        <v>12</v>
      </c>
      <c r="W880">
        <v>0</v>
      </c>
      <c r="X880">
        <v>52749</v>
      </c>
      <c r="AD880" t="s">
        <v>35</v>
      </c>
      <c r="AE880" t="s">
        <v>39</v>
      </c>
      <c r="AF880">
        <v>0</v>
      </c>
      <c r="AG880">
        <v>617946</v>
      </c>
      <c r="AV880" t="s">
        <v>30</v>
      </c>
      <c r="AW880" t="s">
        <v>26</v>
      </c>
      <c r="AX880">
        <v>0</v>
      </c>
      <c r="AY880">
        <v>584415</v>
      </c>
    </row>
    <row r="881" spans="21:51">
      <c r="U881" t="s">
        <v>0</v>
      </c>
      <c r="V881" t="s">
        <v>13</v>
      </c>
      <c r="W881">
        <v>0</v>
      </c>
      <c r="X881">
        <v>44780</v>
      </c>
      <c r="AD881" t="s">
        <v>35</v>
      </c>
      <c r="AE881" t="s">
        <v>39</v>
      </c>
      <c r="AF881">
        <v>0</v>
      </c>
      <c r="AG881">
        <v>471948</v>
      </c>
      <c r="AV881" t="s">
        <v>30</v>
      </c>
      <c r="AW881" t="s">
        <v>32</v>
      </c>
      <c r="AX881">
        <v>0</v>
      </c>
      <c r="AY881">
        <v>39</v>
      </c>
    </row>
    <row r="882" spans="21:51">
      <c r="U882" t="s">
        <v>35</v>
      </c>
      <c r="V882" t="s">
        <v>39</v>
      </c>
      <c r="W882">
        <v>0</v>
      </c>
      <c r="X882">
        <v>546410</v>
      </c>
      <c r="AD882" t="s">
        <v>0</v>
      </c>
      <c r="AE882" t="s">
        <v>16</v>
      </c>
      <c r="AF882">
        <v>0</v>
      </c>
      <c r="AG882">
        <v>819755</v>
      </c>
      <c r="AV882" t="s">
        <v>0</v>
      </c>
      <c r="AW882" t="s">
        <v>11</v>
      </c>
      <c r="AX882">
        <v>0</v>
      </c>
      <c r="AY882">
        <v>1926</v>
      </c>
    </row>
    <row r="883" spans="21:51">
      <c r="U883" t="s">
        <v>0</v>
      </c>
      <c r="V883" t="s">
        <v>12</v>
      </c>
      <c r="W883">
        <v>0</v>
      </c>
      <c r="X883">
        <v>59772</v>
      </c>
      <c r="AD883" t="s">
        <v>0</v>
      </c>
      <c r="AE883" t="s">
        <v>11</v>
      </c>
      <c r="AF883">
        <v>0</v>
      </c>
      <c r="AG883">
        <v>6</v>
      </c>
      <c r="AV883" t="s">
        <v>0</v>
      </c>
      <c r="AW883" t="s">
        <v>12</v>
      </c>
      <c r="AX883">
        <v>0</v>
      </c>
      <c r="AY883">
        <v>80</v>
      </c>
    </row>
    <row r="884" spans="21:51">
      <c r="U884" t="s">
        <v>0</v>
      </c>
      <c r="V884" t="s">
        <v>14</v>
      </c>
      <c r="W884">
        <v>0</v>
      </c>
      <c r="X884">
        <v>106771</v>
      </c>
      <c r="AD884" t="s">
        <v>0</v>
      </c>
      <c r="AE884" t="s">
        <v>12</v>
      </c>
      <c r="AF884">
        <v>0</v>
      </c>
      <c r="AG884">
        <v>119</v>
      </c>
      <c r="AV884" t="s">
        <v>0</v>
      </c>
      <c r="AW884" t="s">
        <v>13</v>
      </c>
      <c r="AX884">
        <v>0</v>
      </c>
      <c r="AY884">
        <v>227</v>
      </c>
    </row>
    <row r="885" spans="21:51">
      <c r="U885" t="s">
        <v>0</v>
      </c>
      <c r="V885" t="s">
        <v>5</v>
      </c>
      <c r="W885">
        <v>0</v>
      </c>
      <c r="X885">
        <v>74683</v>
      </c>
      <c r="AD885" t="s">
        <v>0</v>
      </c>
      <c r="AE885" t="s">
        <v>13</v>
      </c>
      <c r="AF885">
        <v>0</v>
      </c>
      <c r="AG885">
        <v>444</v>
      </c>
      <c r="AV885" t="s">
        <v>0</v>
      </c>
      <c r="AW885" t="s">
        <v>12</v>
      </c>
      <c r="AX885">
        <v>0</v>
      </c>
      <c r="AY885">
        <v>7</v>
      </c>
    </row>
    <row r="886" spans="21:51">
      <c r="U886" t="s">
        <v>0</v>
      </c>
      <c r="V886" t="s">
        <v>15</v>
      </c>
      <c r="W886">
        <v>0</v>
      </c>
      <c r="X886">
        <v>302</v>
      </c>
      <c r="AD886" t="s">
        <v>0</v>
      </c>
      <c r="AE886" t="s">
        <v>12</v>
      </c>
      <c r="AF886">
        <v>0</v>
      </c>
      <c r="AG886">
        <v>8</v>
      </c>
      <c r="AV886" t="s">
        <v>0</v>
      </c>
      <c r="AW886" t="s">
        <v>14</v>
      </c>
      <c r="AX886">
        <v>0</v>
      </c>
      <c r="AY886">
        <v>509</v>
      </c>
    </row>
    <row r="887" spans="21:51">
      <c r="U887" t="s">
        <v>35</v>
      </c>
      <c r="V887" t="s">
        <v>39</v>
      </c>
      <c r="W887">
        <v>0</v>
      </c>
      <c r="X887">
        <v>585301</v>
      </c>
      <c r="AD887" t="s">
        <v>0</v>
      </c>
      <c r="AE887" t="s">
        <v>14</v>
      </c>
      <c r="AF887">
        <v>0</v>
      </c>
      <c r="AG887">
        <v>760</v>
      </c>
      <c r="AV887" t="s">
        <v>0</v>
      </c>
      <c r="AW887" t="s">
        <v>5</v>
      </c>
      <c r="AX887">
        <v>0</v>
      </c>
      <c r="AY887">
        <v>51695</v>
      </c>
    </row>
    <row r="888" spans="21:51">
      <c r="U888" t="s">
        <v>0</v>
      </c>
      <c r="V888" t="s">
        <v>16</v>
      </c>
      <c r="W888">
        <v>0</v>
      </c>
      <c r="X888">
        <v>827966</v>
      </c>
      <c r="AD888" t="s">
        <v>0</v>
      </c>
      <c r="AE888" t="s">
        <v>5</v>
      </c>
      <c r="AF888">
        <v>0</v>
      </c>
      <c r="AG888">
        <v>71362</v>
      </c>
      <c r="AV888" t="s">
        <v>0</v>
      </c>
      <c r="AW888" t="s">
        <v>15</v>
      </c>
      <c r="AX888">
        <v>0</v>
      </c>
      <c r="AY888">
        <v>250</v>
      </c>
    </row>
    <row r="889" spans="21:51">
      <c r="U889" t="s">
        <v>30</v>
      </c>
      <c r="V889" t="s">
        <v>31</v>
      </c>
      <c r="W889">
        <v>0</v>
      </c>
      <c r="X889">
        <v>7</v>
      </c>
      <c r="AD889" t="s">
        <v>0</v>
      </c>
      <c r="AE889" t="s">
        <v>15</v>
      </c>
      <c r="AF889">
        <v>0</v>
      </c>
      <c r="AG889">
        <v>235</v>
      </c>
      <c r="AV889" t="s">
        <v>35</v>
      </c>
      <c r="AW889" t="s">
        <v>39</v>
      </c>
      <c r="AX889">
        <v>0</v>
      </c>
      <c r="AY889">
        <v>100262</v>
      </c>
    </row>
    <row r="890" spans="21:51">
      <c r="U890" t="s">
        <v>35</v>
      </c>
      <c r="V890" t="s">
        <v>36</v>
      </c>
      <c r="W890">
        <v>0</v>
      </c>
      <c r="X890">
        <v>1</v>
      </c>
      <c r="AD890" t="s">
        <v>35</v>
      </c>
      <c r="AE890" t="s">
        <v>39</v>
      </c>
      <c r="AF890">
        <v>0</v>
      </c>
      <c r="AG890">
        <v>702235</v>
      </c>
      <c r="AV890" t="s">
        <v>0</v>
      </c>
      <c r="AW890" t="s">
        <v>16</v>
      </c>
      <c r="AX890">
        <v>0</v>
      </c>
      <c r="AY890">
        <v>181643</v>
      </c>
    </row>
    <row r="891" spans="21:51">
      <c r="U891" t="s">
        <v>35</v>
      </c>
      <c r="V891" t="s">
        <v>36</v>
      </c>
      <c r="W891">
        <v>0</v>
      </c>
      <c r="X891">
        <v>2</v>
      </c>
      <c r="AD891" t="s">
        <v>0</v>
      </c>
      <c r="AE891" t="s">
        <v>16</v>
      </c>
      <c r="AF891">
        <v>0</v>
      </c>
      <c r="AG891">
        <v>837593</v>
      </c>
      <c r="AV891" t="s">
        <v>30</v>
      </c>
      <c r="AW891" t="s">
        <v>25</v>
      </c>
      <c r="AX891">
        <v>0</v>
      </c>
      <c r="AY891">
        <v>184444</v>
      </c>
    </row>
    <row r="892" spans="21:51">
      <c r="U892" t="s">
        <v>35</v>
      </c>
      <c r="V892" t="s">
        <v>37</v>
      </c>
      <c r="W892">
        <v>0</v>
      </c>
      <c r="X892">
        <v>6</v>
      </c>
      <c r="AD892" t="s">
        <v>30</v>
      </c>
      <c r="AE892" t="s">
        <v>31</v>
      </c>
      <c r="AF892">
        <v>0</v>
      </c>
      <c r="AG892">
        <v>6</v>
      </c>
      <c r="AV892" t="s">
        <v>2</v>
      </c>
      <c r="AW892" t="s">
        <v>20</v>
      </c>
      <c r="AX892">
        <v>0</v>
      </c>
      <c r="AY892">
        <v>875404</v>
      </c>
    </row>
    <row r="893" spans="21:51">
      <c r="U893" t="s">
        <v>35</v>
      </c>
      <c r="V893" t="s">
        <v>38</v>
      </c>
      <c r="W893">
        <v>0</v>
      </c>
      <c r="X893">
        <v>280452</v>
      </c>
      <c r="AD893" t="s">
        <v>35</v>
      </c>
      <c r="AE893" t="s">
        <v>36</v>
      </c>
      <c r="AF893">
        <v>0</v>
      </c>
      <c r="AG893">
        <v>2</v>
      </c>
      <c r="AV893" t="s">
        <v>0</v>
      </c>
      <c r="AW893" t="s">
        <v>11</v>
      </c>
      <c r="AX893">
        <v>0</v>
      </c>
      <c r="AY893">
        <v>1421</v>
      </c>
    </row>
    <row r="894" spans="21:51">
      <c r="U894" t="s">
        <v>0</v>
      </c>
      <c r="V894" t="s">
        <v>22</v>
      </c>
      <c r="W894">
        <v>0</v>
      </c>
      <c r="X894">
        <v>281214</v>
      </c>
      <c r="AD894" t="s">
        <v>35</v>
      </c>
      <c r="AE894" t="s">
        <v>36</v>
      </c>
      <c r="AF894">
        <v>0</v>
      </c>
      <c r="AG894">
        <v>2</v>
      </c>
      <c r="AV894" t="s">
        <v>0</v>
      </c>
      <c r="AW894" t="s">
        <v>12</v>
      </c>
      <c r="AX894">
        <v>0</v>
      </c>
      <c r="AY894">
        <v>79</v>
      </c>
    </row>
    <row r="895" spans="21:51">
      <c r="U895" t="s">
        <v>0</v>
      </c>
      <c r="V895" t="s">
        <v>19</v>
      </c>
      <c r="W895">
        <v>0</v>
      </c>
      <c r="X895">
        <v>281774</v>
      </c>
      <c r="AD895" t="s">
        <v>35</v>
      </c>
      <c r="AE895" t="s">
        <v>37</v>
      </c>
      <c r="AF895">
        <v>0</v>
      </c>
      <c r="AG895">
        <v>3</v>
      </c>
      <c r="AV895" t="s">
        <v>0</v>
      </c>
      <c r="AW895" t="s">
        <v>13</v>
      </c>
      <c r="AX895">
        <v>0</v>
      </c>
      <c r="AY895">
        <v>231</v>
      </c>
    </row>
    <row r="896" spans="21:51">
      <c r="U896" t="s">
        <v>30</v>
      </c>
      <c r="V896" t="s">
        <v>32</v>
      </c>
      <c r="W896">
        <v>0</v>
      </c>
      <c r="X896">
        <v>3</v>
      </c>
      <c r="AD896" t="s">
        <v>35</v>
      </c>
      <c r="AE896" t="s">
        <v>39</v>
      </c>
      <c r="AF896">
        <v>0</v>
      </c>
      <c r="AG896">
        <v>653386</v>
      </c>
      <c r="AV896" t="s">
        <v>0</v>
      </c>
      <c r="AW896" t="s">
        <v>12</v>
      </c>
      <c r="AX896">
        <v>0</v>
      </c>
      <c r="AY896">
        <v>7</v>
      </c>
    </row>
    <row r="897" spans="21:51">
      <c r="U897" t="s">
        <v>0</v>
      </c>
      <c r="V897" t="s">
        <v>11</v>
      </c>
      <c r="W897">
        <v>0</v>
      </c>
      <c r="X897">
        <v>27</v>
      </c>
      <c r="AD897" t="s">
        <v>35</v>
      </c>
      <c r="AE897" t="s">
        <v>38</v>
      </c>
      <c r="AF897">
        <v>0</v>
      </c>
      <c r="AG897">
        <v>294086</v>
      </c>
      <c r="AV897" t="s">
        <v>0</v>
      </c>
      <c r="AW897" t="s">
        <v>14</v>
      </c>
      <c r="AX897">
        <v>0</v>
      </c>
      <c r="AY897">
        <v>501</v>
      </c>
    </row>
    <row r="898" spans="21:51">
      <c r="U898" t="s">
        <v>0</v>
      </c>
      <c r="V898" t="s">
        <v>12</v>
      </c>
      <c r="W898">
        <v>0</v>
      </c>
      <c r="X898">
        <v>73217</v>
      </c>
      <c r="AD898" t="s">
        <v>0</v>
      </c>
      <c r="AE898" t="s">
        <v>22</v>
      </c>
      <c r="AF898">
        <v>0</v>
      </c>
      <c r="AG898">
        <v>294405</v>
      </c>
      <c r="AV898" t="s">
        <v>0</v>
      </c>
      <c r="AW898" t="s">
        <v>5</v>
      </c>
      <c r="AX898">
        <v>0</v>
      </c>
      <c r="AY898">
        <v>46990</v>
      </c>
    </row>
    <row r="899" spans="21:51">
      <c r="U899" t="s">
        <v>0</v>
      </c>
      <c r="V899" t="s">
        <v>13</v>
      </c>
      <c r="W899">
        <v>0</v>
      </c>
      <c r="X899">
        <v>58072</v>
      </c>
      <c r="AD899" t="s">
        <v>0</v>
      </c>
      <c r="AE899" t="s">
        <v>19</v>
      </c>
      <c r="AF899">
        <v>0</v>
      </c>
      <c r="AG899">
        <v>294856</v>
      </c>
      <c r="AV899" t="s">
        <v>0</v>
      </c>
      <c r="AW899" t="s">
        <v>15</v>
      </c>
      <c r="AX899">
        <v>0</v>
      </c>
      <c r="AY899">
        <v>289</v>
      </c>
    </row>
    <row r="900" spans="21:51">
      <c r="U900" t="s">
        <v>0</v>
      </c>
      <c r="V900" t="s">
        <v>12</v>
      </c>
      <c r="W900">
        <v>0</v>
      </c>
      <c r="X900">
        <v>57516</v>
      </c>
      <c r="AD900" t="s">
        <v>30</v>
      </c>
      <c r="AE900" t="s">
        <v>32</v>
      </c>
      <c r="AF900">
        <v>0</v>
      </c>
      <c r="AG900">
        <v>4</v>
      </c>
      <c r="AV900" t="s">
        <v>35</v>
      </c>
      <c r="AW900" t="s">
        <v>39</v>
      </c>
      <c r="AX900">
        <v>0</v>
      </c>
      <c r="AY900">
        <v>103806</v>
      </c>
    </row>
    <row r="901" spans="21:51">
      <c r="U901" t="s">
        <v>0</v>
      </c>
      <c r="V901" t="s">
        <v>14</v>
      </c>
      <c r="W901">
        <v>0</v>
      </c>
      <c r="X901">
        <v>116266</v>
      </c>
      <c r="AD901" t="s">
        <v>0</v>
      </c>
      <c r="AE901" t="s">
        <v>11</v>
      </c>
      <c r="AF901">
        <v>0</v>
      </c>
      <c r="AG901">
        <v>26</v>
      </c>
      <c r="AV901" t="s">
        <v>0</v>
      </c>
      <c r="AW901" t="s">
        <v>16</v>
      </c>
      <c r="AX901">
        <v>0</v>
      </c>
      <c r="AY901">
        <v>201122</v>
      </c>
    </row>
    <row r="902" spans="21:51">
      <c r="U902" t="s">
        <v>0</v>
      </c>
      <c r="V902" t="s">
        <v>5</v>
      </c>
      <c r="W902">
        <v>0</v>
      </c>
      <c r="X902">
        <v>265177</v>
      </c>
      <c r="AD902" t="s">
        <v>0</v>
      </c>
      <c r="AE902" t="s">
        <v>12</v>
      </c>
      <c r="AF902">
        <v>0</v>
      </c>
      <c r="AG902">
        <v>106</v>
      </c>
      <c r="AV902" t="s">
        <v>0</v>
      </c>
      <c r="AW902" t="s">
        <v>21</v>
      </c>
      <c r="AX902">
        <v>0</v>
      </c>
      <c r="AY902">
        <v>19</v>
      </c>
    </row>
    <row r="903" spans="21:51">
      <c r="U903" t="s">
        <v>0</v>
      </c>
      <c r="V903" t="s">
        <v>15</v>
      </c>
      <c r="W903">
        <v>0</v>
      </c>
      <c r="X903">
        <v>285</v>
      </c>
      <c r="AD903" t="s">
        <v>0</v>
      </c>
      <c r="AE903" t="s">
        <v>13</v>
      </c>
      <c r="AF903">
        <v>0</v>
      </c>
      <c r="AG903">
        <v>390</v>
      </c>
      <c r="AV903" t="s">
        <v>0</v>
      </c>
      <c r="AW903" t="s">
        <v>6</v>
      </c>
      <c r="AX903">
        <v>0</v>
      </c>
      <c r="AY903">
        <v>4</v>
      </c>
    </row>
    <row r="904" spans="21:51">
      <c r="U904" t="s">
        <v>35</v>
      </c>
      <c r="V904" t="s">
        <v>39</v>
      </c>
      <c r="W904">
        <v>0</v>
      </c>
      <c r="X904">
        <v>678524</v>
      </c>
      <c r="AD904" t="s">
        <v>0</v>
      </c>
      <c r="AE904" t="s">
        <v>12</v>
      </c>
      <c r="AF904">
        <v>0</v>
      </c>
      <c r="AG904">
        <v>8</v>
      </c>
      <c r="AV904" t="s">
        <v>0</v>
      </c>
      <c r="AW904" t="s">
        <v>11</v>
      </c>
      <c r="AX904">
        <v>0</v>
      </c>
      <c r="AY904">
        <v>2019</v>
      </c>
    </row>
    <row r="905" spans="21:51">
      <c r="U905" t="s">
        <v>35</v>
      </c>
      <c r="V905" t="s">
        <v>39</v>
      </c>
      <c r="W905">
        <v>0</v>
      </c>
      <c r="X905">
        <v>459790</v>
      </c>
      <c r="AD905" t="s">
        <v>0</v>
      </c>
      <c r="AE905" t="s">
        <v>14</v>
      </c>
      <c r="AF905">
        <v>0</v>
      </c>
      <c r="AG905">
        <v>660</v>
      </c>
      <c r="AV905" t="s">
        <v>0</v>
      </c>
      <c r="AW905" t="s">
        <v>12</v>
      </c>
      <c r="AX905">
        <v>0</v>
      </c>
      <c r="AY905">
        <v>114</v>
      </c>
    </row>
    <row r="906" spans="21:51">
      <c r="U906" t="s">
        <v>0</v>
      </c>
      <c r="V906" t="s">
        <v>16</v>
      </c>
      <c r="W906">
        <v>0</v>
      </c>
      <c r="X906">
        <v>922916</v>
      </c>
      <c r="AD906" t="s">
        <v>0</v>
      </c>
      <c r="AE906" t="s">
        <v>5</v>
      </c>
      <c r="AF906">
        <v>0</v>
      </c>
      <c r="AG906">
        <v>53339</v>
      </c>
      <c r="AV906" t="s">
        <v>0</v>
      </c>
      <c r="AW906" t="s">
        <v>13</v>
      </c>
      <c r="AX906">
        <v>0</v>
      </c>
      <c r="AY906">
        <v>916</v>
      </c>
    </row>
    <row r="907" spans="21:51">
      <c r="U907" t="s">
        <v>30</v>
      </c>
      <c r="V907" t="s">
        <v>25</v>
      </c>
      <c r="W907">
        <v>0</v>
      </c>
      <c r="X907">
        <v>967537</v>
      </c>
      <c r="AD907" t="s">
        <v>0</v>
      </c>
      <c r="AE907" t="s">
        <v>15</v>
      </c>
      <c r="AF907">
        <v>0</v>
      </c>
      <c r="AG907">
        <v>240</v>
      </c>
      <c r="AV907" t="s">
        <v>0</v>
      </c>
      <c r="AW907" t="s">
        <v>12</v>
      </c>
      <c r="AX907">
        <v>0</v>
      </c>
      <c r="AY907">
        <v>18</v>
      </c>
    </row>
    <row r="908" spans="21:51">
      <c r="U908" t="s">
        <v>0</v>
      </c>
      <c r="V908" t="s">
        <v>11</v>
      </c>
      <c r="W908">
        <v>0</v>
      </c>
      <c r="X908">
        <v>2001</v>
      </c>
      <c r="AD908" t="s">
        <v>35</v>
      </c>
      <c r="AE908" t="s">
        <v>39</v>
      </c>
      <c r="AF908">
        <v>0</v>
      </c>
      <c r="AG908">
        <v>638257</v>
      </c>
      <c r="AV908" t="s">
        <v>0</v>
      </c>
      <c r="AW908" t="s">
        <v>14</v>
      </c>
      <c r="AX908">
        <v>0</v>
      </c>
      <c r="AY908">
        <v>2403</v>
      </c>
    </row>
    <row r="909" spans="21:51">
      <c r="U909" t="s">
        <v>0</v>
      </c>
      <c r="V909" t="s">
        <v>12</v>
      </c>
      <c r="W909">
        <v>0</v>
      </c>
      <c r="X909">
        <v>54708</v>
      </c>
      <c r="AD909" t="s">
        <v>0</v>
      </c>
      <c r="AE909" t="s">
        <v>16</v>
      </c>
      <c r="AF909">
        <v>0</v>
      </c>
      <c r="AG909">
        <v>745631</v>
      </c>
      <c r="AV909" t="s">
        <v>0</v>
      </c>
      <c r="AW909" t="s">
        <v>5</v>
      </c>
      <c r="AX909">
        <v>0</v>
      </c>
      <c r="AY909">
        <v>78448</v>
      </c>
    </row>
    <row r="910" spans="21:51">
      <c r="U910" t="s">
        <v>0</v>
      </c>
      <c r="V910" t="s">
        <v>13</v>
      </c>
      <c r="W910">
        <v>0</v>
      </c>
      <c r="X910">
        <v>45933</v>
      </c>
      <c r="AD910" t="s">
        <v>30</v>
      </c>
      <c r="AE910" t="s">
        <v>25</v>
      </c>
      <c r="AF910">
        <v>0</v>
      </c>
      <c r="AG910">
        <v>786075</v>
      </c>
      <c r="AV910" t="s">
        <v>0</v>
      </c>
      <c r="AW910" t="s">
        <v>15</v>
      </c>
      <c r="AX910">
        <v>0</v>
      </c>
      <c r="AY910">
        <v>590</v>
      </c>
    </row>
    <row r="911" spans="21:51">
      <c r="U911" t="s">
        <v>0</v>
      </c>
      <c r="V911" t="s">
        <v>12</v>
      </c>
      <c r="W911">
        <v>0</v>
      </c>
      <c r="X911">
        <v>47156</v>
      </c>
      <c r="AD911" t="s">
        <v>0</v>
      </c>
      <c r="AE911" t="s">
        <v>11</v>
      </c>
      <c r="AF911">
        <v>0</v>
      </c>
      <c r="AG911">
        <v>34</v>
      </c>
      <c r="AV911" t="s">
        <v>35</v>
      </c>
      <c r="AW911" t="s">
        <v>39</v>
      </c>
      <c r="AX911">
        <v>0</v>
      </c>
      <c r="AY911">
        <v>101259</v>
      </c>
    </row>
    <row r="912" spans="21:51">
      <c r="U912" t="s">
        <v>0</v>
      </c>
      <c r="V912" t="s">
        <v>14</v>
      </c>
      <c r="W912">
        <v>0</v>
      </c>
      <c r="X912">
        <v>94063</v>
      </c>
      <c r="AD912" t="s">
        <v>35</v>
      </c>
      <c r="AE912" t="s">
        <v>39</v>
      </c>
      <c r="AF912">
        <v>0</v>
      </c>
      <c r="AG912">
        <v>697485</v>
      </c>
      <c r="AV912" t="s">
        <v>35</v>
      </c>
      <c r="AW912" t="s">
        <v>39</v>
      </c>
      <c r="AX912">
        <v>0</v>
      </c>
      <c r="AY912">
        <v>97292</v>
      </c>
    </row>
    <row r="913" spans="21:51">
      <c r="U913" t="s">
        <v>0</v>
      </c>
      <c r="V913" t="s">
        <v>5</v>
      </c>
      <c r="W913">
        <v>0</v>
      </c>
      <c r="X913">
        <v>58198</v>
      </c>
      <c r="AD913" t="s">
        <v>0</v>
      </c>
      <c r="AE913" t="s">
        <v>12</v>
      </c>
      <c r="AF913">
        <v>0</v>
      </c>
      <c r="AG913">
        <v>116</v>
      </c>
      <c r="AV913" t="s">
        <v>0</v>
      </c>
      <c r="AW913" t="s">
        <v>16</v>
      </c>
      <c r="AX913">
        <v>0</v>
      </c>
      <c r="AY913">
        <v>242464</v>
      </c>
    </row>
    <row r="914" spans="21:51">
      <c r="U914" t="s">
        <v>0</v>
      </c>
      <c r="V914" t="s">
        <v>15</v>
      </c>
      <c r="W914">
        <v>0</v>
      </c>
      <c r="X914">
        <v>687</v>
      </c>
      <c r="AD914" t="s">
        <v>0</v>
      </c>
      <c r="AE914" t="s">
        <v>13</v>
      </c>
      <c r="AF914">
        <v>0</v>
      </c>
      <c r="AG914">
        <v>379</v>
      </c>
      <c r="AV914" t="s">
        <v>30</v>
      </c>
      <c r="AW914" t="s">
        <v>31</v>
      </c>
      <c r="AX914">
        <v>0</v>
      </c>
      <c r="AY914">
        <v>7</v>
      </c>
    </row>
    <row r="915" spans="21:51">
      <c r="U915" t="s">
        <v>35</v>
      </c>
      <c r="V915" t="s">
        <v>39</v>
      </c>
      <c r="W915">
        <v>0</v>
      </c>
      <c r="X915">
        <v>543316</v>
      </c>
      <c r="AD915" t="s">
        <v>0</v>
      </c>
      <c r="AE915" t="s">
        <v>12</v>
      </c>
      <c r="AF915">
        <v>0</v>
      </c>
      <c r="AG915">
        <v>8</v>
      </c>
      <c r="AV915" t="s">
        <v>35</v>
      </c>
      <c r="AW915" t="s">
        <v>36</v>
      </c>
      <c r="AX915">
        <v>0</v>
      </c>
      <c r="AY915">
        <v>1</v>
      </c>
    </row>
    <row r="916" spans="21:51">
      <c r="U916" t="s">
        <v>0</v>
      </c>
      <c r="V916" t="s">
        <v>16</v>
      </c>
      <c r="W916">
        <v>0</v>
      </c>
      <c r="X916">
        <v>759882</v>
      </c>
      <c r="AD916" t="s">
        <v>0</v>
      </c>
      <c r="AE916" t="s">
        <v>14</v>
      </c>
      <c r="AF916">
        <v>0</v>
      </c>
      <c r="AG916">
        <v>670</v>
      </c>
      <c r="AV916" t="s">
        <v>35</v>
      </c>
      <c r="AW916" t="s">
        <v>36</v>
      </c>
      <c r="AX916">
        <v>0</v>
      </c>
      <c r="AY916">
        <v>3</v>
      </c>
    </row>
    <row r="917" spans="21:51">
      <c r="U917" t="s">
        <v>0</v>
      </c>
      <c r="V917" t="s">
        <v>21</v>
      </c>
      <c r="W917">
        <v>0</v>
      </c>
      <c r="X917">
        <v>16</v>
      </c>
      <c r="AD917" t="s">
        <v>0</v>
      </c>
      <c r="AE917" t="s">
        <v>5</v>
      </c>
      <c r="AF917">
        <v>0</v>
      </c>
      <c r="AG917">
        <v>49993</v>
      </c>
      <c r="AV917" t="s">
        <v>35</v>
      </c>
      <c r="AW917" t="s">
        <v>37</v>
      </c>
      <c r="AX917">
        <v>0</v>
      </c>
      <c r="AY917">
        <v>2</v>
      </c>
    </row>
    <row r="918" spans="21:51">
      <c r="U918" t="s">
        <v>0</v>
      </c>
      <c r="V918" t="s">
        <v>6</v>
      </c>
      <c r="W918">
        <v>0</v>
      </c>
      <c r="X918">
        <v>4</v>
      </c>
      <c r="AD918" t="s">
        <v>0</v>
      </c>
      <c r="AE918" t="s">
        <v>15</v>
      </c>
      <c r="AF918">
        <v>0</v>
      </c>
      <c r="AG918">
        <v>259</v>
      </c>
      <c r="AV918" t="s">
        <v>35</v>
      </c>
      <c r="AW918" t="s">
        <v>38</v>
      </c>
      <c r="AX918">
        <v>0</v>
      </c>
      <c r="AY918">
        <v>268475</v>
      </c>
    </row>
    <row r="919" spans="21:51">
      <c r="U919" t="s">
        <v>0</v>
      </c>
      <c r="V919" t="s">
        <v>11</v>
      </c>
      <c r="W919">
        <v>0</v>
      </c>
      <c r="X919">
        <v>6</v>
      </c>
      <c r="AD919" t="s">
        <v>35</v>
      </c>
      <c r="AE919" t="s">
        <v>39</v>
      </c>
      <c r="AF919">
        <v>0</v>
      </c>
      <c r="AG919">
        <v>658213</v>
      </c>
      <c r="AV919" t="s">
        <v>0</v>
      </c>
      <c r="AW919" t="s">
        <v>22</v>
      </c>
      <c r="AX919">
        <v>0</v>
      </c>
      <c r="AY919">
        <v>268800</v>
      </c>
    </row>
    <row r="920" spans="21:51">
      <c r="U920" t="s">
        <v>0</v>
      </c>
      <c r="V920" t="s">
        <v>12</v>
      </c>
      <c r="W920">
        <v>0</v>
      </c>
      <c r="X920">
        <v>62874</v>
      </c>
      <c r="AD920" t="s">
        <v>0</v>
      </c>
      <c r="AE920" t="s">
        <v>16</v>
      </c>
      <c r="AF920">
        <v>0</v>
      </c>
      <c r="AG920">
        <v>775213</v>
      </c>
      <c r="AV920" t="s">
        <v>0</v>
      </c>
      <c r="AW920" t="s">
        <v>19</v>
      </c>
      <c r="AX920">
        <v>0</v>
      </c>
      <c r="AY920">
        <v>269237</v>
      </c>
    </row>
    <row r="921" spans="21:51">
      <c r="U921" t="s">
        <v>0</v>
      </c>
      <c r="V921" t="s">
        <v>13</v>
      </c>
      <c r="W921">
        <v>0</v>
      </c>
      <c r="X921">
        <v>100380</v>
      </c>
      <c r="AD921" t="s">
        <v>0</v>
      </c>
      <c r="AE921" t="s">
        <v>11</v>
      </c>
      <c r="AF921">
        <v>0</v>
      </c>
      <c r="AG921">
        <v>21</v>
      </c>
      <c r="AV921" t="s">
        <v>30</v>
      </c>
      <c r="AW921" t="s">
        <v>26</v>
      </c>
      <c r="AX921">
        <v>0</v>
      </c>
      <c r="AY921">
        <v>512337</v>
      </c>
    </row>
    <row r="922" spans="21:51">
      <c r="U922" t="s">
        <v>0</v>
      </c>
      <c r="V922" t="s">
        <v>12</v>
      </c>
      <c r="W922">
        <v>0</v>
      </c>
      <c r="X922">
        <v>78964</v>
      </c>
      <c r="AD922" t="s">
        <v>0</v>
      </c>
      <c r="AE922" t="s">
        <v>12</v>
      </c>
      <c r="AF922">
        <v>0</v>
      </c>
      <c r="AG922">
        <v>287</v>
      </c>
      <c r="AV922" t="s">
        <v>30</v>
      </c>
      <c r="AW922" t="s">
        <v>32</v>
      </c>
      <c r="AX922">
        <v>0</v>
      </c>
      <c r="AY922">
        <v>3</v>
      </c>
    </row>
    <row r="923" spans="21:51">
      <c r="U923" t="s">
        <v>0</v>
      </c>
      <c r="V923" t="s">
        <v>14</v>
      </c>
      <c r="W923">
        <v>0</v>
      </c>
      <c r="X923">
        <v>180215</v>
      </c>
      <c r="AD923" t="s">
        <v>0</v>
      </c>
      <c r="AE923" t="s">
        <v>13</v>
      </c>
      <c r="AF923">
        <v>0</v>
      </c>
      <c r="AG923">
        <v>392</v>
      </c>
      <c r="AV923" t="s">
        <v>0</v>
      </c>
      <c r="AW923" t="s">
        <v>11</v>
      </c>
      <c r="AX923">
        <v>0</v>
      </c>
      <c r="AY923">
        <v>1445</v>
      </c>
    </row>
    <row r="924" spans="21:51">
      <c r="U924" t="s">
        <v>0</v>
      </c>
      <c r="V924" t="s">
        <v>5</v>
      </c>
      <c r="W924">
        <v>0</v>
      </c>
      <c r="X924">
        <v>92993</v>
      </c>
      <c r="AD924" t="s">
        <v>0</v>
      </c>
      <c r="AE924" t="s">
        <v>12</v>
      </c>
      <c r="AF924">
        <v>0</v>
      </c>
      <c r="AG924">
        <v>12</v>
      </c>
      <c r="AV924" t="s">
        <v>0</v>
      </c>
      <c r="AW924" t="s">
        <v>12</v>
      </c>
      <c r="AX924">
        <v>0</v>
      </c>
      <c r="AY924">
        <v>51</v>
      </c>
    </row>
    <row r="925" spans="21:51">
      <c r="U925" t="s">
        <v>0</v>
      </c>
      <c r="V925" t="s">
        <v>15</v>
      </c>
      <c r="W925">
        <v>0</v>
      </c>
      <c r="X925">
        <v>274</v>
      </c>
      <c r="AD925" t="s">
        <v>0</v>
      </c>
      <c r="AE925" t="s">
        <v>14</v>
      </c>
      <c r="AF925">
        <v>0</v>
      </c>
      <c r="AG925">
        <v>1732</v>
      </c>
      <c r="AV925" t="s">
        <v>0</v>
      </c>
      <c r="AW925" t="s">
        <v>13</v>
      </c>
      <c r="AX925">
        <v>0</v>
      </c>
      <c r="AY925">
        <v>183</v>
      </c>
    </row>
    <row r="926" spans="21:51">
      <c r="U926" t="s">
        <v>35</v>
      </c>
      <c r="V926" t="s">
        <v>39</v>
      </c>
      <c r="W926">
        <v>0</v>
      </c>
      <c r="X926">
        <v>579854</v>
      </c>
      <c r="AD926" t="s">
        <v>35</v>
      </c>
      <c r="AE926" t="s">
        <v>39</v>
      </c>
      <c r="AF926">
        <v>0</v>
      </c>
      <c r="AG926">
        <v>476493</v>
      </c>
      <c r="AV926" t="s">
        <v>0</v>
      </c>
      <c r="AW926" t="s">
        <v>12</v>
      </c>
      <c r="AX926">
        <v>0</v>
      </c>
      <c r="AY926">
        <v>7</v>
      </c>
    </row>
    <row r="927" spans="21:51">
      <c r="U927" t="s">
        <v>0</v>
      </c>
      <c r="V927" t="s">
        <v>16</v>
      </c>
      <c r="W927">
        <v>0</v>
      </c>
      <c r="X927">
        <v>921628</v>
      </c>
      <c r="AD927" t="s">
        <v>0</v>
      </c>
      <c r="AE927" t="s">
        <v>5</v>
      </c>
      <c r="AF927">
        <v>0</v>
      </c>
      <c r="AG927">
        <v>54507</v>
      </c>
      <c r="AV927" t="s">
        <v>0</v>
      </c>
      <c r="AW927" t="s">
        <v>14</v>
      </c>
      <c r="AX927">
        <v>0</v>
      </c>
      <c r="AY927">
        <v>498</v>
      </c>
    </row>
    <row r="928" spans="21:51">
      <c r="U928" t="s">
        <v>30</v>
      </c>
      <c r="V928" t="s">
        <v>31</v>
      </c>
      <c r="W928">
        <v>0</v>
      </c>
      <c r="X928">
        <v>7</v>
      </c>
      <c r="AD928" t="s">
        <v>0</v>
      </c>
      <c r="AE928" t="s">
        <v>15</v>
      </c>
      <c r="AF928">
        <v>0</v>
      </c>
      <c r="AG928">
        <v>648</v>
      </c>
      <c r="AV928" t="s">
        <v>0</v>
      </c>
      <c r="AW928" t="s">
        <v>5</v>
      </c>
      <c r="AX928">
        <v>0</v>
      </c>
      <c r="AY928">
        <v>63764</v>
      </c>
    </row>
    <row r="929" spans="21:51">
      <c r="U929" t="s">
        <v>35</v>
      </c>
      <c r="V929" t="s">
        <v>36</v>
      </c>
      <c r="W929">
        <v>0</v>
      </c>
      <c r="X929">
        <v>1</v>
      </c>
      <c r="AD929" t="s">
        <v>35</v>
      </c>
      <c r="AE929" t="s">
        <v>39</v>
      </c>
      <c r="AF929">
        <v>0</v>
      </c>
      <c r="AG929">
        <v>470291</v>
      </c>
      <c r="AV929" t="s">
        <v>0</v>
      </c>
      <c r="AW929" t="s">
        <v>15</v>
      </c>
      <c r="AX929">
        <v>0</v>
      </c>
      <c r="AY929">
        <v>299</v>
      </c>
    </row>
    <row r="930" spans="21:51">
      <c r="U930" t="s">
        <v>35</v>
      </c>
      <c r="V930" t="s">
        <v>36</v>
      </c>
      <c r="W930">
        <v>0</v>
      </c>
      <c r="X930">
        <v>2</v>
      </c>
      <c r="AD930" t="s">
        <v>0</v>
      </c>
      <c r="AE930" t="s">
        <v>16</v>
      </c>
      <c r="AF930">
        <v>0</v>
      </c>
      <c r="AG930">
        <v>582732</v>
      </c>
      <c r="AV930" t="s">
        <v>35</v>
      </c>
      <c r="AW930" t="s">
        <v>39</v>
      </c>
      <c r="AX930">
        <v>0</v>
      </c>
      <c r="AY930">
        <v>92112</v>
      </c>
    </row>
    <row r="931" spans="21:51">
      <c r="U931" t="s">
        <v>35</v>
      </c>
      <c r="V931" t="s">
        <v>37</v>
      </c>
      <c r="W931">
        <v>0</v>
      </c>
      <c r="X931">
        <v>4</v>
      </c>
      <c r="AD931" t="s">
        <v>30</v>
      </c>
      <c r="AE931" t="s">
        <v>31</v>
      </c>
      <c r="AF931">
        <v>0</v>
      </c>
      <c r="AG931">
        <v>8</v>
      </c>
      <c r="AV931" t="s">
        <v>0</v>
      </c>
      <c r="AW931" t="s">
        <v>16</v>
      </c>
      <c r="AX931">
        <v>0</v>
      </c>
      <c r="AY931">
        <v>210797</v>
      </c>
    </row>
    <row r="932" spans="21:51">
      <c r="U932" t="s">
        <v>35</v>
      </c>
      <c r="V932" t="s">
        <v>38</v>
      </c>
      <c r="W932">
        <v>0</v>
      </c>
      <c r="X932">
        <v>273648</v>
      </c>
      <c r="AD932" t="s">
        <v>35</v>
      </c>
      <c r="AE932" t="s">
        <v>36</v>
      </c>
      <c r="AF932">
        <v>0</v>
      </c>
      <c r="AG932">
        <v>1</v>
      </c>
      <c r="AV932" t="s">
        <v>30</v>
      </c>
      <c r="AW932" t="s">
        <v>25</v>
      </c>
      <c r="AX932">
        <v>0</v>
      </c>
      <c r="AY932">
        <v>251070</v>
      </c>
    </row>
    <row r="933" spans="21:51">
      <c r="U933" t="s">
        <v>0</v>
      </c>
      <c r="V933" t="s">
        <v>22</v>
      </c>
      <c r="W933">
        <v>0</v>
      </c>
      <c r="X933">
        <v>274570</v>
      </c>
      <c r="AD933" t="s">
        <v>35</v>
      </c>
      <c r="AE933" t="s">
        <v>36</v>
      </c>
      <c r="AF933">
        <v>0</v>
      </c>
      <c r="AG933">
        <v>3</v>
      </c>
      <c r="AV933" t="s">
        <v>2</v>
      </c>
      <c r="AW933" t="s">
        <v>20</v>
      </c>
      <c r="AX933">
        <v>0</v>
      </c>
      <c r="AY933">
        <v>864206</v>
      </c>
    </row>
    <row r="934" spans="21:51">
      <c r="U934" t="s">
        <v>0</v>
      </c>
      <c r="V934" t="s">
        <v>19</v>
      </c>
      <c r="W934">
        <v>0</v>
      </c>
      <c r="X934">
        <v>274911</v>
      </c>
      <c r="AD934" t="s">
        <v>35</v>
      </c>
      <c r="AE934" t="s">
        <v>37</v>
      </c>
      <c r="AF934">
        <v>0</v>
      </c>
      <c r="AG934">
        <v>2</v>
      </c>
      <c r="AV934" t="s">
        <v>0</v>
      </c>
      <c r="AW934" t="s">
        <v>11</v>
      </c>
      <c r="AX934">
        <v>0</v>
      </c>
      <c r="AY934">
        <v>3108</v>
      </c>
    </row>
    <row r="935" spans="21:51">
      <c r="U935" t="s">
        <v>30</v>
      </c>
      <c r="V935" t="s">
        <v>32</v>
      </c>
      <c r="W935">
        <v>0</v>
      </c>
      <c r="X935">
        <v>4</v>
      </c>
      <c r="AD935" t="s">
        <v>35</v>
      </c>
      <c r="AE935" t="s">
        <v>38</v>
      </c>
      <c r="AF935">
        <v>0</v>
      </c>
      <c r="AG935">
        <v>412685</v>
      </c>
      <c r="AV935" t="s">
        <v>0</v>
      </c>
      <c r="AW935" t="s">
        <v>12</v>
      </c>
      <c r="AX935">
        <v>0</v>
      </c>
      <c r="AY935">
        <v>47</v>
      </c>
    </row>
    <row r="936" spans="21:51">
      <c r="U936" t="s">
        <v>0</v>
      </c>
      <c r="V936" t="s">
        <v>11</v>
      </c>
      <c r="W936">
        <v>0</v>
      </c>
      <c r="X936">
        <v>25</v>
      </c>
      <c r="AD936" t="s">
        <v>0</v>
      </c>
      <c r="AE936" t="s">
        <v>22</v>
      </c>
      <c r="AF936">
        <v>0</v>
      </c>
      <c r="AG936">
        <v>420246</v>
      </c>
      <c r="AV936" t="s">
        <v>0</v>
      </c>
      <c r="AW936" t="s">
        <v>13</v>
      </c>
      <c r="AX936">
        <v>0</v>
      </c>
      <c r="AY936">
        <v>181</v>
      </c>
    </row>
    <row r="937" spans="21:51">
      <c r="U937" t="s">
        <v>0</v>
      </c>
      <c r="V937" t="s">
        <v>12</v>
      </c>
      <c r="W937">
        <v>0</v>
      </c>
      <c r="X937">
        <v>55972</v>
      </c>
      <c r="AD937" t="s">
        <v>0</v>
      </c>
      <c r="AE937" t="s">
        <v>19</v>
      </c>
      <c r="AF937">
        <v>0</v>
      </c>
      <c r="AG937">
        <v>421280</v>
      </c>
      <c r="AV937" t="s">
        <v>0</v>
      </c>
      <c r="AW937" t="s">
        <v>12</v>
      </c>
      <c r="AX937">
        <v>0</v>
      </c>
      <c r="AY937">
        <v>8</v>
      </c>
    </row>
    <row r="938" spans="21:51">
      <c r="U938" t="s">
        <v>0</v>
      </c>
      <c r="V938" t="s">
        <v>13</v>
      </c>
      <c r="W938">
        <v>0</v>
      </c>
      <c r="X938">
        <v>50075</v>
      </c>
      <c r="AD938" t="s">
        <v>30</v>
      </c>
      <c r="AE938" t="s">
        <v>32</v>
      </c>
      <c r="AF938">
        <v>0</v>
      </c>
      <c r="AG938">
        <v>23</v>
      </c>
      <c r="AV938" t="s">
        <v>0</v>
      </c>
      <c r="AW938" t="s">
        <v>14</v>
      </c>
      <c r="AX938">
        <v>0</v>
      </c>
      <c r="AY938">
        <v>474</v>
      </c>
    </row>
    <row r="939" spans="21:51">
      <c r="U939" t="s">
        <v>0</v>
      </c>
      <c r="V939" t="s">
        <v>12</v>
      </c>
      <c r="W939">
        <v>0</v>
      </c>
      <c r="X939">
        <v>272518</v>
      </c>
      <c r="AD939" t="s">
        <v>0</v>
      </c>
      <c r="AE939" t="s">
        <v>11</v>
      </c>
      <c r="AF939">
        <v>0</v>
      </c>
      <c r="AG939">
        <v>1384</v>
      </c>
      <c r="AV939" t="s">
        <v>0</v>
      </c>
      <c r="AW939" t="s">
        <v>5</v>
      </c>
      <c r="AX939">
        <v>0</v>
      </c>
      <c r="AY939">
        <v>70627</v>
      </c>
    </row>
    <row r="940" spans="21:51">
      <c r="U940" t="s">
        <v>0</v>
      </c>
      <c r="V940" t="s">
        <v>14</v>
      </c>
      <c r="W940">
        <v>0</v>
      </c>
      <c r="X940">
        <v>331547</v>
      </c>
      <c r="AD940" t="s">
        <v>0</v>
      </c>
      <c r="AE940" t="s">
        <v>12</v>
      </c>
      <c r="AF940">
        <v>0</v>
      </c>
      <c r="AG940">
        <v>171</v>
      </c>
      <c r="AV940" t="s">
        <v>0</v>
      </c>
      <c r="AW940" t="s">
        <v>15</v>
      </c>
      <c r="AX940">
        <v>0</v>
      </c>
      <c r="AY940">
        <v>736</v>
      </c>
    </row>
    <row r="941" spans="21:51">
      <c r="U941" t="s">
        <v>0</v>
      </c>
      <c r="V941" t="s">
        <v>5</v>
      </c>
      <c r="W941">
        <v>0</v>
      </c>
      <c r="X941">
        <v>62342</v>
      </c>
      <c r="AD941" t="s">
        <v>0</v>
      </c>
      <c r="AE941" t="s">
        <v>13</v>
      </c>
      <c r="AF941">
        <v>0</v>
      </c>
      <c r="AG941">
        <v>279</v>
      </c>
      <c r="AV941" t="s">
        <v>35</v>
      </c>
      <c r="AW941" t="s">
        <v>39</v>
      </c>
      <c r="AX941">
        <v>0</v>
      </c>
      <c r="AY941">
        <v>102638</v>
      </c>
    </row>
    <row r="942" spans="21:51">
      <c r="U942" t="s">
        <v>0</v>
      </c>
      <c r="V942" t="s">
        <v>15</v>
      </c>
      <c r="W942">
        <v>0</v>
      </c>
      <c r="X942">
        <v>3245</v>
      </c>
      <c r="AD942" t="s">
        <v>0</v>
      </c>
      <c r="AE942" t="s">
        <v>12</v>
      </c>
      <c r="AF942">
        <v>0</v>
      </c>
      <c r="AG942">
        <v>7</v>
      </c>
      <c r="AV942" t="s">
        <v>0</v>
      </c>
      <c r="AW942" t="s">
        <v>16</v>
      </c>
      <c r="AX942">
        <v>0</v>
      </c>
      <c r="AY942">
        <v>247489</v>
      </c>
    </row>
    <row r="943" spans="21:51">
      <c r="U943" t="s">
        <v>35</v>
      </c>
      <c r="V943" t="s">
        <v>39</v>
      </c>
      <c r="W943">
        <v>0</v>
      </c>
      <c r="X943">
        <v>704301</v>
      </c>
      <c r="AD943" t="s">
        <v>0</v>
      </c>
      <c r="AE943" t="s">
        <v>14</v>
      </c>
      <c r="AF943">
        <v>0</v>
      </c>
      <c r="AG943">
        <v>590</v>
      </c>
      <c r="AV943" t="s">
        <v>0</v>
      </c>
      <c r="AW943" t="s">
        <v>21</v>
      </c>
      <c r="AX943">
        <v>0</v>
      </c>
      <c r="AY943">
        <v>17</v>
      </c>
    </row>
    <row r="944" spans="21:51">
      <c r="U944" t="s">
        <v>35</v>
      </c>
      <c r="V944" t="s">
        <v>39</v>
      </c>
      <c r="W944">
        <v>0</v>
      </c>
      <c r="X944">
        <v>488992</v>
      </c>
      <c r="AD944" t="s">
        <v>0</v>
      </c>
      <c r="AE944" t="s">
        <v>5</v>
      </c>
      <c r="AF944">
        <v>0</v>
      </c>
      <c r="AG944">
        <v>41073</v>
      </c>
      <c r="AV944" t="s">
        <v>0</v>
      </c>
      <c r="AW944" t="s">
        <v>6</v>
      </c>
      <c r="AX944">
        <v>0</v>
      </c>
      <c r="AY944">
        <v>4</v>
      </c>
    </row>
    <row r="945" spans="21:51">
      <c r="U945" t="s">
        <v>0</v>
      </c>
      <c r="V945" t="s">
        <v>16</v>
      </c>
      <c r="W945">
        <v>0</v>
      </c>
      <c r="X945">
        <v>950610</v>
      </c>
      <c r="AD945" t="s">
        <v>0</v>
      </c>
      <c r="AE945" t="s">
        <v>15</v>
      </c>
      <c r="AF945">
        <v>0</v>
      </c>
      <c r="AG945">
        <v>261</v>
      </c>
      <c r="AV945" t="s">
        <v>0</v>
      </c>
      <c r="AW945" t="s">
        <v>11</v>
      </c>
      <c r="AX945">
        <v>0</v>
      </c>
      <c r="AY945">
        <v>3959</v>
      </c>
    </row>
    <row r="946" spans="21:51">
      <c r="U946" t="s">
        <v>30</v>
      </c>
      <c r="V946" t="s">
        <v>25</v>
      </c>
      <c r="W946">
        <v>0</v>
      </c>
      <c r="X946">
        <v>991574</v>
      </c>
      <c r="AD946" t="s">
        <v>35</v>
      </c>
      <c r="AE946" t="s">
        <v>39</v>
      </c>
      <c r="AF946">
        <v>0</v>
      </c>
      <c r="AG946">
        <v>732547</v>
      </c>
      <c r="AV946" t="s">
        <v>0</v>
      </c>
      <c r="AW946" t="s">
        <v>12</v>
      </c>
      <c r="AX946">
        <v>0</v>
      </c>
      <c r="AY946">
        <v>59</v>
      </c>
    </row>
    <row r="947" spans="21:51">
      <c r="U947" t="s">
        <v>0</v>
      </c>
      <c r="V947" t="s">
        <v>11</v>
      </c>
      <c r="W947">
        <v>0</v>
      </c>
      <c r="X947">
        <v>20</v>
      </c>
      <c r="AD947" t="s">
        <v>35</v>
      </c>
      <c r="AE947" t="s">
        <v>39</v>
      </c>
      <c r="AF947">
        <v>0</v>
      </c>
      <c r="AG947">
        <v>469213</v>
      </c>
      <c r="AV947" t="s">
        <v>0</v>
      </c>
      <c r="AW947" t="s">
        <v>13</v>
      </c>
      <c r="AX947">
        <v>0</v>
      </c>
      <c r="AY947">
        <v>186</v>
      </c>
    </row>
    <row r="948" spans="21:51">
      <c r="U948" t="s">
        <v>0</v>
      </c>
      <c r="V948" t="s">
        <v>12</v>
      </c>
      <c r="W948">
        <v>0</v>
      </c>
      <c r="X948">
        <v>46240</v>
      </c>
      <c r="AD948" t="s">
        <v>0</v>
      </c>
      <c r="AE948" t="s">
        <v>16</v>
      </c>
      <c r="AF948">
        <v>0</v>
      </c>
      <c r="AG948">
        <v>557827</v>
      </c>
      <c r="AV948" t="s">
        <v>0</v>
      </c>
      <c r="AW948" t="s">
        <v>12</v>
      </c>
      <c r="AX948">
        <v>0</v>
      </c>
      <c r="AY948">
        <v>7</v>
      </c>
    </row>
    <row r="949" spans="21:51">
      <c r="U949" t="s">
        <v>0</v>
      </c>
      <c r="V949" t="s">
        <v>13</v>
      </c>
      <c r="W949">
        <v>0</v>
      </c>
      <c r="X949">
        <v>57775</v>
      </c>
      <c r="AD949" t="s">
        <v>30</v>
      </c>
      <c r="AE949" t="s">
        <v>25</v>
      </c>
      <c r="AF949">
        <v>0</v>
      </c>
      <c r="AG949">
        <v>631372</v>
      </c>
      <c r="AV949" t="s">
        <v>0</v>
      </c>
      <c r="AW949" t="s">
        <v>14</v>
      </c>
      <c r="AX949">
        <v>0</v>
      </c>
      <c r="AY949">
        <v>487</v>
      </c>
    </row>
    <row r="950" spans="21:51">
      <c r="U950" t="s">
        <v>0</v>
      </c>
      <c r="V950" t="s">
        <v>12</v>
      </c>
      <c r="W950">
        <v>0</v>
      </c>
      <c r="X950">
        <v>49965</v>
      </c>
      <c r="AD950" t="s">
        <v>0</v>
      </c>
      <c r="AE950" t="s">
        <v>11</v>
      </c>
      <c r="AF950">
        <v>0</v>
      </c>
      <c r="AG950">
        <v>31</v>
      </c>
      <c r="AV950" t="s">
        <v>35</v>
      </c>
      <c r="AW950" t="s">
        <v>39</v>
      </c>
      <c r="AX950">
        <v>0</v>
      </c>
      <c r="AY950">
        <v>85010</v>
      </c>
    </row>
    <row r="951" spans="21:51">
      <c r="U951" t="s">
        <v>0</v>
      </c>
      <c r="V951" t="s">
        <v>14</v>
      </c>
      <c r="W951">
        <v>0</v>
      </c>
      <c r="X951">
        <v>108535</v>
      </c>
      <c r="AD951" t="s">
        <v>0</v>
      </c>
      <c r="AE951" t="s">
        <v>12</v>
      </c>
      <c r="AF951">
        <v>0</v>
      </c>
      <c r="AG951">
        <v>132</v>
      </c>
      <c r="AV951" t="s">
        <v>0</v>
      </c>
      <c r="AW951" t="s">
        <v>5</v>
      </c>
      <c r="AX951">
        <v>0</v>
      </c>
      <c r="AY951">
        <v>50501</v>
      </c>
    </row>
    <row r="952" spans="21:51">
      <c r="U952" t="s">
        <v>0</v>
      </c>
      <c r="V952" t="s">
        <v>5</v>
      </c>
      <c r="W952">
        <v>0</v>
      </c>
      <c r="X952">
        <v>54685</v>
      </c>
      <c r="AD952" t="s">
        <v>0</v>
      </c>
      <c r="AE952" t="s">
        <v>13</v>
      </c>
      <c r="AF952">
        <v>0</v>
      </c>
      <c r="AG952">
        <v>296</v>
      </c>
      <c r="AV952" t="s">
        <v>0</v>
      </c>
      <c r="AW952" t="s">
        <v>15</v>
      </c>
      <c r="AX952">
        <v>0</v>
      </c>
      <c r="AY952">
        <v>272</v>
      </c>
    </row>
    <row r="953" spans="21:51">
      <c r="U953" t="s">
        <v>0</v>
      </c>
      <c r="V953" t="s">
        <v>15</v>
      </c>
      <c r="W953">
        <v>0</v>
      </c>
      <c r="X953">
        <v>264</v>
      </c>
      <c r="AD953" t="s">
        <v>0</v>
      </c>
      <c r="AE953" t="s">
        <v>12</v>
      </c>
      <c r="AF953">
        <v>0</v>
      </c>
      <c r="AG953">
        <v>8</v>
      </c>
      <c r="AV953" t="s">
        <v>35</v>
      </c>
      <c r="AW953" t="s">
        <v>39</v>
      </c>
      <c r="AX953">
        <v>0</v>
      </c>
      <c r="AY953">
        <v>107770</v>
      </c>
    </row>
    <row r="954" spans="21:51">
      <c r="U954" t="s">
        <v>35</v>
      </c>
      <c r="V954" t="s">
        <v>39</v>
      </c>
      <c r="W954">
        <v>0</v>
      </c>
      <c r="X954">
        <v>555028</v>
      </c>
      <c r="AD954" t="s">
        <v>0</v>
      </c>
      <c r="AE954" t="s">
        <v>14</v>
      </c>
      <c r="AF954">
        <v>0</v>
      </c>
      <c r="AG954">
        <v>591</v>
      </c>
      <c r="AV954" t="s">
        <v>0</v>
      </c>
      <c r="AW954" t="s">
        <v>16</v>
      </c>
      <c r="AX954">
        <v>0</v>
      </c>
      <c r="AY954">
        <v>225966</v>
      </c>
    </row>
    <row r="955" spans="21:51">
      <c r="U955" t="s">
        <v>0</v>
      </c>
      <c r="V955" t="s">
        <v>16</v>
      </c>
      <c r="W955">
        <v>0</v>
      </c>
      <c r="X955">
        <v>770410</v>
      </c>
      <c r="AD955" t="s">
        <v>0</v>
      </c>
      <c r="AE955" t="s">
        <v>5</v>
      </c>
      <c r="AF955">
        <v>0</v>
      </c>
      <c r="AG955">
        <v>57366</v>
      </c>
      <c r="AV955" t="s">
        <v>30</v>
      </c>
      <c r="AW955" t="s">
        <v>31</v>
      </c>
      <c r="AX955">
        <v>0</v>
      </c>
      <c r="AY955">
        <v>6</v>
      </c>
    </row>
    <row r="956" spans="21:51">
      <c r="U956" t="s">
        <v>0</v>
      </c>
      <c r="V956" t="s">
        <v>11</v>
      </c>
      <c r="W956">
        <v>0</v>
      </c>
      <c r="X956">
        <v>19</v>
      </c>
      <c r="AD956" t="s">
        <v>0</v>
      </c>
      <c r="AE956" t="s">
        <v>15</v>
      </c>
      <c r="AF956">
        <v>0</v>
      </c>
      <c r="AG956">
        <v>298</v>
      </c>
      <c r="AV956" t="s">
        <v>35</v>
      </c>
      <c r="AW956" t="s">
        <v>36</v>
      </c>
      <c r="AX956">
        <v>0</v>
      </c>
      <c r="AY956">
        <v>1</v>
      </c>
    </row>
    <row r="957" spans="21:51">
      <c r="U957" t="s">
        <v>0</v>
      </c>
      <c r="V957" t="s">
        <v>12</v>
      </c>
      <c r="W957">
        <v>0</v>
      </c>
      <c r="X957">
        <v>61675</v>
      </c>
      <c r="AD957" t="s">
        <v>35</v>
      </c>
      <c r="AE957" t="s">
        <v>39</v>
      </c>
      <c r="AF957">
        <v>0</v>
      </c>
      <c r="AG957">
        <v>672512</v>
      </c>
      <c r="AV957" t="s">
        <v>35</v>
      </c>
      <c r="AW957" t="s">
        <v>36</v>
      </c>
      <c r="AX957">
        <v>0</v>
      </c>
      <c r="AY957">
        <v>2</v>
      </c>
    </row>
    <row r="958" spans="21:51">
      <c r="U958" t="s">
        <v>0</v>
      </c>
      <c r="V958" t="s">
        <v>13</v>
      </c>
      <c r="W958">
        <v>0</v>
      </c>
      <c r="X958">
        <v>66600</v>
      </c>
      <c r="AD958" t="s">
        <v>35</v>
      </c>
      <c r="AE958" t="s">
        <v>39</v>
      </c>
      <c r="AF958">
        <v>0</v>
      </c>
      <c r="AG958">
        <v>628091</v>
      </c>
      <c r="AV958" t="s">
        <v>35</v>
      </c>
      <c r="AW958" t="s">
        <v>37</v>
      </c>
      <c r="AX958">
        <v>0</v>
      </c>
      <c r="AY958">
        <v>3</v>
      </c>
    </row>
    <row r="959" spans="21:51">
      <c r="U959" t="s">
        <v>0</v>
      </c>
      <c r="V959" t="s">
        <v>12</v>
      </c>
      <c r="W959">
        <v>0</v>
      </c>
      <c r="X959">
        <v>72415</v>
      </c>
      <c r="AD959" t="s">
        <v>0</v>
      </c>
      <c r="AE959" t="s">
        <v>16</v>
      </c>
      <c r="AF959">
        <v>0</v>
      </c>
      <c r="AG959">
        <v>740103</v>
      </c>
      <c r="AV959" t="s">
        <v>35</v>
      </c>
      <c r="AW959" t="s">
        <v>38</v>
      </c>
      <c r="AX959">
        <v>0</v>
      </c>
      <c r="AY959">
        <v>343952</v>
      </c>
    </row>
    <row r="960" spans="21:51">
      <c r="U960" t="s">
        <v>0</v>
      </c>
      <c r="V960" t="s">
        <v>14</v>
      </c>
      <c r="W960">
        <v>0</v>
      </c>
      <c r="X960">
        <v>139836</v>
      </c>
      <c r="AD960" t="s">
        <v>0</v>
      </c>
      <c r="AE960" t="s">
        <v>11</v>
      </c>
      <c r="AF960">
        <v>0</v>
      </c>
      <c r="AG960">
        <v>6</v>
      </c>
      <c r="AV960" t="s">
        <v>0</v>
      </c>
      <c r="AW960" t="s">
        <v>22</v>
      </c>
      <c r="AX960">
        <v>0</v>
      </c>
      <c r="AY960">
        <v>344462</v>
      </c>
    </row>
    <row r="961" spans="21:51">
      <c r="U961" t="s">
        <v>0</v>
      </c>
      <c r="V961" t="s">
        <v>5</v>
      </c>
      <c r="W961">
        <v>0</v>
      </c>
      <c r="X961">
        <v>84767</v>
      </c>
      <c r="AD961" t="s">
        <v>0</v>
      </c>
      <c r="AE961" t="s">
        <v>12</v>
      </c>
      <c r="AF961">
        <v>0</v>
      </c>
      <c r="AG961">
        <v>138</v>
      </c>
      <c r="AV961" t="s">
        <v>0</v>
      </c>
      <c r="AW961" t="s">
        <v>19</v>
      </c>
      <c r="AX961">
        <v>0</v>
      </c>
      <c r="AY961">
        <v>344865</v>
      </c>
    </row>
    <row r="962" spans="21:51">
      <c r="U962" t="s">
        <v>0</v>
      </c>
      <c r="V962" t="s">
        <v>15</v>
      </c>
      <c r="W962">
        <v>0</v>
      </c>
      <c r="X962">
        <v>272</v>
      </c>
      <c r="AD962" t="s">
        <v>0</v>
      </c>
      <c r="AE962" t="s">
        <v>13</v>
      </c>
      <c r="AF962">
        <v>0</v>
      </c>
      <c r="AG962">
        <v>363</v>
      </c>
      <c r="AV962" t="s">
        <v>30</v>
      </c>
      <c r="AW962" t="s">
        <v>26</v>
      </c>
      <c r="AX962">
        <v>0</v>
      </c>
      <c r="AY962">
        <v>571332</v>
      </c>
    </row>
    <row r="963" spans="21:51">
      <c r="U963" t="s">
        <v>35</v>
      </c>
      <c r="V963" t="s">
        <v>39</v>
      </c>
      <c r="W963">
        <v>0</v>
      </c>
      <c r="X963">
        <v>599927</v>
      </c>
      <c r="AD963" t="s">
        <v>0</v>
      </c>
      <c r="AE963" t="s">
        <v>12</v>
      </c>
      <c r="AF963">
        <v>0</v>
      </c>
      <c r="AG963">
        <v>9</v>
      </c>
      <c r="AV963" t="s">
        <v>30</v>
      </c>
      <c r="AW963" t="s">
        <v>32</v>
      </c>
      <c r="AX963">
        <v>0</v>
      </c>
      <c r="AY963">
        <v>18</v>
      </c>
    </row>
    <row r="964" spans="21:51">
      <c r="U964" t="s">
        <v>0</v>
      </c>
      <c r="V964" t="s">
        <v>16</v>
      </c>
      <c r="W964">
        <v>0</v>
      </c>
      <c r="X964">
        <v>892182</v>
      </c>
      <c r="AD964" t="s">
        <v>0</v>
      </c>
      <c r="AE964" t="s">
        <v>14</v>
      </c>
      <c r="AF964">
        <v>0</v>
      </c>
      <c r="AG964">
        <v>1005</v>
      </c>
      <c r="AV964" t="s">
        <v>0</v>
      </c>
      <c r="AW964" t="s">
        <v>11</v>
      </c>
      <c r="AX964">
        <v>0</v>
      </c>
      <c r="AY964">
        <v>3483</v>
      </c>
    </row>
    <row r="965" spans="21:51">
      <c r="U965" t="s">
        <v>30</v>
      </c>
      <c r="V965" t="s">
        <v>31</v>
      </c>
      <c r="W965">
        <v>0</v>
      </c>
      <c r="X965">
        <v>28</v>
      </c>
      <c r="AD965" t="s">
        <v>0</v>
      </c>
      <c r="AE965" t="s">
        <v>5</v>
      </c>
      <c r="AF965">
        <v>0</v>
      </c>
      <c r="AG965">
        <v>77041</v>
      </c>
      <c r="AV965" t="s">
        <v>0</v>
      </c>
      <c r="AW965" t="s">
        <v>12</v>
      </c>
      <c r="AX965">
        <v>0</v>
      </c>
      <c r="AY965">
        <v>140</v>
      </c>
    </row>
    <row r="966" spans="21:51">
      <c r="U966" t="s">
        <v>35</v>
      </c>
      <c r="V966" t="s">
        <v>36</v>
      </c>
      <c r="W966">
        <v>0</v>
      </c>
      <c r="X966">
        <v>1</v>
      </c>
      <c r="AD966" t="s">
        <v>0</v>
      </c>
      <c r="AE966" t="s">
        <v>15</v>
      </c>
      <c r="AF966">
        <v>0</v>
      </c>
      <c r="AG966">
        <v>724</v>
      </c>
      <c r="AV966" t="s">
        <v>0</v>
      </c>
      <c r="AW966" t="s">
        <v>13</v>
      </c>
      <c r="AX966">
        <v>0</v>
      </c>
      <c r="AY966">
        <v>179</v>
      </c>
    </row>
    <row r="967" spans="21:51">
      <c r="U967" t="s">
        <v>35</v>
      </c>
      <c r="V967" t="s">
        <v>36</v>
      </c>
      <c r="W967">
        <v>0</v>
      </c>
      <c r="X967">
        <v>2</v>
      </c>
      <c r="AD967" t="s">
        <v>35</v>
      </c>
      <c r="AE967" t="s">
        <v>39</v>
      </c>
      <c r="AF967">
        <v>0</v>
      </c>
      <c r="AG967">
        <v>697373</v>
      </c>
      <c r="AV967" t="s">
        <v>0</v>
      </c>
      <c r="AW967" t="s">
        <v>12</v>
      </c>
      <c r="AX967">
        <v>0</v>
      </c>
      <c r="AY967">
        <v>8</v>
      </c>
    </row>
    <row r="968" spans="21:51">
      <c r="U968" t="s">
        <v>35</v>
      </c>
      <c r="V968" t="s">
        <v>37</v>
      </c>
      <c r="W968">
        <v>0</v>
      </c>
      <c r="X968">
        <v>6</v>
      </c>
      <c r="AD968" t="s">
        <v>0</v>
      </c>
      <c r="AE968" t="s">
        <v>16</v>
      </c>
      <c r="AF968">
        <v>0</v>
      </c>
      <c r="AG968">
        <v>832428</v>
      </c>
      <c r="AV968" t="s">
        <v>0</v>
      </c>
      <c r="AW968" t="s">
        <v>14</v>
      </c>
      <c r="AX968">
        <v>0</v>
      </c>
      <c r="AY968">
        <v>502</v>
      </c>
    </row>
    <row r="969" spans="21:51">
      <c r="U969" t="s">
        <v>35</v>
      </c>
      <c r="V969" t="s">
        <v>38</v>
      </c>
      <c r="W969">
        <v>0</v>
      </c>
      <c r="X969">
        <v>251721</v>
      </c>
      <c r="AD969" t="s">
        <v>30</v>
      </c>
      <c r="AE969" t="s">
        <v>31</v>
      </c>
      <c r="AF969">
        <v>0</v>
      </c>
      <c r="AG969">
        <v>7</v>
      </c>
      <c r="AV969" t="s">
        <v>0</v>
      </c>
      <c r="AW969" t="s">
        <v>5</v>
      </c>
      <c r="AX969">
        <v>0</v>
      </c>
      <c r="AY969">
        <v>49523</v>
      </c>
    </row>
    <row r="970" spans="21:51">
      <c r="U970" t="s">
        <v>0</v>
      </c>
      <c r="V970" t="s">
        <v>22</v>
      </c>
      <c r="W970">
        <v>0</v>
      </c>
      <c r="X970">
        <v>252161</v>
      </c>
      <c r="AD970" t="s">
        <v>35</v>
      </c>
      <c r="AE970" t="s">
        <v>36</v>
      </c>
      <c r="AF970">
        <v>0</v>
      </c>
      <c r="AG970">
        <v>2</v>
      </c>
      <c r="AV970" t="s">
        <v>0</v>
      </c>
      <c r="AW970" t="s">
        <v>15</v>
      </c>
      <c r="AX970">
        <v>0</v>
      </c>
      <c r="AY970">
        <v>274</v>
      </c>
    </row>
    <row r="971" spans="21:51">
      <c r="U971" t="s">
        <v>0</v>
      </c>
      <c r="V971" t="s">
        <v>19</v>
      </c>
      <c r="W971">
        <v>0</v>
      </c>
      <c r="X971">
        <v>252597</v>
      </c>
      <c r="AD971" t="s">
        <v>35</v>
      </c>
      <c r="AE971" t="s">
        <v>36</v>
      </c>
      <c r="AF971">
        <v>0</v>
      </c>
      <c r="AG971">
        <v>2</v>
      </c>
      <c r="AV971" t="s">
        <v>35</v>
      </c>
      <c r="AW971" t="s">
        <v>39</v>
      </c>
      <c r="AX971">
        <v>0</v>
      </c>
      <c r="AY971">
        <v>101656</v>
      </c>
    </row>
    <row r="972" spans="21:51">
      <c r="U972" t="s">
        <v>30</v>
      </c>
      <c r="V972" t="s">
        <v>32</v>
      </c>
      <c r="W972">
        <v>0</v>
      </c>
      <c r="X972">
        <v>3</v>
      </c>
      <c r="AD972" t="s">
        <v>35</v>
      </c>
      <c r="AE972" t="s">
        <v>37</v>
      </c>
      <c r="AF972">
        <v>0</v>
      </c>
      <c r="AG972">
        <v>3</v>
      </c>
      <c r="AV972" t="s">
        <v>0</v>
      </c>
      <c r="AW972" t="s">
        <v>16</v>
      </c>
      <c r="AX972">
        <v>0</v>
      </c>
      <c r="AY972">
        <v>196701</v>
      </c>
    </row>
    <row r="973" spans="21:51">
      <c r="U973" t="s">
        <v>0</v>
      </c>
      <c r="V973" t="s">
        <v>11</v>
      </c>
      <c r="W973">
        <v>0</v>
      </c>
      <c r="X973">
        <v>35</v>
      </c>
      <c r="AD973" t="s">
        <v>35</v>
      </c>
      <c r="AE973" t="s">
        <v>36</v>
      </c>
      <c r="AF973">
        <v>0</v>
      </c>
      <c r="AG973">
        <v>2</v>
      </c>
      <c r="AV973" t="s">
        <v>30</v>
      </c>
      <c r="AW973" t="s">
        <v>25</v>
      </c>
      <c r="AX973">
        <v>0</v>
      </c>
      <c r="AY973">
        <v>241552</v>
      </c>
    </row>
    <row r="974" spans="21:51">
      <c r="U974" t="s">
        <v>0</v>
      </c>
      <c r="V974" t="s">
        <v>12</v>
      </c>
      <c r="W974">
        <v>0</v>
      </c>
      <c r="X974">
        <v>42882</v>
      </c>
      <c r="AD974" t="s">
        <v>35</v>
      </c>
      <c r="AE974" t="s">
        <v>37</v>
      </c>
      <c r="AF974">
        <v>0</v>
      </c>
      <c r="AG974">
        <v>2</v>
      </c>
      <c r="AV974" t="s">
        <v>2</v>
      </c>
      <c r="AW974" t="s">
        <v>20</v>
      </c>
      <c r="AX974">
        <v>0</v>
      </c>
      <c r="AY974">
        <v>916559</v>
      </c>
    </row>
    <row r="975" spans="21:51">
      <c r="U975" t="s">
        <v>0</v>
      </c>
      <c r="V975" t="s">
        <v>13</v>
      </c>
      <c r="W975">
        <v>0</v>
      </c>
      <c r="X975">
        <v>46449</v>
      </c>
      <c r="AD975" t="s">
        <v>35</v>
      </c>
      <c r="AE975" t="s">
        <v>39</v>
      </c>
      <c r="AF975">
        <v>0</v>
      </c>
      <c r="AG975">
        <v>505896</v>
      </c>
      <c r="AV975" t="s">
        <v>0</v>
      </c>
      <c r="AW975" t="s">
        <v>11</v>
      </c>
      <c r="AX975">
        <v>0</v>
      </c>
      <c r="AY975">
        <v>666</v>
      </c>
    </row>
    <row r="976" spans="21:51">
      <c r="U976" t="s">
        <v>0</v>
      </c>
      <c r="V976" t="s">
        <v>12</v>
      </c>
      <c r="W976">
        <v>0</v>
      </c>
      <c r="X976">
        <v>54480</v>
      </c>
      <c r="AD976" t="s">
        <v>0</v>
      </c>
      <c r="AE976" t="s">
        <v>34</v>
      </c>
      <c r="AF976">
        <v>0</v>
      </c>
      <c r="AG976">
        <v>968667</v>
      </c>
      <c r="AV976" t="s">
        <v>0</v>
      </c>
      <c r="AW976" t="s">
        <v>12</v>
      </c>
      <c r="AX976">
        <v>0</v>
      </c>
      <c r="AY976">
        <v>54</v>
      </c>
    </row>
    <row r="977" spans="21:51">
      <c r="U977" t="s">
        <v>0</v>
      </c>
      <c r="V977" t="s">
        <v>14</v>
      </c>
      <c r="W977">
        <v>0</v>
      </c>
      <c r="X977">
        <v>101769</v>
      </c>
      <c r="AD977" t="s">
        <v>0</v>
      </c>
      <c r="AE977" t="s">
        <v>19</v>
      </c>
      <c r="AF977">
        <v>0</v>
      </c>
      <c r="AG977">
        <v>972037</v>
      </c>
      <c r="AV977" t="s">
        <v>0</v>
      </c>
      <c r="AW977" t="s">
        <v>13</v>
      </c>
      <c r="AX977">
        <v>0</v>
      </c>
      <c r="AY977">
        <v>258</v>
      </c>
    </row>
    <row r="978" spans="21:51">
      <c r="U978" t="s">
        <v>0</v>
      </c>
      <c r="V978" t="s">
        <v>5</v>
      </c>
      <c r="W978">
        <v>0</v>
      </c>
      <c r="X978">
        <v>237185</v>
      </c>
      <c r="AD978" t="s">
        <v>30</v>
      </c>
      <c r="AE978" t="s">
        <v>32</v>
      </c>
      <c r="AF978">
        <v>0</v>
      </c>
      <c r="AG978">
        <v>47</v>
      </c>
      <c r="AV978" t="s">
        <v>0</v>
      </c>
      <c r="AW978" t="s">
        <v>12</v>
      </c>
      <c r="AX978">
        <v>0</v>
      </c>
      <c r="AY978">
        <v>8</v>
      </c>
    </row>
    <row r="979" spans="21:51">
      <c r="U979" t="s">
        <v>0</v>
      </c>
      <c r="V979" t="s">
        <v>15</v>
      </c>
      <c r="W979">
        <v>0</v>
      </c>
      <c r="X979">
        <v>260</v>
      </c>
      <c r="AD979" t="s">
        <v>0</v>
      </c>
      <c r="AE979" t="s">
        <v>11</v>
      </c>
      <c r="AF979">
        <v>0</v>
      </c>
      <c r="AG979">
        <v>22</v>
      </c>
      <c r="AV979" t="s">
        <v>0</v>
      </c>
      <c r="AW979" t="s">
        <v>14</v>
      </c>
      <c r="AX979">
        <v>0</v>
      </c>
      <c r="AY979">
        <v>530</v>
      </c>
    </row>
    <row r="980" spans="21:51">
      <c r="U980" t="s">
        <v>35</v>
      </c>
      <c r="V980" t="s">
        <v>39</v>
      </c>
      <c r="W980">
        <v>0</v>
      </c>
      <c r="X980">
        <v>671643</v>
      </c>
      <c r="AD980" t="s">
        <v>0</v>
      </c>
      <c r="AE980" t="s">
        <v>12</v>
      </c>
      <c r="AF980">
        <v>0</v>
      </c>
      <c r="AG980">
        <v>120</v>
      </c>
      <c r="AV980" t="s">
        <v>0</v>
      </c>
      <c r="AW980" t="s">
        <v>5</v>
      </c>
      <c r="AX980">
        <v>0</v>
      </c>
      <c r="AY980">
        <v>81233</v>
      </c>
    </row>
    <row r="981" spans="21:51">
      <c r="U981" t="s">
        <v>35</v>
      </c>
      <c r="V981" t="s">
        <v>39</v>
      </c>
      <c r="W981">
        <v>0</v>
      </c>
      <c r="X981">
        <v>467258</v>
      </c>
      <c r="AD981" t="s">
        <v>0</v>
      </c>
      <c r="AE981" t="s">
        <v>13</v>
      </c>
      <c r="AF981">
        <v>0</v>
      </c>
      <c r="AG981">
        <v>321</v>
      </c>
      <c r="AV981" t="s">
        <v>0</v>
      </c>
      <c r="AW981" t="s">
        <v>15</v>
      </c>
      <c r="AX981">
        <v>0</v>
      </c>
      <c r="AY981">
        <v>254</v>
      </c>
    </row>
    <row r="982" spans="21:51">
      <c r="U982" t="s">
        <v>0</v>
      </c>
      <c r="V982" t="s">
        <v>16</v>
      </c>
      <c r="W982">
        <v>0</v>
      </c>
      <c r="X982">
        <v>855907</v>
      </c>
      <c r="AD982" t="s">
        <v>0</v>
      </c>
      <c r="AE982" t="s">
        <v>12</v>
      </c>
      <c r="AF982">
        <v>0</v>
      </c>
      <c r="AG982">
        <v>8</v>
      </c>
      <c r="AV982" t="s">
        <v>35</v>
      </c>
      <c r="AW982" t="s">
        <v>39</v>
      </c>
      <c r="AX982">
        <v>0</v>
      </c>
      <c r="AY982">
        <v>119479</v>
      </c>
    </row>
    <row r="983" spans="21:51">
      <c r="U983" t="s">
        <v>30</v>
      </c>
      <c r="V983" t="s">
        <v>25</v>
      </c>
      <c r="W983">
        <v>0</v>
      </c>
      <c r="X983">
        <v>898837</v>
      </c>
      <c r="AD983" t="s">
        <v>0</v>
      </c>
      <c r="AE983" t="s">
        <v>14</v>
      </c>
      <c r="AF983">
        <v>0</v>
      </c>
      <c r="AG983">
        <v>606</v>
      </c>
      <c r="AV983" t="s">
        <v>35</v>
      </c>
      <c r="AW983" t="s">
        <v>39</v>
      </c>
      <c r="AX983">
        <v>0</v>
      </c>
      <c r="AY983">
        <v>118503</v>
      </c>
    </row>
    <row r="984" spans="21:51">
      <c r="U984" t="s">
        <v>0</v>
      </c>
      <c r="V984" t="s">
        <v>11</v>
      </c>
      <c r="W984">
        <v>0</v>
      </c>
      <c r="X984">
        <v>8</v>
      </c>
      <c r="AD984" t="s">
        <v>0</v>
      </c>
      <c r="AE984" t="s">
        <v>5</v>
      </c>
      <c r="AF984">
        <v>0</v>
      </c>
      <c r="AG984">
        <v>45281</v>
      </c>
      <c r="AV984" t="s">
        <v>0</v>
      </c>
      <c r="AW984" t="s">
        <v>16</v>
      </c>
      <c r="AX984">
        <v>0</v>
      </c>
      <c r="AY984">
        <v>260823</v>
      </c>
    </row>
    <row r="985" spans="21:51">
      <c r="U985" t="s">
        <v>0</v>
      </c>
      <c r="V985" t="s">
        <v>12</v>
      </c>
      <c r="W985">
        <v>0</v>
      </c>
      <c r="X985">
        <v>43152</v>
      </c>
      <c r="AD985" t="s">
        <v>0</v>
      </c>
      <c r="AE985" t="s">
        <v>15</v>
      </c>
      <c r="AF985">
        <v>0</v>
      </c>
      <c r="AG985">
        <v>277</v>
      </c>
      <c r="AV985" t="s">
        <v>0</v>
      </c>
      <c r="AW985" t="s">
        <v>21</v>
      </c>
      <c r="AX985">
        <v>0</v>
      </c>
      <c r="AY985">
        <v>24</v>
      </c>
    </row>
    <row r="986" spans="21:51">
      <c r="U986" t="s">
        <v>0</v>
      </c>
      <c r="V986" t="s">
        <v>13</v>
      </c>
      <c r="W986">
        <v>0</v>
      </c>
      <c r="X986">
        <v>40857</v>
      </c>
      <c r="AD986" t="s">
        <v>35</v>
      </c>
      <c r="AE986" t="s">
        <v>39</v>
      </c>
      <c r="AF986">
        <v>0</v>
      </c>
      <c r="AG986">
        <v>449249</v>
      </c>
      <c r="AV986" t="s">
        <v>0</v>
      </c>
      <c r="AW986" t="s">
        <v>6</v>
      </c>
      <c r="AX986">
        <v>0</v>
      </c>
      <c r="AY986">
        <v>2</v>
      </c>
    </row>
    <row r="987" spans="21:51">
      <c r="U987" t="s">
        <v>0</v>
      </c>
      <c r="V987" t="s">
        <v>12</v>
      </c>
      <c r="W987">
        <v>0</v>
      </c>
      <c r="X987">
        <v>41230</v>
      </c>
      <c r="AD987" t="s">
        <v>35</v>
      </c>
      <c r="AE987" t="s">
        <v>39</v>
      </c>
      <c r="AF987">
        <v>0</v>
      </c>
      <c r="AG987">
        <v>484308</v>
      </c>
      <c r="AV987" t="s">
        <v>0</v>
      </c>
      <c r="AW987" t="s">
        <v>11</v>
      </c>
      <c r="AX987">
        <v>0</v>
      </c>
      <c r="AY987">
        <v>484</v>
      </c>
    </row>
    <row r="988" spans="21:51">
      <c r="U988" t="s">
        <v>0</v>
      </c>
      <c r="V988" t="s">
        <v>14</v>
      </c>
      <c r="W988">
        <v>0</v>
      </c>
      <c r="X988">
        <v>82923</v>
      </c>
      <c r="AD988" t="s">
        <v>0</v>
      </c>
      <c r="AE988" t="s">
        <v>16</v>
      </c>
      <c r="AF988">
        <v>0</v>
      </c>
      <c r="AG988">
        <v>576731</v>
      </c>
      <c r="AV988" t="s">
        <v>0</v>
      </c>
      <c r="AW988" t="s">
        <v>12</v>
      </c>
      <c r="AX988">
        <v>0</v>
      </c>
      <c r="AY988">
        <v>62</v>
      </c>
    </row>
    <row r="989" spans="21:51">
      <c r="U989" t="s">
        <v>0</v>
      </c>
      <c r="V989" t="s">
        <v>5</v>
      </c>
      <c r="W989">
        <v>0</v>
      </c>
      <c r="X989">
        <v>52061</v>
      </c>
      <c r="AD989" t="s">
        <v>30</v>
      </c>
      <c r="AE989" t="s">
        <v>25</v>
      </c>
      <c r="AF989">
        <v>0</v>
      </c>
      <c r="AG989">
        <v>577570</v>
      </c>
      <c r="AV989" t="s">
        <v>0</v>
      </c>
      <c r="AW989" t="s">
        <v>13</v>
      </c>
      <c r="AX989">
        <v>0</v>
      </c>
      <c r="AY989">
        <v>254</v>
      </c>
    </row>
    <row r="990" spans="21:51">
      <c r="U990" t="s">
        <v>0</v>
      </c>
      <c r="V990" t="s">
        <v>15</v>
      </c>
      <c r="W990">
        <v>0</v>
      </c>
      <c r="X990">
        <v>410</v>
      </c>
      <c r="AD990" t="s">
        <v>0</v>
      </c>
      <c r="AE990" t="s">
        <v>11</v>
      </c>
      <c r="AF990">
        <v>0</v>
      </c>
      <c r="AG990">
        <v>27</v>
      </c>
      <c r="AV990" t="s">
        <v>0</v>
      </c>
      <c r="AW990" t="s">
        <v>12</v>
      </c>
      <c r="AX990">
        <v>0</v>
      </c>
      <c r="AY990">
        <v>7</v>
      </c>
    </row>
    <row r="991" spans="21:51">
      <c r="U991" t="s">
        <v>35</v>
      </c>
      <c r="V991" t="s">
        <v>39</v>
      </c>
      <c r="W991">
        <v>0</v>
      </c>
      <c r="X991">
        <v>520724</v>
      </c>
      <c r="AD991" t="s">
        <v>0</v>
      </c>
      <c r="AE991" t="s">
        <v>12</v>
      </c>
      <c r="AF991">
        <v>0</v>
      </c>
      <c r="AG991">
        <v>157</v>
      </c>
      <c r="AV991" t="s">
        <v>0</v>
      </c>
      <c r="AW991" t="s">
        <v>14</v>
      </c>
      <c r="AX991">
        <v>0</v>
      </c>
      <c r="AY991">
        <v>516</v>
      </c>
    </row>
    <row r="992" spans="21:51">
      <c r="U992" t="s">
        <v>0</v>
      </c>
      <c r="V992" t="s">
        <v>16</v>
      </c>
      <c r="W992">
        <v>0</v>
      </c>
      <c r="X992">
        <v>705603</v>
      </c>
      <c r="AD992" t="s">
        <v>0</v>
      </c>
      <c r="AE992" t="s">
        <v>13</v>
      </c>
      <c r="AF992">
        <v>0</v>
      </c>
      <c r="AG992">
        <v>351</v>
      </c>
      <c r="AV992" t="s">
        <v>0</v>
      </c>
      <c r="AW992" t="s">
        <v>5</v>
      </c>
      <c r="AX992">
        <v>0</v>
      </c>
      <c r="AY992">
        <v>57433</v>
      </c>
    </row>
    <row r="993" spans="21:51">
      <c r="U993" t="s">
        <v>0</v>
      </c>
      <c r="V993" t="s">
        <v>11</v>
      </c>
      <c r="W993">
        <v>0</v>
      </c>
      <c r="X993">
        <v>37</v>
      </c>
      <c r="AD993" t="s">
        <v>0</v>
      </c>
      <c r="AE993" t="s">
        <v>12</v>
      </c>
      <c r="AF993">
        <v>0</v>
      </c>
      <c r="AG993">
        <v>8</v>
      </c>
      <c r="AV993" t="s">
        <v>0</v>
      </c>
      <c r="AW993" t="s">
        <v>15</v>
      </c>
      <c r="AX993">
        <v>0</v>
      </c>
      <c r="AY993">
        <v>223</v>
      </c>
    </row>
    <row r="994" spans="21:51">
      <c r="U994" t="s">
        <v>0</v>
      </c>
      <c r="V994" t="s">
        <v>12</v>
      </c>
      <c r="W994">
        <v>0</v>
      </c>
      <c r="X994">
        <v>69592</v>
      </c>
      <c r="AD994" t="s">
        <v>0</v>
      </c>
      <c r="AE994" t="s">
        <v>14</v>
      </c>
      <c r="AF994">
        <v>0</v>
      </c>
      <c r="AG994">
        <v>710</v>
      </c>
      <c r="AV994" t="s">
        <v>35</v>
      </c>
      <c r="AW994" t="s">
        <v>39</v>
      </c>
      <c r="AX994">
        <v>0</v>
      </c>
      <c r="AY994">
        <v>62443</v>
      </c>
    </row>
    <row r="995" spans="21:51">
      <c r="U995" t="s">
        <v>0</v>
      </c>
      <c r="V995" t="s">
        <v>13</v>
      </c>
      <c r="W995">
        <v>0</v>
      </c>
      <c r="X995">
        <v>76166</v>
      </c>
      <c r="AD995" t="s">
        <v>0</v>
      </c>
      <c r="AE995" t="s">
        <v>5</v>
      </c>
      <c r="AF995">
        <v>0</v>
      </c>
      <c r="AG995">
        <v>56536</v>
      </c>
      <c r="AV995" t="s">
        <v>0</v>
      </c>
      <c r="AW995" t="s">
        <v>16</v>
      </c>
      <c r="AX995">
        <v>0</v>
      </c>
      <c r="AY995">
        <v>178151</v>
      </c>
    </row>
    <row r="996" spans="21:51">
      <c r="U996" t="s">
        <v>0</v>
      </c>
      <c r="V996" t="s">
        <v>12</v>
      </c>
      <c r="W996">
        <v>0</v>
      </c>
      <c r="X996">
        <v>70286</v>
      </c>
      <c r="AD996" t="s">
        <v>0</v>
      </c>
      <c r="AE996" t="s">
        <v>15</v>
      </c>
      <c r="AF996">
        <v>0</v>
      </c>
      <c r="AG996">
        <v>243</v>
      </c>
      <c r="AV996" t="s">
        <v>30</v>
      </c>
      <c r="AW996" t="s">
        <v>31</v>
      </c>
      <c r="AX996">
        <v>0</v>
      </c>
      <c r="AY996">
        <v>7</v>
      </c>
    </row>
    <row r="997" spans="21:51">
      <c r="U997" t="s">
        <v>0</v>
      </c>
      <c r="V997" t="s">
        <v>14</v>
      </c>
      <c r="W997">
        <v>0</v>
      </c>
      <c r="X997">
        <v>147323</v>
      </c>
      <c r="AD997" t="s">
        <v>35</v>
      </c>
      <c r="AE997" t="s">
        <v>39</v>
      </c>
      <c r="AF997">
        <v>0</v>
      </c>
      <c r="AG997">
        <v>662654</v>
      </c>
      <c r="AV997" t="s">
        <v>35</v>
      </c>
      <c r="AW997" t="s">
        <v>36</v>
      </c>
      <c r="AX997">
        <v>0</v>
      </c>
      <c r="AY997">
        <v>1</v>
      </c>
    </row>
    <row r="998" spans="21:51">
      <c r="U998" t="s">
        <v>0</v>
      </c>
      <c r="V998" t="s">
        <v>5</v>
      </c>
      <c r="W998">
        <v>0</v>
      </c>
      <c r="X998">
        <v>70165</v>
      </c>
      <c r="AD998" t="s">
        <v>0</v>
      </c>
      <c r="AE998" t="s">
        <v>16</v>
      </c>
      <c r="AF998">
        <v>0</v>
      </c>
      <c r="AG998">
        <v>763328</v>
      </c>
      <c r="AV998" t="s">
        <v>35</v>
      </c>
      <c r="AW998" t="s">
        <v>36</v>
      </c>
      <c r="AX998">
        <v>0</v>
      </c>
      <c r="AY998">
        <v>2</v>
      </c>
    </row>
    <row r="999" spans="21:51">
      <c r="U999" t="s">
        <v>0</v>
      </c>
      <c r="V999" t="s">
        <v>15</v>
      </c>
      <c r="W999">
        <v>0</v>
      </c>
      <c r="X999">
        <v>266</v>
      </c>
      <c r="AD999" t="s">
        <v>0</v>
      </c>
      <c r="AE999" t="s">
        <v>11</v>
      </c>
      <c r="AF999">
        <v>0</v>
      </c>
      <c r="AG999">
        <v>7</v>
      </c>
      <c r="AV999" t="s">
        <v>35</v>
      </c>
      <c r="AW999" t="s">
        <v>37</v>
      </c>
      <c r="AX999">
        <v>0</v>
      </c>
      <c r="AY999">
        <v>2</v>
      </c>
    </row>
    <row r="1000" spans="21:51">
      <c r="U1000" t="s">
        <v>35</v>
      </c>
      <c r="V1000" t="s">
        <v>39</v>
      </c>
      <c r="W1000">
        <v>0</v>
      </c>
      <c r="X1000">
        <v>589198</v>
      </c>
      <c r="AD1000" t="s">
        <v>0</v>
      </c>
      <c r="AE1000" t="s">
        <v>12</v>
      </c>
      <c r="AF1000">
        <v>0</v>
      </c>
      <c r="AG1000">
        <v>117</v>
      </c>
      <c r="AV1000" t="s">
        <v>35</v>
      </c>
      <c r="AW1000" t="s">
        <v>38</v>
      </c>
      <c r="AX1000">
        <v>0</v>
      </c>
      <c r="AY1000">
        <v>293395</v>
      </c>
    </row>
    <row r="1001" spans="21:51">
      <c r="U1001" t="s">
        <v>0</v>
      </c>
      <c r="V1001" t="s">
        <v>16</v>
      </c>
      <c r="W1001">
        <v>0</v>
      </c>
      <c r="X1001">
        <v>881520</v>
      </c>
      <c r="AD1001" t="s">
        <v>0</v>
      </c>
      <c r="AE1001" t="s">
        <v>13</v>
      </c>
      <c r="AF1001">
        <v>0</v>
      </c>
      <c r="AG1001">
        <v>304</v>
      </c>
      <c r="AV1001" t="s">
        <v>0</v>
      </c>
      <c r="AW1001" t="s">
        <v>22</v>
      </c>
      <c r="AX1001">
        <v>0</v>
      </c>
      <c r="AY1001">
        <v>293790</v>
      </c>
    </row>
    <row r="1002" spans="21:51">
      <c r="U1002" t="s">
        <v>30</v>
      </c>
      <c r="V1002" t="s">
        <v>31</v>
      </c>
      <c r="W1002">
        <v>0</v>
      </c>
      <c r="X1002">
        <v>8</v>
      </c>
      <c r="AD1002" t="s">
        <v>0</v>
      </c>
      <c r="AE1002" t="s">
        <v>12</v>
      </c>
      <c r="AF1002">
        <v>0</v>
      </c>
      <c r="AG1002">
        <v>7</v>
      </c>
      <c r="AV1002" t="s">
        <v>0</v>
      </c>
      <c r="AW1002" t="s">
        <v>19</v>
      </c>
      <c r="AX1002">
        <v>0</v>
      </c>
      <c r="AY1002">
        <v>294259</v>
      </c>
    </row>
    <row r="1003" spans="21:51">
      <c r="U1003" t="s">
        <v>35</v>
      </c>
      <c r="V1003" t="s">
        <v>36</v>
      </c>
      <c r="W1003">
        <v>0</v>
      </c>
      <c r="X1003">
        <v>1</v>
      </c>
      <c r="AD1003" t="s">
        <v>0</v>
      </c>
      <c r="AE1003" t="s">
        <v>14</v>
      </c>
      <c r="AF1003">
        <v>0</v>
      </c>
      <c r="AG1003">
        <v>618</v>
      </c>
      <c r="AV1003" t="s">
        <v>30</v>
      </c>
      <c r="AW1003" t="s">
        <v>26</v>
      </c>
      <c r="AX1003">
        <v>0</v>
      </c>
      <c r="AY1003">
        <v>473178</v>
      </c>
    </row>
    <row r="1004" spans="21:51">
      <c r="U1004" t="s">
        <v>35</v>
      </c>
      <c r="V1004" t="s">
        <v>36</v>
      </c>
      <c r="W1004">
        <v>0</v>
      </c>
      <c r="X1004">
        <v>2</v>
      </c>
      <c r="AD1004" t="s">
        <v>35</v>
      </c>
      <c r="AE1004" t="s">
        <v>39</v>
      </c>
      <c r="AF1004">
        <v>0</v>
      </c>
      <c r="AG1004">
        <v>722295</v>
      </c>
      <c r="AV1004" t="s">
        <v>30</v>
      </c>
      <c r="AW1004" t="s">
        <v>32</v>
      </c>
      <c r="AX1004">
        <v>0</v>
      </c>
      <c r="AY1004">
        <v>14</v>
      </c>
    </row>
    <row r="1005" spans="21:51">
      <c r="U1005" t="s">
        <v>35</v>
      </c>
      <c r="V1005" t="s">
        <v>37</v>
      </c>
      <c r="W1005">
        <v>0</v>
      </c>
      <c r="X1005">
        <v>4</v>
      </c>
      <c r="AD1005" t="s">
        <v>0</v>
      </c>
      <c r="AE1005" t="s">
        <v>5</v>
      </c>
      <c r="AF1005">
        <v>0</v>
      </c>
      <c r="AG1005">
        <v>68215</v>
      </c>
      <c r="AV1005" t="s">
        <v>0</v>
      </c>
      <c r="AW1005" t="s">
        <v>11</v>
      </c>
      <c r="AX1005">
        <v>0</v>
      </c>
      <c r="AY1005">
        <v>1620</v>
      </c>
    </row>
    <row r="1006" spans="21:51">
      <c r="U1006" t="s">
        <v>35</v>
      </c>
      <c r="V1006" t="s">
        <v>38</v>
      </c>
      <c r="W1006">
        <v>0</v>
      </c>
      <c r="X1006">
        <v>258432</v>
      </c>
      <c r="AD1006" t="s">
        <v>0</v>
      </c>
      <c r="AE1006" t="s">
        <v>15</v>
      </c>
      <c r="AF1006">
        <v>0</v>
      </c>
      <c r="AG1006">
        <v>264</v>
      </c>
      <c r="AV1006" t="s">
        <v>0</v>
      </c>
      <c r="AW1006" t="s">
        <v>12</v>
      </c>
      <c r="AX1006">
        <v>0</v>
      </c>
      <c r="AY1006">
        <v>67</v>
      </c>
    </row>
    <row r="1007" spans="21:51">
      <c r="U1007" t="s">
        <v>0</v>
      </c>
      <c r="V1007" t="s">
        <v>22</v>
      </c>
      <c r="W1007">
        <v>0</v>
      </c>
      <c r="X1007">
        <v>258792</v>
      </c>
      <c r="AD1007" t="s">
        <v>35</v>
      </c>
      <c r="AE1007" t="s">
        <v>39</v>
      </c>
      <c r="AF1007">
        <v>0</v>
      </c>
      <c r="AG1007">
        <v>699559</v>
      </c>
      <c r="AV1007" t="s">
        <v>0</v>
      </c>
      <c r="AW1007" t="s">
        <v>13</v>
      </c>
      <c r="AX1007">
        <v>0</v>
      </c>
      <c r="AY1007">
        <v>183</v>
      </c>
    </row>
    <row r="1008" spans="21:51">
      <c r="U1008" t="s">
        <v>0</v>
      </c>
      <c r="V1008" t="s">
        <v>19</v>
      </c>
      <c r="W1008">
        <v>0</v>
      </c>
      <c r="X1008">
        <v>259235</v>
      </c>
      <c r="AD1008" t="s">
        <v>0</v>
      </c>
      <c r="AE1008" t="s">
        <v>16</v>
      </c>
      <c r="AF1008">
        <v>0</v>
      </c>
      <c r="AG1008">
        <v>817726</v>
      </c>
      <c r="AV1008" t="s">
        <v>0</v>
      </c>
      <c r="AW1008" t="s">
        <v>12</v>
      </c>
      <c r="AX1008">
        <v>0</v>
      </c>
      <c r="AY1008">
        <v>8</v>
      </c>
    </row>
    <row r="1009" spans="21:51">
      <c r="U1009" t="s">
        <v>30</v>
      </c>
      <c r="V1009" t="s">
        <v>32</v>
      </c>
      <c r="W1009">
        <v>0</v>
      </c>
      <c r="X1009">
        <v>4</v>
      </c>
      <c r="AD1009" t="s">
        <v>30</v>
      </c>
      <c r="AE1009" t="s">
        <v>31</v>
      </c>
      <c r="AF1009">
        <v>0</v>
      </c>
      <c r="AG1009">
        <v>7</v>
      </c>
      <c r="AV1009" t="s">
        <v>0</v>
      </c>
      <c r="AW1009" t="s">
        <v>14</v>
      </c>
      <c r="AX1009">
        <v>0</v>
      </c>
      <c r="AY1009">
        <v>456</v>
      </c>
    </row>
    <row r="1010" spans="21:51">
      <c r="U1010" t="s">
        <v>0</v>
      </c>
      <c r="V1010" t="s">
        <v>11</v>
      </c>
      <c r="W1010">
        <v>0</v>
      </c>
      <c r="X1010">
        <v>2003</v>
      </c>
      <c r="AD1010" t="s">
        <v>35</v>
      </c>
      <c r="AE1010" t="s">
        <v>36</v>
      </c>
      <c r="AF1010">
        <v>0</v>
      </c>
      <c r="AG1010">
        <v>1</v>
      </c>
      <c r="AV1010" t="s">
        <v>0</v>
      </c>
      <c r="AW1010" t="s">
        <v>5</v>
      </c>
      <c r="AX1010">
        <v>0</v>
      </c>
      <c r="AY1010">
        <v>31556</v>
      </c>
    </row>
    <row r="1011" spans="21:51">
      <c r="U1011" t="s">
        <v>0</v>
      </c>
      <c r="V1011" t="s">
        <v>12</v>
      </c>
      <c r="W1011">
        <v>0</v>
      </c>
      <c r="X1011">
        <v>55413</v>
      </c>
      <c r="AD1011" t="s">
        <v>35</v>
      </c>
      <c r="AE1011" t="s">
        <v>36</v>
      </c>
      <c r="AF1011">
        <v>0</v>
      </c>
      <c r="AG1011">
        <v>1</v>
      </c>
      <c r="AV1011" t="s">
        <v>0</v>
      </c>
      <c r="AW1011" t="s">
        <v>15</v>
      </c>
      <c r="AX1011">
        <v>0</v>
      </c>
      <c r="AY1011">
        <v>280</v>
      </c>
    </row>
    <row r="1012" spans="21:51">
      <c r="U1012" t="s">
        <v>0</v>
      </c>
      <c r="V1012" t="s">
        <v>13</v>
      </c>
      <c r="W1012">
        <v>0</v>
      </c>
      <c r="X1012">
        <v>53579</v>
      </c>
      <c r="AD1012" t="s">
        <v>35</v>
      </c>
      <c r="AE1012" t="s">
        <v>37</v>
      </c>
      <c r="AF1012">
        <v>0</v>
      </c>
      <c r="AG1012">
        <v>2</v>
      </c>
      <c r="AV1012" t="s">
        <v>35</v>
      </c>
      <c r="AW1012" t="s">
        <v>39</v>
      </c>
      <c r="AX1012">
        <v>0</v>
      </c>
      <c r="AY1012">
        <v>49143</v>
      </c>
    </row>
    <row r="1013" spans="21:51">
      <c r="U1013" t="s">
        <v>0</v>
      </c>
      <c r="V1013" t="s">
        <v>12</v>
      </c>
      <c r="W1013">
        <v>0</v>
      </c>
      <c r="X1013">
        <v>259165</v>
      </c>
      <c r="AD1013" t="s">
        <v>35</v>
      </c>
      <c r="AE1013" t="s">
        <v>39</v>
      </c>
      <c r="AF1013">
        <v>0</v>
      </c>
      <c r="AG1013">
        <v>508896</v>
      </c>
      <c r="AV1013" t="s">
        <v>0</v>
      </c>
      <c r="AW1013" t="s">
        <v>16</v>
      </c>
      <c r="AX1013">
        <v>0</v>
      </c>
      <c r="AY1013">
        <v>115636</v>
      </c>
    </row>
    <row r="1014" spans="21:51">
      <c r="U1014" t="s">
        <v>0</v>
      </c>
      <c r="V1014" t="s">
        <v>14</v>
      </c>
      <c r="W1014">
        <v>0</v>
      </c>
      <c r="X1014">
        <v>323126</v>
      </c>
      <c r="AD1014" t="s">
        <v>35</v>
      </c>
      <c r="AE1014" t="s">
        <v>38</v>
      </c>
      <c r="AF1014">
        <v>0</v>
      </c>
      <c r="AG1014">
        <v>273476</v>
      </c>
      <c r="AV1014" t="s">
        <v>30</v>
      </c>
      <c r="AW1014" t="s">
        <v>25</v>
      </c>
      <c r="AX1014">
        <v>0</v>
      </c>
      <c r="AY1014">
        <v>153638</v>
      </c>
    </row>
    <row r="1015" spans="21:51">
      <c r="U1015" t="s">
        <v>0</v>
      </c>
      <c r="V1015" t="s">
        <v>5</v>
      </c>
      <c r="W1015">
        <v>0</v>
      </c>
      <c r="X1015">
        <v>63774</v>
      </c>
      <c r="AD1015" t="s">
        <v>0</v>
      </c>
      <c r="AE1015" t="s">
        <v>22</v>
      </c>
      <c r="AF1015">
        <v>0</v>
      </c>
      <c r="AG1015">
        <v>273731</v>
      </c>
      <c r="AV1015" t="s">
        <v>2</v>
      </c>
      <c r="AW1015" t="s">
        <v>20</v>
      </c>
      <c r="AX1015">
        <v>0</v>
      </c>
      <c r="AY1015">
        <v>732302</v>
      </c>
    </row>
    <row r="1016" spans="21:51">
      <c r="U1016" t="s">
        <v>0</v>
      </c>
      <c r="V1016" t="s">
        <v>15</v>
      </c>
      <c r="W1016">
        <v>0</v>
      </c>
      <c r="X1016">
        <v>906</v>
      </c>
      <c r="AD1016" t="s">
        <v>0</v>
      </c>
      <c r="AE1016" t="s">
        <v>19</v>
      </c>
      <c r="AF1016">
        <v>0</v>
      </c>
      <c r="AG1016">
        <v>274188</v>
      </c>
      <c r="AV1016" t="s">
        <v>0</v>
      </c>
      <c r="AW1016" t="s">
        <v>11</v>
      </c>
      <c r="AX1016">
        <v>0</v>
      </c>
      <c r="AY1016">
        <v>1360</v>
      </c>
    </row>
    <row r="1017" spans="21:51">
      <c r="U1017" t="s">
        <v>35</v>
      </c>
      <c r="V1017" t="s">
        <v>39</v>
      </c>
      <c r="W1017">
        <v>0</v>
      </c>
      <c r="X1017">
        <v>748528</v>
      </c>
      <c r="AD1017" t="s">
        <v>30</v>
      </c>
      <c r="AE1017" t="s">
        <v>32</v>
      </c>
      <c r="AF1017">
        <v>0</v>
      </c>
      <c r="AG1017">
        <v>4</v>
      </c>
      <c r="AV1017" t="s">
        <v>0</v>
      </c>
      <c r="AW1017" t="s">
        <v>12</v>
      </c>
      <c r="AX1017">
        <v>0</v>
      </c>
      <c r="AY1017">
        <v>66</v>
      </c>
    </row>
    <row r="1018" spans="21:51">
      <c r="U1018" t="s">
        <v>35</v>
      </c>
      <c r="V1018" t="s">
        <v>39</v>
      </c>
      <c r="W1018">
        <v>0</v>
      </c>
      <c r="X1018">
        <v>495213</v>
      </c>
      <c r="AD1018" t="s">
        <v>0</v>
      </c>
      <c r="AE1018" t="s">
        <v>11</v>
      </c>
      <c r="AF1018">
        <v>0</v>
      </c>
      <c r="AG1018">
        <v>26</v>
      </c>
      <c r="AV1018" t="s">
        <v>0</v>
      </c>
      <c r="AW1018" t="s">
        <v>13</v>
      </c>
      <c r="AX1018">
        <v>0</v>
      </c>
      <c r="AY1018">
        <v>318</v>
      </c>
    </row>
    <row r="1019" spans="21:51">
      <c r="U1019" t="s">
        <v>0</v>
      </c>
      <c r="V1019" t="s">
        <v>16</v>
      </c>
      <c r="W1019">
        <v>0</v>
      </c>
      <c r="X1019">
        <v>951711</v>
      </c>
      <c r="AD1019" t="s">
        <v>0</v>
      </c>
      <c r="AE1019" t="s">
        <v>12</v>
      </c>
      <c r="AF1019">
        <v>0</v>
      </c>
      <c r="AG1019">
        <v>95</v>
      </c>
      <c r="AV1019" t="s">
        <v>0</v>
      </c>
      <c r="AW1019" t="s">
        <v>12</v>
      </c>
      <c r="AX1019">
        <v>0</v>
      </c>
      <c r="AY1019">
        <v>8</v>
      </c>
    </row>
    <row r="1020" spans="21:51">
      <c r="U1020" t="s">
        <v>30</v>
      </c>
      <c r="V1020" t="s">
        <v>25</v>
      </c>
      <c r="W1020">
        <v>0</v>
      </c>
      <c r="X1020">
        <v>991793</v>
      </c>
      <c r="AD1020" t="s">
        <v>0</v>
      </c>
      <c r="AE1020" t="s">
        <v>13</v>
      </c>
      <c r="AF1020">
        <v>0</v>
      </c>
      <c r="AG1020">
        <v>268</v>
      </c>
      <c r="AV1020" t="s">
        <v>0</v>
      </c>
      <c r="AW1020" t="s">
        <v>14</v>
      </c>
      <c r="AX1020">
        <v>0</v>
      </c>
      <c r="AY1020">
        <v>853</v>
      </c>
    </row>
    <row r="1021" spans="21:51">
      <c r="U1021" t="s">
        <v>0</v>
      </c>
      <c r="V1021" t="s">
        <v>11</v>
      </c>
      <c r="W1021">
        <v>0</v>
      </c>
      <c r="X1021">
        <v>6</v>
      </c>
      <c r="AD1021" t="s">
        <v>0</v>
      </c>
      <c r="AE1021" t="s">
        <v>12</v>
      </c>
      <c r="AF1021">
        <v>0</v>
      </c>
      <c r="AG1021">
        <v>14</v>
      </c>
      <c r="AV1021" t="s">
        <v>0</v>
      </c>
      <c r="AW1021" t="s">
        <v>5</v>
      </c>
      <c r="AX1021">
        <v>0</v>
      </c>
      <c r="AY1021">
        <v>38772</v>
      </c>
    </row>
    <row r="1022" spans="21:51">
      <c r="U1022" t="s">
        <v>0</v>
      </c>
      <c r="V1022" t="s">
        <v>12</v>
      </c>
      <c r="W1022">
        <v>0</v>
      </c>
      <c r="X1022">
        <v>49851</v>
      </c>
      <c r="AD1022" t="s">
        <v>0</v>
      </c>
      <c r="AE1022" t="s">
        <v>14</v>
      </c>
      <c r="AF1022">
        <v>0</v>
      </c>
      <c r="AG1022">
        <v>2317</v>
      </c>
      <c r="AV1022" t="s">
        <v>0</v>
      </c>
      <c r="AW1022" t="s">
        <v>15</v>
      </c>
      <c r="AX1022">
        <v>0</v>
      </c>
      <c r="AY1022">
        <v>376</v>
      </c>
    </row>
    <row r="1023" spans="21:51">
      <c r="U1023" t="s">
        <v>0</v>
      </c>
      <c r="V1023" t="s">
        <v>13</v>
      </c>
      <c r="W1023">
        <v>0</v>
      </c>
      <c r="X1023">
        <v>50934</v>
      </c>
      <c r="AD1023" t="s">
        <v>0</v>
      </c>
      <c r="AE1023" t="s">
        <v>5</v>
      </c>
      <c r="AF1023">
        <v>0</v>
      </c>
      <c r="AG1023">
        <v>62182</v>
      </c>
      <c r="AV1023" t="s">
        <v>35</v>
      </c>
      <c r="AW1023" t="s">
        <v>39</v>
      </c>
      <c r="AX1023">
        <v>0</v>
      </c>
      <c r="AY1023">
        <v>53140</v>
      </c>
    </row>
    <row r="1024" spans="21:51">
      <c r="U1024" t="s">
        <v>0</v>
      </c>
      <c r="V1024" t="s">
        <v>12</v>
      </c>
      <c r="W1024">
        <v>0</v>
      </c>
      <c r="X1024">
        <v>47499</v>
      </c>
      <c r="AD1024" t="s">
        <v>0</v>
      </c>
      <c r="AE1024" t="s">
        <v>15</v>
      </c>
      <c r="AF1024">
        <v>0</v>
      </c>
      <c r="AG1024">
        <v>453</v>
      </c>
      <c r="AV1024" t="s">
        <v>0</v>
      </c>
      <c r="AW1024" t="s">
        <v>16</v>
      </c>
      <c r="AX1024">
        <v>0</v>
      </c>
      <c r="AY1024">
        <v>122940</v>
      </c>
    </row>
    <row r="1025" spans="21:51">
      <c r="U1025" t="s">
        <v>0</v>
      </c>
      <c r="V1025" t="s">
        <v>14</v>
      </c>
      <c r="W1025">
        <v>0</v>
      </c>
      <c r="X1025">
        <v>99192</v>
      </c>
      <c r="AD1025" t="s">
        <v>35</v>
      </c>
      <c r="AE1025" t="s">
        <v>39</v>
      </c>
      <c r="AF1025">
        <v>0</v>
      </c>
      <c r="AG1025">
        <v>666232</v>
      </c>
      <c r="AV1025" t="s">
        <v>0</v>
      </c>
      <c r="AW1025" t="s">
        <v>21</v>
      </c>
      <c r="AX1025">
        <v>0</v>
      </c>
      <c r="AY1025">
        <v>17</v>
      </c>
    </row>
    <row r="1026" spans="21:51">
      <c r="U1026" t="s">
        <v>0</v>
      </c>
      <c r="V1026" t="s">
        <v>5</v>
      </c>
      <c r="W1026">
        <v>0</v>
      </c>
      <c r="X1026">
        <v>59823</v>
      </c>
      <c r="AD1026" t="s">
        <v>0</v>
      </c>
      <c r="AE1026" t="s">
        <v>16</v>
      </c>
      <c r="AF1026">
        <v>0</v>
      </c>
      <c r="AG1026">
        <v>786806</v>
      </c>
      <c r="AV1026" t="s">
        <v>0</v>
      </c>
      <c r="AW1026" t="s">
        <v>6</v>
      </c>
      <c r="AX1026">
        <v>0</v>
      </c>
      <c r="AY1026">
        <v>4</v>
      </c>
    </row>
    <row r="1027" spans="21:51">
      <c r="U1027" t="s">
        <v>0</v>
      </c>
      <c r="V1027" t="s">
        <v>15</v>
      </c>
      <c r="W1027">
        <v>0</v>
      </c>
      <c r="X1027">
        <v>272</v>
      </c>
      <c r="AD1027" t="s">
        <v>30</v>
      </c>
      <c r="AE1027" t="s">
        <v>25</v>
      </c>
      <c r="AF1027">
        <v>0</v>
      </c>
      <c r="AG1027">
        <v>826997</v>
      </c>
      <c r="AV1027" t="s">
        <v>0</v>
      </c>
      <c r="AW1027" t="s">
        <v>11</v>
      </c>
      <c r="AX1027">
        <v>0</v>
      </c>
      <c r="AY1027">
        <v>8</v>
      </c>
    </row>
    <row r="1028" spans="21:51">
      <c r="U1028" t="s">
        <v>35</v>
      </c>
      <c r="V1028" t="s">
        <v>39</v>
      </c>
      <c r="W1028">
        <v>0</v>
      </c>
      <c r="X1028">
        <v>556264</v>
      </c>
      <c r="AD1028" t="s">
        <v>0</v>
      </c>
      <c r="AE1028" t="s">
        <v>11</v>
      </c>
      <c r="AF1028">
        <v>0</v>
      </c>
      <c r="AG1028">
        <v>1272</v>
      </c>
      <c r="AV1028" t="s">
        <v>0</v>
      </c>
      <c r="AW1028" t="s">
        <v>12</v>
      </c>
      <c r="AX1028">
        <v>0</v>
      </c>
      <c r="AY1028">
        <v>56</v>
      </c>
    </row>
    <row r="1029" spans="21:51">
      <c r="U1029" t="s">
        <v>0</v>
      </c>
      <c r="V1029" t="s">
        <v>16</v>
      </c>
      <c r="W1029">
        <v>0</v>
      </c>
      <c r="X1029">
        <v>770781</v>
      </c>
      <c r="AD1029" t="s">
        <v>0</v>
      </c>
      <c r="AE1029" t="s">
        <v>12</v>
      </c>
      <c r="AF1029">
        <v>0</v>
      </c>
      <c r="AG1029">
        <v>156</v>
      </c>
      <c r="AV1029" t="s">
        <v>35</v>
      </c>
      <c r="AW1029" t="s">
        <v>39</v>
      </c>
      <c r="AX1029">
        <v>0</v>
      </c>
      <c r="AY1029">
        <v>56458</v>
      </c>
    </row>
    <row r="1030" spans="21:51">
      <c r="U1030" t="s">
        <v>0</v>
      </c>
      <c r="V1030" t="s">
        <v>11</v>
      </c>
      <c r="W1030">
        <v>0</v>
      </c>
      <c r="X1030">
        <v>21</v>
      </c>
      <c r="AD1030" t="s">
        <v>0</v>
      </c>
      <c r="AE1030" t="s">
        <v>13</v>
      </c>
      <c r="AF1030">
        <v>0</v>
      </c>
      <c r="AG1030">
        <v>532</v>
      </c>
      <c r="AV1030" t="s">
        <v>0</v>
      </c>
      <c r="AW1030" t="s">
        <v>13</v>
      </c>
      <c r="AX1030">
        <v>0</v>
      </c>
      <c r="AY1030">
        <v>235</v>
      </c>
    </row>
    <row r="1031" spans="21:51">
      <c r="U1031" t="s">
        <v>0</v>
      </c>
      <c r="V1031" t="s">
        <v>12</v>
      </c>
      <c r="W1031">
        <v>0</v>
      </c>
      <c r="X1031">
        <v>64035</v>
      </c>
      <c r="AD1031" t="s">
        <v>0</v>
      </c>
      <c r="AE1031" t="s">
        <v>12</v>
      </c>
      <c r="AF1031">
        <v>0</v>
      </c>
      <c r="AG1031">
        <v>10</v>
      </c>
      <c r="AV1031" t="s">
        <v>0</v>
      </c>
      <c r="AW1031" t="s">
        <v>12</v>
      </c>
      <c r="AX1031">
        <v>0</v>
      </c>
      <c r="AY1031">
        <v>19</v>
      </c>
    </row>
    <row r="1032" spans="21:51">
      <c r="U1032" t="s">
        <v>0</v>
      </c>
      <c r="V1032" t="s">
        <v>13</v>
      </c>
      <c r="W1032">
        <v>0</v>
      </c>
      <c r="X1032">
        <v>72084</v>
      </c>
      <c r="AD1032" t="s">
        <v>0</v>
      </c>
      <c r="AE1032" t="s">
        <v>14</v>
      </c>
      <c r="AF1032">
        <v>0</v>
      </c>
      <c r="AG1032">
        <v>849</v>
      </c>
      <c r="AV1032" t="s">
        <v>0</v>
      </c>
      <c r="AW1032" t="s">
        <v>14</v>
      </c>
      <c r="AX1032">
        <v>0</v>
      </c>
      <c r="AY1032">
        <v>1889</v>
      </c>
    </row>
    <row r="1033" spans="21:51">
      <c r="U1033" t="s">
        <v>0</v>
      </c>
      <c r="V1033" t="s">
        <v>12</v>
      </c>
      <c r="W1033">
        <v>0</v>
      </c>
      <c r="X1033">
        <v>59769</v>
      </c>
      <c r="AD1033" t="s">
        <v>0</v>
      </c>
      <c r="AE1033" t="s">
        <v>5</v>
      </c>
      <c r="AF1033">
        <v>0</v>
      </c>
      <c r="AG1033">
        <v>64922</v>
      </c>
      <c r="AV1033" t="s">
        <v>0</v>
      </c>
      <c r="AW1033" t="s">
        <v>5</v>
      </c>
      <c r="AX1033">
        <v>0</v>
      </c>
      <c r="AY1033">
        <v>30420</v>
      </c>
    </row>
    <row r="1034" spans="21:51">
      <c r="U1034" t="s">
        <v>0</v>
      </c>
      <c r="V1034" t="s">
        <v>14</v>
      </c>
      <c r="W1034">
        <v>0</v>
      </c>
      <c r="X1034">
        <v>132574</v>
      </c>
      <c r="AD1034" t="s">
        <v>35</v>
      </c>
      <c r="AE1034" t="s">
        <v>39</v>
      </c>
      <c r="AF1034">
        <v>0</v>
      </c>
      <c r="AG1034">
        <v>487159</v>
      </c>
      <c r="AV1034" t="s">
        <v>0</v>
      </c>
      <c r="AW1034" t="s">
        <v>15</v>
      </c>
      <c r="AX1034">
        <v>0</v>
      </c>
      <c r="AY1034">
        <v>289</v>
      </c>
    </row>
    <row r="1035" spans="21:51">
      <c r="U1035" t="s">
        <v>0</v>
      </c>
      <c r="V1035" t="s">
        <v>5</v>
      </c>
      <c r="W1035">
        <v>0</v>
      </c>
      <c r="X1035">
        <v>71940</v>
      </c>
      <c r="AD1035" t="s">
        <v>0</v>
      </c>
      <c r="AE1035" t="s">
        <v>15</v>
      </c>
      <c r="AF1035">
        <v>0</v>
      </c>
      <c r="AG1035">
        <v>1335</v>
      </c>
      <c r="AV1035" t="s">
        <v>35</v>
      </c>
      <c r="AW1035" t="s">
        <v>39</v>
      </c>
      <c r="AX1035">
        <v>0</v>
      </c>
      <c r="AY1035">
        <v>49044</v>
      </c>
    </row>
    <row r="1036" spans="21:51">
      <c r="U1036" t="s">
        <v>0</v>
      </c>
      <c r="V1036" t="s">
        <v>15</v>
      </c>
      <c r="W1036">
        <v>0</v>
      </c>
      <c r="X1036">
        <v>261</v>
      </c>
      <c r="AD1036" t="s">
        <v>35</v>
      </c>
      <c r="AE1036" t="s">
        <v>39</v>
      </c>
      <c r="AF1036">
        <v>0</v>
      </c>
      <c r="AG1036">
        <v>466121</v>
      </c>
      <c r="AV1036" t="s">
        <v>0</v>
      </c>
      <c r="AW1036" t="s">
        <v>16</v>
      </c>
      <c r="AX1036">
        <v>0</v>
      </c>
      <c r="AY1036">
        <v>120638</v>
      </c>
    </row>
    <row r="1037" spans="21:51">
      <c r="U1037" t="s">
        <v>35</v>
      </c>
      <c r="V1037" t="s">
        <v>39</v>
      </c>
      <c r="W1037">
        <v>0</v>
      </c>
      <c r="X1037">
        <v>578000</v>
      </c>
      <c r="AD1037" t="s">
        <v>0</v>
      </c>
      <c r="AE1037" t="s">
        <v>16</v>
      </c>
      <c r="AF1037">
        <v>0</v>
      </c>
      <c r="AG1037">
        <v>575428</v>
      </c>
      <c r="AV1037" t="s">
        <v>30</v>
      </c>
      <c r="AW1037" t="s">
        <v>31</v>
      </c>
      <c r="AX1037">
        <v>0</v>
      </c>
      <c r="AY1037">
        <v>8</v>
      </c>
    </row>
    <row r="1038" spans="21:51">
      <c r="U1038" t="s">
        <v>0</v>
      </c>
      <c r="V1038" t="s">
        <v>16</v>
      </c>
      <c r="W1038">
        <v>0</v>
      </c>
      <c r="X1038">
        <v>852196</v>
      </c>
      <c r="AD1038" t="s">
        <v>0</v>
      </c>
      <c r="AE1038" t="s">
        <v>21</v>
      </c>
      <c r="AF1038">
        <v>0</v>
      </c>
      <c r="AG1038">
        <v>1</v>
      </c>
      <c r="AV1038" t="s">
        <v>35</v>
      </c>
      <c r="AW1038" t="s">
        <v>36</v>
      </c>
      <c r="AX1038">
        <v>0</v>
      </c>
      <c r="AY1038">
        <v>1</v>
      </c>
    </row>
    <row r="1039" spans="21:51">
      <c r="U1039" t="s">
        <v>30</v>
      </c>
      <c r="V1039" t="s">
        <v>31</v>
      </c>
      <c r="W1039">
        <v>0</v>
      </c>
      <c r="X1039">
        <v>7</v>
      </c>
      <c r="AD1039" t="s">
        <v>0</v>
      </c>
      <c r="AE1039" t="s">
        <v>6</v>
      </c>
      <c r="AF1039">
        <v>0</v>
      </c>
      <c r="AG1039">
        <v>5</v>
      </c>
      <c r="AV1039" t="s">
        <v>35</v>
      </c>
      <c r="AW1039" t="s">
        <v>36</v>
      </c>
      <c r="AX1039">
        <v>0</v>
      </c>
      <c r="AY1039">
        <v>2</v>
      </c>
    </row>
    <row r="1040" spans="21:51">
      <c r="U1040" t="s">
        <v>35</v>
      </c>
      <c r="V1040" t="s">
        <v>36</v>
      </c>
      <c r="W1040">
        <v>0</v>
      </c>
      <c r="X1040">
        <v>1</v>
      </c>
      <c r="AD1040" t="s">
        <v>0</v>
      </c>
      <c r="AE1040" t="s">
        <v>11</v>
      </c>
      <c r="AF1040">
        <v>0</v>
      </c>
      <c r="AG1040">
        <v>6</v>
      </c>
      <c r="AV1040" t="s">
        <v>35</v>
      </c>
      <c r="AW1040" t="s">
        <v>37</v>
      </c>
      <c r="AX1040">
        <v>0</v>
      </c>
      <c r="AY1040">
        <v>2</v>
      </c>
    </row>
    <row r="1041" spans="21:51">
      <c r="U1041" t="s">
        <v>35</v>
      </c>
      <c r="V1041" t="s">
        <v>36</v>
      </c>
      <c r="W1041">
        <v>0</v>
      </c>
      <c r="X1041">
        <v>2</v>
      </c>
      <c r="AD1041" t="s">
        <v>0</v>
      </c>
      <c r="AE1041" t="s">
        <v>12</v>
      </c>
      <c r="AF1041">
        <v>0</v>
      </c>
      <c r="AG1041">
        <v>250</v>
      </c>
      <c r="AV1041" t="s">
        <v>35</v>
      </c>
      <c r="AW1041" t="s">
        <v>38</v>
      </c>
      <c r="AX1041">
        <v>0</v>
      </c>
      <c r="AY1041">
        <v>251006</v>
      </c>
    </row>
    <row r="1042" spans="21:51">
      <c r="U1042" t="s">
        <v>35</v>
      </c>
      <c r="V1042" t="s">
        <v>37</v>
      </c>
      <c r="W1042">
        <v>0</v>
      </c>
      <c r="X1042">
        <v>6</v>
      </c>
      <c r="AD1042" t="s">
        <v>0</v>
      </c>
      <c r="AE1042" t="s">
        <v>13</v>
      </c>
      <c r="AF1042">
        <v>0</v>
      </c>
      <c r="AG1042">
        <v>409</v>
      </c>
      <c r="AV1042" t="s">
        <v>0</v>
      </c>
      <c r="AW1042" t="s">
        <v>22</v>
      </c>
      <c r="AX1042">
        <v>0</v>
      </c>
      <c r="AY1042">
        <v>251474</v>
      </c>
    </row>
    <row r="1043" spans="21:51">
      <c r="U1043" t="s">
        <v>35</v>
      </c>
      <c r="V1043" t="s">
        <v>36</v>
      </c>
      <c r="W1043">
        <v>0</v>
      </c>
      <c r="X1043">
        <v>2</v>
      </c>
      <c r="AD1043" t="s">
        <v>0</v>
      </c>
      <c r="AE1043" t="s">
        <v>12</v>
      </c>
      <c r="AF1043">
        <v>0</v>
      </c>
      <c r="AG1043">
        <v>7</v>
      </c>
      <c r="AV1043" t="s">
        <v>0</v>
      </c>
      <c r="AW1043" t="s">
        <v>19</v>
      </c>
      <c r="AX1043">
        <v>0</v>
      </c>
      <c r="AY1043">
        <v>251650</v>
      </c>
    </row>
    <row r="1044" spans="21:51">
      <c r="U1044" t="s">
        <v>35</v>
      </c>
      <c r="V1044" t="s">
        <v>37</v>
      </c>
      <c r="W1044">
        <v>0</v>
      </c>
      <c r="X1044">
        <v>2</v>
      </c>
      <c r="AD1044" t="s">
        <v>0</v>
      </c>
      <c r="AE1044" t="s">
        <v>14</v>
      </c>
      <c r="AF1044">
        <v>0</v>
      </c>
      <c r="AG1044">
        <v>700</v>
      </c>
      <c r="AV1044" t="s">
        <v>30</v>
      </c>
      <c r="AW1044" t="s">
        <v>26</v>
      </c>
      <c r="AX1044">
        <v>0</v>
      </c>
      <c r="AY1044">
        <v>374868</v>
      </c>
    </row>
    <row r="1045" spans="21:51">
      <c r="U1045" t="s">
        <v>35</v>
      </c>
      <c r="V1045" t="s">
        <v>39</v>
      </c>
      <c r="W1045">
        <v>0</v>
      </c>
      <c r="X1045">
        <v>424327</v>
      </c>
      <c r="AD1045" t="s">
        <v>0</v>
      </c>
      <c r="AE1045" t="s">
        <v>5</v>
      </c>
      <c r="AF1045">
        <v>0</v>
      </c>
      <c r="AG1045">
        <v>58520</v>
      </c>
      <c r="AV1045" t="s">
        <v>30</v>
      </c>
      <c r="AW1045" t="s">
        <v>32</v>
      </c>
      <c r="AX1045">
        <v>0</v>
      </c>
      <c r="AY1045">
        <v>3</v>
      </c>
    </row>
    <row r="1046" spans="21:51">
      <c r="U1046" t="s">
        <v>0</v>
      </c>
      <c r="V1046" t="s">
        <v>34</v>
      </c>
      <c r="W1046">
        <v>0</v>
      </c>
      <c r="X1046">
        <v>794529</v>
      </c>
      <c r="AD1046" t="s">
        <v>0</v>
      </c>
      <c r="AE1046" t="s">
        <v>15</v>
      </c>
      <c r="AF1046">
        <v>0</v>
      </c>
      <c r="AG1046">
        <v>343</v>
      </c>
      <c r="AV1046" t="s">
        <v>0</v>
      </c>
      <c r="AW1046" t="s">
        <v>11</v>
      </c>
      <c r="AX1046">
        <v>0</v>
      </c>
      <c r="AY1046">
        <v>1288</v>
      </c>
    </row>
    <row r="1047" spans="21:51">
      <c r="U1047" t="s">
        <v>0</v>
      </c>
      <c r="V1047" t="s">
        <v>19</v>
      </c>
      <c r="W1047">
        <v>0</v>
      </c>
      <c r="X1047">
        <v>794823</v>
      </c>
      <c r="AD1047" t="s">
        <v>35</v>
      </c>
      <c r="AE1047" t="s">
        <v>39</v>
      </c>
      <c r="AF1047">
        <v>0</v>
      </c>
      <c r="AG1047">
        <v>688373</v>
      </c>
      <c r="AV1047" t="s">
        <v>0</v>
      </c>
      <c r="AW1047" t="s">
        <v>12</v>
      </c>
      <c r="AX1047">
        <v>0</v>
      </c>
      <c r="AY1047">
        <v>62</v>
      </c>
    </row>
    <row r="1048" spans="21:51">
      <c r="U1048" t="s">
        <v>30</v>
      </c>
      <c r="V1048" t="s">
        <v>32</v>
      </c>
      <c r="W1048">
        <v>0</v>
      </c>
      <c r="X1048">
        <v>18</v>
      </c>
      <c r="AD1048" t="s">
        <v>35</v>
      </c>
      <c r="AE1048" t="s">
        <v>39</v>
      </c>
      <c r="AF1048">
        <v>0</v>
      </c>
      <c r="AG1048">
        <v>650356</v>
      </c>
      <c r="AV1048" t="s">
        <v>0</v>
      </c>
      <c r="AW1048" t="s">
        <v>13</v>
      </c>
      <c r="AX1048">
        <v>0</v>
      </c>
      <c r="AY1048">
        <v>223</v>
      </c>
    </row>
    <row r="1049" spans="21:51">
      <c r="U1049" t="s">
        <v>0</v>
      </c>
      <c r="V1049" t="s">
        <v>11</v>
      </c>
      <c r="W1049">
        <v>0</v>
      </c>
      <c r="X1049">
        <v>23</v>
      </c>
      <c r="AD1049" t="s">
        <v>0</v>
      </c>
      <c r="AE1049" t="s">
        <v>16</v>
      </c>
      <c r="AF1049">
        <v>0</v>
      </c>
      <c r="AG1049">
        <v>756132</v>
      </c>
      <c r="AV1049" t="s">
        <v>0</v>
      </c>
      <c r="AW1049" t="s">
        <v>12</v>
      </c>
      <c r="AX1049">
        <v>0</v>
      </c>
      <c r="AY1049">
        <v>8</v>
      </c>
    </row>
    <row r="1050" spans="21:51">
      <c r="U1050" t="s">
        <v>0</v>
      </c>
      <c r="V1050" t="s">
        <v>12</v>
      </c>
      <c r="W1050">
        <v>0</v>
      </c>
      <c r="X1050">
        <v>42792</v>
      </c>
      <c r="AD1050" t="s">
        <v>30</v>
      </c>
      <c r="AE1050" t="s">
        <v>31</v>
      </c>
      <c r="AF1050">
        <v>0</v>
      </c>
      <c r="AG1050">
        <v>8</v>
      </c>
      <c r="AV1050" t="s">
        <v>0</v>
      </c>
      <c r="AW1050" t="s">
        <v>14</v>
      </c>
      <c r="AX1050">
        <v>0</v>
      </c>
      <c r="AY1050">
        <v>503</v>
      </c>
    </row>
    <row r="1051" spans="21:51">
      <c r="U1051" t="s">
        <v>0</v>
      </c>
      <c r="V1051" t="s">
        <v>13</v>
      </c>
      <c r="W1051">
        <v>0</v>
      </c>
      <c r="X1051">
        <v>44348</v>
      </c>
      <c r="AD1051" t="s">
        <v>35</v>
      </c>
      <c r="AE1051" t="s">
        <v>36</v>
      </c>
      <c r="AF1051">
        <v>0</v>
      </c>
      <c r="AG1051">
        <v>1</v>
      </c>
      <c r="AV1051" t="s">
        <v>0</v>
      </c>
      <c r="AW1051" t="s">
        <v>5</v>
      </c>
      <c r="AX1051">
        <v>0</v>
      </c>
      <c r="AY1051">
        <v>64578</v>
      </c>
    </row>
    <row r="1052" spans="21:51">
      <c r="U1052" t="s">
        <v>0</v>
      </c>
      <c r="V1052" t="s">
        <v>12</v>
      </c>
      <c r="W1052">
        <v>0</v>
      </c>
      <c r="X1052">
        <v>51164</v>
      </c>
      <c r="AD1052" t="s">
        <v>35</v>
      </c>
      <c r="AE1052" t="s">
        <v>36</v>
      </c>
      <c r="AF1052">
        <v>0</v>
      </c>
      <c r="AG1052">
        <v>2</v>
      </c>
      <c r="AV1052" t="s">
        <v>0</v>
      </c>
      <c r="AW1052" t="s">
        <v>15</v>
      </c>
      <c r="AX1052">
        <v>0</v>
      </c>
      <c r="AY1052">
        <v>228</v>
      </c>
    </row>
    <row r="1053" spans="21:51">
      <c r="U1053" t="s">
        <v>0</v>
      </c>
      <c r="V1053" t="s">
        <v>14</v>
      </c>
      <c r="W1053">
        <v>0</v>
      </c>
      <c r="X1053">
        <v>96436</v>
      </c>
      <c r="AD1053" t="s">
        <v>35</v>
      </c>
      <c r="AE1053" t="s">
        <v>37</v>
      </c>
      <c r="AF1053">
        <v>0</v>
      </c>
      <c r="AG1053">
        <v>3</v>
      </c>
      <c r="AV1053" t="s">
        <v>35</v>
      </c>
      <c r="AW1053" t="s">
        <v>39</v>
      </c>
      <c r="AX1053">
        <v>0</v>
      </c>
      <c r="AY1053">
        <v>97141</v>
      </c>
    </row>
    <row r="1054" spans="21:51">
      <c r="U1054" t="s">
        <v>0</v>
      </c>
      <c r="V1054" t="s">
        <v>5</v>
      </c>
      <c r="W1054">
        <v>0</v>
      </c>
      <c r="X1054">
        <v>59584</v>
      </c>
      <c r="AD1054" t="s">
        <v>35</v>
      </c>
      <c r="AE1054" t="s">
        <v>38</v>
      </c>
      <c r="AF1054">
        <v>0</v>
      </c>
      <c r="AG1054">
        <v>275303</v>
      </c>
      <c r="AV1054" t="s">
        <v>0</v>
      </c>
      <c r="AW1054" t="s">
        <v>16</v>
      </c>
      <c r="AX1054">
        <v>0</v>
      </c>
      <c r="AY1054">
        <v>214836</v>
      </c>
    </row>
    <row r="1055" spans="21:51">
      <c r="U1055" t="s">
        <v>0</v>
      </c>
      <c r="V1055" t="s">
        <v>15</v>
      </c>
      <c r="W1055">
        <v>0</v>
      </c>
      <c r="X1055">
        <v>272</v>
      </c>
      <c r="AD1055" t="s">
        <v>0</v>
      </c>
      <c r="AE1055" t="s">
        <v>22</v>
      </c>
      <c r="AF1055">
        <v>0</v>
      </c>
      <c r="AG1055">
        <v>276737</v>
      </c>
      <c r="AV1055" t="s">
        <v>30</v>
      </c>
      <c r="AW1055" t="s">
        <v>25</v>
      </c>
      <c r="AX1055">
        <v>0</v>
      </c>
      <c r="AY1055">
        <v>253183</v>
      </c>
    </row>
    <row r="1056" spans="21:51">
      <c r="U1056" t="s">
        <v>35</v>
      </c>
      <c r="V1056" t="s">
        <v>39</v>
      </c>
      <c r="W1056">
        <v>0</v>
      </c>
      <c r="X1056">
        <v>470286</v>
      </c>
      <c r="AD1056" t="s">
        <v>0</v>
      </c>
      <c r="AE1056" t="s">
        <v>19</v>
      </c>
      <c r="AF1056">
        <v>0</v>
      </c>
      <c r="AG1056">
        <v>277144</v>
      </c>
      <c r="AV1056" t="s">
        <v>2</v>
      </c>
      <c r="AW1056" t="s">
        <v>20</v>
      </c>
      <c r="AX1056">
        <v>0</v>
      </c>
      <c r="AY1056">
        <v>729589</v>
      </c>
    </row>
    <row r="1057" spans="21:51">
      <c r="U1057" t="s">
        <v>0</v>
      </c>
      <c r="V1057" t="s">
        <v>16</v>
      </c>
      <c r="W1057">
        <v>0</v>
      </c>
      <c r="X1057">
        <v>676470</v>
      </c>
      <c r="AD1057" t="s">
        <v>30</v>
      </c>
      <c r="AE1057" t="s">
        <v>32</v>
      </c>
      <c r="AF1057">
        <v>0</v>
      </c>
      <c r="AG1057">
        <v>3</v>
      </c>
      <c r="AV1057" t="s">
        <v>0</v>
      </c>
      <c r="AW1057" t="s">
        <v>11</v>
      </c>
      <c r="AX1057">
        <v>0</v>
      </c>
      <c r="AY1057">
        <v>1329</v>
      </c>
    </row>
    <row r="1058" spans="21:51">
      <c r="U1058" t="s">
        <v>30</v>
      </c>
      <c r="V1058" t="s">
        <v>25</v>
      </c>
      <c r="W1058">
        <v>0</v>
      </c>
      <c r="X1058">
        <v>741519</v>
      </c>
      <c r="AD1058" t="s">
        <v>0</v>
      </c>
      <c r="AE1058" t="s">
        <v>11</v>
      </c>
      <c r="AF1058">
        <v>0</v>
      </c>
      <c r="AG1058">
        <v>1229</v>
      </c>
      <c r="AV1058" t="s">
        <v>0</v>
      </c>
      <c r="AW1058" t="s">
        <v>12</v>
      </c>
      <c r="AX1058">
        <v>0</v>
      </c>
      <c r="AY1058">
        <v>54</v>
      </c>
    </row>
    <row r="1059" spans="21:51">
      <c r="U1059" t="s">
        <v>0</v>
      </c>
      <c r="V1059" t="s">
        <v>11</v>
      </c>
      <c r="W1059">
        <v>0</v>
      </c>
      <c r="X1059">
        <v>8</v>
      </c>
      <c r="AD1059" t="s">
        <v>0</v>
      </c>
      <c r="AE1059" t="s">
        <v>12</v>
      </c>
      <c r="AF1059">
        <v>0</v>
      </c>
      <c r="AG1059">
        <v>120</v>
      </c>
      <c r="AV1059" t="s">
        <v>0</v>
      </c>
      <c r="AW1059" t="s">
        <v>13</v>
      </c>
      <c r="AX1059">
        <v>0</v>
      </c>
      <c r="AY1059">
        <v>203</v>
      </c>
    </row>
    <row r="1060" spans="21:51">
      <c r="U1060" t="s">
        <v>0</v>
      </c>
      <c r="V1060" t="s">
        <v>12</v>
      </c>
      <c r="W1060">
        <v>0</v>
      </c>
      <c r="X1060">
        <v>48823</v>
      </c>
      <c r="AD1060" t="s">
        <v>0</v>
      </c>
      <c r="AE1060" t="s">
        <v>13</v>
      </c>
      <c r="AF1060">
        <v>0</v>
      </c>
      <c r="AG1060">
        <v>399</v>
      </c>
      <c r="AV1060" t="s">
        <v>0</v>
      </c>
      <c r="AW1060" t="s">
        <v>12</v>
      </c>
      <c r="AX1060">
        <v>0</v>
      </c>
      <c r="AY1060">
        <v>8</v>
      </c>
    </row>
    <row r="1061" spans="21:51">
      <c r="U1061" t="s">
        <v>0</v>
      </c>
      <c r="V1061" t="s">
        <v>13</v>
      </c>
      <c r="W1061">
        <v>0</v>
      </c>
      <c r="X1061">
        <v>52373</v>
      </c>
      <c r="AD1061" t="s">
        <v>0</v>
      </c>
      <c r="AE1061" t="s">
        <v>12</v>
      </c>
      <c r="AF1061">
        <v>0</v>
      </c>
      <c r="AG1061">
        <v>7</v>
      </c>
      <c r="AV1061" t="s">
        <v>0</v>
      </c>
      <c r="AW1061" t="s">
        <v>14</v>
      </c>
      <c r="AX1061">
        <v>0</v>
      </c>
      <c r="AY1061">
        <v>503</v>
      </c>
    </row>
    <row r="1062" spans="21:51">
      <c r="U1062" t="s">
        <v>0</v>
      </c>
      <c r="V1062" t="s">
        <v>12</v>
      </c>
      <c r="W1062">
        <v>0</v>
      </c>
      <c r="X1062">
        <v>42416</v>
      </c>
      <c r="AD1062" t="s">
        <v>0</v>
      </c>
      <c r="AE1062" t="s">
        <v>14</v>
      </c>
      <c r="AF1062">
        <v>0</v>
      </c>
      <c r="AG1062">
        <v>713</v>
      </c>
      <c r="AV1062" t="s">
        <v>0</v>
      </c>
      <c r="AW1062" t="s">
        <v>5</v>
      </c>
      <c r="AX1062">
        <v>0</v>
      </c>
      <c r="AY1062">
        <v>41406</v>
      </c>
    </row>
    <row r="1063" spans="21:51">
      <c r="U1063" t="s">
        <v>0</v>
      </c>
      <c r="V1063" t="s">
        <v>14</v>
      </c>
      <c r="W1063">
        <v>0</v>
      </c>
      <c r="X1063">
        <v>95841</v>
      </c>
      <c r="AD1063" t="s">
        <v>0</v>
      </c>
      <c r="AE1063" t="s">
        <v>5</v>
      </c>
      <c r="AF1063">
        <v>0</v>
      </c>
      <c r="AG1063">
        <v>61157</v>
      </c>
      <c r="AV1063" t="s">
        <v>0</v>
      </c>
      <c r="AW1063" t="s">
        <v>15</v>
      </c>
      <c r="AX1063">
        <v>0</v>
      </c>
      <c r="AY1063">
        <v>269</v>
      </c>
    </row>
    <row r="1064" spans="21:51">
      <c r="U1064" t="s">
        <v>0</v>
      </c>
      <c r="V1064" t="s">
        <v>5</v>
      </c>
      <c r="W1064">
        <v>0</v>
      </c>
      <c r="X1064">
        <v>61852</v>
      </c>
      <c r="AD1064" t="s">
        <v>0</v>
      </c>
      <c r="AE1064" t="s">
        <v>15</v>
      </c>
      <c r="AF1064">
        <v>0</v>
      </c>
      <c r="AG1064">
        <v>248</v>
      </c>
      <c r="AV1064" t="s">
        <v>35</v>
      </c>
      <c r="AW1064" t="s">
        <v>39</v>
      </c>
      <c r="AX1064">
        <v>0</v>
      </c>
      <c r="AY1064">
        <v>45923</v>
      </c>
    </row>
    <row r="1065" spans="21:51">
      <c r="U1065" t="s">
        <v>0</v>
      </c>
      <c r="V1065" t="s">
        <v>15</v>
      </c>
      <c r="W1065">
        <v>0</v>
      </c>
      <c r="X1065">
        <v>323</v>
      </c>
      <c r="AD1065" t="s">
        <v>35</v>
      </c>
      <c r="AE1065" t="s">
        <v>39</v>
      </c>
      <c r="AF1065">
        <v>0</v>
      </c>
      <c r="AG1065">
        <v>657648</v>
      </c>
      <c r="AV1065" t="s">
        <v>0</v>
      </c>
      <c r="AW1065" t="s">
        <v>16</v>
      </c>
      <c r="AX1065">
        <v>0</v>
      </c>
      <c r="AY1065">
        <v>156475</v>
      </c>
    </row>
    <row r="1066" spans="21:51">
      <c r="U1066" t="s">
        <v>35</v>
      </c>
      <c r="V1066" t="s">
        <v>39</v>
      </c>
      <c r="W1066">
        <v>0</v>
      </c>
      <c r="X1066">
        <v>516046</v>
      </c>
      <c r="AD1066" t="s">
        <v>35</v>
      </c>
      <c r="AE1066" t="s">
        <v>39</v>
      </c>
      <c r="AF1066">
        <v>0</v>
      </c>
      <c r="AG1066">
        <v>642364</v>
      </c>
      <c r="AV1066" t="s">
        <v>0</v>
      </c>
      <c r="AW1066" t="s">
        <v>21</v>
      </c>
      <c r="AX1066">
        <v>0</v>
      </c>
      <c r="AY1066">
        <v>25</v>
      </c>
    </row>
    <row r="1067" spans="21:51">
      <c r="U1067" t="s">
        <v>0</v>
      </c>
      <c r="V1067" t="s">
        <v>16</v>
      </c>
      <c r="W1067">
        <v>0</v>
      </c>
      <c r="X1067">
        <v>728135</v>
      </c>
      <c r="AD1067" t="s">
        <v>0</v>
      </c>
      <c r="AE1067" t="s">
        <v>16</v>
      </c>
      <c r="AF1067">
        <v>0</v>
      </c>
      <c r="AG1067">
        <v>761120</v>
      </c>
      <c r="AV1067" t="s">
        <v>0</v>
      </c>
      <c r="AW1067" t="s">
        <v>6</v>
      </c>
      <c r="AX1067">
        <v>0</v>
      </c>
      <c r="AY1067">
        <v>4</v>
      </c>
    </row>
    <row r="1068" spans="21:51">
      <c r="U1068" t="s">
        <v>0</v>
      </c>
      <c r="V1068" t="s">
        <v>11</v>
      </c>
      <c r="W1068">
        <v>0</v>
      </c>
      <c r="X1068">
        <v>20</v>
      </c>
      <c r="AD1068" t="s">
        <v>30</v>
      </c>
      <c r="AE1068" t="s">
        <v>25</v>
      </c>
      <c r="AF1068">
        <v>0</v>
      </c>
      <c r="AG1068">
        <v>807667</v>
      </c>
      <c r="AV1068" t="s">
        <v>0</v>
      </c>
      <c r="AW1068" t="s">
        <v>11</v>
      </c>
      <c r="AX1068">
        <v>0</v>
      </c>
      <c r="AY1068">
        <v>1301</v>
      </c>
    </row>
    <row r="1069" spans="21:51">
      <c r="U1069" t="s">
        <v>0</v>
      </c>
      <c r="V1069" t="s">
        <v>12</v>
      </c>
      <c r="W1069">
        <v>0</v>
      </c>
      <c r="X1069">
        <v>56206</v>
      </c>
      <c r="AD1069" t="s">
        <v>0</v>
      </c>
      <c r="AE1069" t="s">
        <v>11</v>
      </c>
      <c r="AF1069">
        <v>0</v>
      </c>
      <c r="AG1069">
        <v>28</v>
      </c>
      <c r="AV1069" t="s">
        <v>0</v>
      </c>
      <c r="AW1069" t="s">
        <v>12</v>
      </c>
      <c r="AX1069">
        <v>0</v>
      </c>
      <c r="AY1069">
        <v>53</v>
      </c>
    </row>
    <row r="1070" spans="21:51">
      <c r="U1070" t="s">
        <v>0</v>
      </c>
      <c r="V1070" t="s">
        <v>13</v>
      </c>
      <c r="W1070">
        <v>0</v>
      </c>
      <c r="X1070">
        <v>64247</v>
      </c>
      <c r="AD1070" t="s">
        <v>0</v>
      </c>
      <c r="AE1070" t="s">
        <v>12</v>
      </c>
      <c r="AF1070">
        <v>0</v>
      </c>
      <c r="AG1070">
        <v>226</v>
      </c>
      <c r="AV1070" t="s">
        <v>0</v>
      </c>
      <c r="AW1070" t="s">
        <v>13</v>
      </c>
      <c r="AX1070">
        <v>0</v>
      </c>
      <c r="AY1070">
        <v>194</v>
      </c>
    </row>
    <row r="1071" spans="21:51">
      <c r="U1071" t="s">
        <v>0</v>
      </c>
      <c r="V1071" t="s">
        <v>12</v>
      </c>
      <c r="W1071">
        <v>0</v>
      </c>
      <c r="X1071">
        <v>90602</v>
      </c>
      <c r="AD1071" t="s">
        <v>0</v>
      </c>
      <c r="AE1071" t="s">
        <v>13</v>
      </c>
      <c r="AF1071">
        <v>0</v>
      </c>
      <c r="AG1071">
        <v>298</v>
      </c>
      <c r="AV1071" t="s">
        <v>0</v>
      </c>
      <c r="AW1071" t="s">
        <v>12</v>
      </c>
      <c r="AX1071">
        <v>0</v>
      </c>
      <c r="AY1071">
        <v>8</v>
      </c>
    </row>
    <row r="1072" spans="21:51">
      <c r="U1072" t="s">
        <v>0</v>
      </c>
      <c r="V1072" t="s">
        <v>14</v>
      </c>
      <c r="W1072">
        <v>0</v>
      </c>
      <c r="X1072">
        <v>156115</v>
      </c>
      <c r="AD1072" t="s">
        <v>0</v>
      </c>
      <c r="AE1072" t="s">
        <v>12</v>
      </c>
      <c r="AF1072">
        <v>0</v>
      </c>
      <c r="AG1072">
        <v>7</v>
      </c>
      <c r="AV1072" t="s">
        <v>0</v>
      </c>
      <c r="AW1072" t="s">
        <v>14</v>
      </c>
      <c r="AX1072">
        <v>0</v>
      </c>
      <c r="AY1072">
        <v>513</v>
      </c>
    </row>
    <row r="1073" spans="21:51">
      <c r="U1073" t="s">
        <v>0</v>
      </c>
      <c r="V1073" t="s">
        <v>5</v>
      </c>
      <c r="W1073">
        <v>0</v>
      </c>
      <c r="X1073">
        <v>68980</v>
      </c>
      <c r="AD1073" t="s">
        <v>0</v>
      </c>
      <c r="AE1073" t="s">
        <v>14</v>
      </c>
      <c r="AF1073">
        <v>0</v>
      </c>
      <c r="AG1073">
        <v>607</v>
      </c>
      <c r="AV1073" t="s">
        <v>0</v>
      </c>
      <c r="AW1073" t="s">
        <v>5</v>
      </c>
      <c r="AX1073">
        <v>0</v>
      </c>
      <c r="AY1073">
        <v>31445</v>
      </c>
    </row>
    <row r="1074" spans="21:51">
      <c r="U1074" t="s">
        <v>0</v>
      </c>
      <c r="V1074" t="s">
        <v>15</v>
      </c>
      <c r="W1074">
        <v>0</v>
      </c>
      <c r="X1074">
        <v>387</v>
      </c>
      <c r="AD1074" t="s">
        <v>0</v>
      </c>
      <c r="AE1074" t="s">
        <v>5</v>
      </c>
      <c r="AF1074">
        <v>0</v>
      </c>
      <c r="AG1074">
        <v>53881</v>
      </c>
      <c r="AV1074" t="s">
        <v>0</v>
      </c>
      <c r="AW1074" t="s">
        <v>15</v>
      </c>
      <c r="AX1074">
        <v>0</v>
      </c>
      <c r="AY1074">
        <v>296</v>
      </c>
    </row>
    <row r="1075" spans="21:51">
      <c r="U1075" t="s">
        <v>35</v>
      </c>
      <c r="V1075" t="s">
        <v>39</v>
      </c>
      <c r="W1075">
        <v>0</v>
      </c>
      <c r="X1075">
        <v>758008</v>
      </c>
      <c r="AD1075" t="s">
        <v>0</v>
      </c>
      <c r="AE1075" t="s">
        <v>15</v>
      </c>
      <c r="AF1075">
        <v>0</v>
      </c>
      <c r="AG1075">
        <v>333</v>
      </c>
      <c r="AV1075" t="s">
        <v>35</v>
      </c>
      <c r="AW1075" t="s">
        <v>39</v>
      </c>
      <c r="AX1075">
        <v>0</v>
      </c>
      <c r="AY1075">
        <v>45856</v>
      </c>
    </row>
    <row r="1076" spans="21:51">
      <c r="U1076" t="s">
        <v>30</v>
      </c>
      <c r="V1076" t="s">
        <v>31</v>
      </c>
      <c r="W1076">
        <v>0</v>
      </c>
      <c r="X1076">
        <v>8</v>
      </c>
      <c r="AD1076" t="s">
        <v>35</v>
      </c>
      <c r="AE1076" t="s">
        <v>39</v>
      </c>
      <c r="AF1076">
        <v>0</v>
      </c>
      <c r="AG1076">
        <v>696411</v>
      </c>
      <c r="AV1076" t="s">
        <v>0</v>
      </c>
      <c r="AW1076" t="s">
        <v>16</v>
      </c>
      <c r="AX1076">
        <v>0</v>
      </c>
      <c r="AY1076">
        <v>112883</v>
      </c>
    </row>
    <row r="1077" spans="21:51">
      <c r="U1077" t="s">
        <v>35</v>
      </c>
      <c r="V1077" t="s">
        <v>36</v>
      </c>
      <c r="W1077">
        <v>0</v>
      </c>
      <c r="X1077">
        <v>1</v>
      </c>
      <c r="AD1077" t="s">
        <v>0</v>
      </c>
      <c r="AE1077" t="s">
        <v>16</v>
      </c>
      <c r="AF1077">
        <v>0</v>
      </c>
      <c r="AG1077">
        <v>802352</v>
      </c>
      <c r="AV1077" t="s">
        <v>30</v>
      </c>
      <c r="AW1077" t="s">
        <v>31</v>
      </c>
      <c r="AX1077">
        <v>0</v>
      </c>
      <c r="AY1077">
        <v>5</v>
      </c>
    </row>
    <row r="1078" spans="21:51">
      <c r="U1078" t="s">
        <v>35</v>
      </c>
      <c r="V1078" t="s">
        <v>36</v>
      </c>
      <c r="W1078">
        <v>0</v>
      </c>
      <c r="X1078">
        <v>2</v>
      </c>
      <c r="AD1078" t="s">
        <v>0</v>
      </c>
      <c r="AE1078" t="s">
        <v>11</v>
      </c>
      <c r="AF1078">
        <v>0</v>
      </c>
      <c r="AG1078">
        <v>9</v>
      </c>
      <c r="AV1078" t="s">
        <v>35</v>
      </c>
      <c r="AW1078" t="s">
        <v>36</v>
      </c>
      <c r="AX1078">
        <v>0</v>
      </c>
      <c r="AY1078">
        <v>1</v>
      </c>
    </row>
    <row r="1079" spans="21:51">
      <c r="U1079" t="s">
        <v>35</v>
      </c>
      <c r="V1079" t="s">
        <v>37</v>
      </c>
      <c r="W1079">
        <v>0</v>
      </c>
      <c r="X1079">
        <v>5</v>
      </c>
      <c r="AD1079" t="s">
        <v>0</v>
      </c>
      <c r="AE1079" t="s">
        <v>12</v>
      </c>
      <c r="AF1079">
        <v>0</v>
      </c>
      <c r="AG1079">
        <v>133</v>
      </c>
      <c r="AV1079" t="s">
        <v>35</v>
      </c>
      <c r="AW1079" t="s">
        <v>36</v>
      </c>
      <c r="AX1079">
        <v>0</v>
      </c>
      <c r="AY1079">
        <v>2</v>
      </c>
    </row>
    <row r="1080" spans="21:51">
      <c r="U1080" t="s">
        <v>35</v>
      </c>
      <c r="V1080" t="s">
        <v>39</v>
      </c>
      <c r="W1080">
        <v>0</v>
      </c>
      <c r="X1080">
        <v>548791</v>
      </c>
      <c r="AD1080" t="s">
        <v>0</v>
      </c>
      <c r="AE1080" t="s">
        <v>13</v>
      </c>
      <c r="AF1080">
        <v>0</v>
      </c>
      <c r="AG1080">
        <v>328</v>
      </c>
      <c r="AV1080" t="s">
        <v>35</v>
      </c>
      <c r="AW1080" t="s">
        <v>37</v>
      </c>
      <c r="AX1080">
        <v>0</v>
      </c>
      <c r="AY1080">
        <v>2</v>
      </c>
    </row>
    <row r="1081" spans="21:51">
      <c r="U1081" t="s">
        <v>35</v>
      </c>
      <c r="V1081" t="s">
        <v>38</v>
      </c>
      <c r="W1081">
        <v>0</v>
      </c>
      <c r="X1081">
        <v>256439</v>
      </c>
      <c r="AD1081" t="s">
        <v>0</v>
      </c>
      <c r="AE1081" t="s">
        <v>12</v>
      </c>
      <c r="AF1081">
        <v>0</v>
      </c>
      <c r="AG1081">
        <v>8</v>
      </c>
      <c r="AV1081" t="s">
        <v>35</v>
      </c>
      <c r="AW1081" t="s">
        <v>38</v>
      </c>
      <c r="AX1081">
        <v>0</v>
      </c>
      <c r="AY1081">
        <v>313133</v>
      </c>
    </row>
    <row r="1082" spans="21:51">
      <c r="U1082" t="s">
        <v>0</v>
      </c>
      <c r="V1082" t="s">
        <v>22</v>
      </c>
      <c r="W1082">
        <v>0</v>
      </c>
      <c r="X1082">
        <v>256628</v>
      </c>
      <c r="AD1082" t="s">
        <v>0</v>
      </c>
      <c r="AE1082" t="s">
        <v>14</v>
      </c>
      <c r="AF1082">
        <v>0</v>
      </c>
      <c r="AG1082">
        <v>611</v>
      </c>
      <c r="AV1082" t="s">
        <v>0</v>
      </c>
      <c r="AW1082" t="s">
        <v>22</v>
      </c>
      <c r="AX1082">
        <v>0</v>
      </c>
      <c r="AY1082">
        <v>313625</v>
      </c>
    </row>
    <row r="1083" spans="21:51">
      <c r="U1083" t="s">
        <v>0</v>
      </c>
      <c r="V1083" t="s">
        <v>19</v>
      </c>
      <c r="W1083">
        <v>0</v>
      </c>
      <c r="X1083">
        <v>257063</v>
      </c>
      <c r="AD1083" t="s">
        <v>35</v>
      </c>
      <c r="AE1083" t="s">
        <v>39</v>
      </c>
      <c r="AF1083">
        <v>0</v>
      </c>
      <c r="AG1083">
        <v>430620</v>
      </c>
      <c r="AV1083" t="s">
        <v>0</v>
      </c>
      <c r="AW1083" t="s">
        <v>19</v>
      </c>
      <c r="AX1083">
        <v>0</v>
      </c>
      <c r="AY1083">
        <v>314036</v>
      </c>
    </row>
    <row r="1084" spans="21:51">
      <c r="U1084" t="s">
        <v>30</v>
      </c>
      <c r="V1084" t="s">
        <v>32</v>
      </c>
      <c r="W1084">
        <v>0</v>
      </c>
      <c r="X1084">
        <v>3</v>
      </c>
      <c r="AD1084" t="s">
        <v>0</v>
      </c>
      <c r="AE1084" t="s">
        <v>5</v>
      </c>
      <c r="AF1084">
        <v>0</v>
      </c>
      <c r="AG1084">
        <v>41869</v>
      </c>
      <c r="AV1084" t="s">
        <v>30</v>
      </c>
      <c r="AW1084" t="s">
        <v>26</v>
      </c>
      <c r="AX1084">
        <v>0</v>
      </c>
      <c r="AY1084">
        <v>427465</v>
      </c>
    </row>
    <row r="1085" spans="21:51">
      <c r="U1085" t="s">
        <v>0</v>
      </c>
      <c r="V1085" t="s">
        <v>11</v>
      </c>
      <c r="W1085">
        <v>0</v>
      </c>
      <c r="X1085">
        <v>2282</v>
      </c>
      <c r="AD1085" t="s">
        <v>0</v>
      </c>
      <c r="AE1085" t="s">
        <v>15</v>
      </c>
      <c r="AF1085">
        <v>0</v>
      </c>
      <c r="AG1085">
        <v>312</v>
      </c>
      <c r="AV1085" t="s">
        <v>30</v>
      </c>
      <c r="AW1085" t="s">
        <v>32</v>
      </c>
      <c r="AX1085">
        <v>0</v>
      </c>
      <c r="AY1085">
        <v>49</v>
      </c>
    </row>
    <row r="1086" spans="21:51">
      <c r="U1086" t="s">
        <v>0</v>
      </c>
      <c r="V1086" t="s">
        <v>12</v>
      </c>
      <c r="W1086">
        <v>0</v>
      </c>
      <c r="X1086">
        <v>47898</v>
      </c>
      <c r="AD1086" t="s">
        <v>35</v>
      </c>
      <c r="AE1086" t="s">
        <v>39</v>
      </c>
      <c r="AF1086">
        <v>0</v>
      </c>
      <c r="AG1086">
        <v>449505</v>
      </c>
      <c r="AV1086" t="s">
        <v>0</v>
      </c>
      <c r="AW1086" t="s">
        <v>11</v>
      </c>
      <c r="AX1086">
        <v>0</v>
      </c>
      <c r="AY1086">
        <v>1544</v>
      </c>
    </row>
    <row r="1087" spans="21:51">
      <c r="U1087" t="s">
        <v>0</v>
      </c>
      <c r="V1087" t="s">
        <v>13</v>
      </c>
      <c r="W1087">
        <v>0</v>
      </c>
      <c r="X1087">
        <v>64391</v>
      </c>
      <c r="AD1087" t="s">
        <v>0</v>
      </c>
      <c r="AE1087" t="s">
        <v>16</v>
      </c>
      <c r="AF1087">
        <v>0</v>
      </c>
      <c r="AG1087">
        <v>528316</v>
      </c>
      <c r="AV1087" t="s">
        <v>35</v>
      </c>
      <c r="AW1087" t="s">
        <v>39</v>
      </c>
      <c r="AX1087">
        <v>0</v>
      </c>
      <c r="AY1087">
        <v>158747</v>
      </c>
    </row>
    <row r="1088" spans="21:51">
      <c r="U1088" t="s">
        <v>0</v>
      </c>
      <c r="V1088" t="s">
        <v>12</v>
      </c>
      <c r="W1088">
        <v>0</v>
      </c>
      <c r="X1088">
        <v>54651</v>
      </c>
      <c r="AD1088" t="s">
        <v>30</v>
      </c>
      <c r="AE1088" t="s">
        <v>31</v>
      </c>
      <c r="AF1088">
        <v>0</v>
      </c>
      <c r="AG1088">
        <v>6</v>
      </c>
      <c r="AV1088" t="s">
        <v>0</v>
      </c>
      <c r="AW1088" t="s">
        <v>12</v>
      </c>
      <c r="AX1088">
        <v>0</v>
      </c>
      <c r="AY1088">
        <v>40</v>
      </c>
    </row>
    <row r="1089" spans="21:51">
      <c r="U1089" t="s">
        <v>0</v>
      </c>
      <c r="V1089" t="s">
        <v>14</v>
      </c>
      <c r="W1089">
        <v>0</v>
      </c>
      <c r="X1089">
        <v>119847</v>
      </c>
      <c r="AD1089" t="s">
        <v>35</v>
      </c>
      <c r="AE1089" t="s">
        <v>36</v>
      </c>
      <c r="AF1089">
        <v>0</v>
      </c>
      <c r="AG1089">
        <v>3</v>
      </c>
      <c r="AV1089" t="s">
        <v>0</v>
      </c>
      <c r="AW1089" t="s">
        <v>13</v>
      </c>
      <c r="AX1089">
        <v>0</v>
      </c>
      <c r="AY1089">
        <v>207</v>
      </c>
    </row>
    <row r="1090" spans="21:51">
      <c r="U1090" t="s">
        <v>0</v>
      </c>
      <c r="V1090" t="s">
        <v>5</v>
      </c>
      <c r="W1090">
        <v>0</v>
      </c>
      <c r="X1090">
        <v>61376</v>
      </c>
      <c r="AD1090" t="s">
        <v>35</v>
      </c>
      <c r="AE1090" t="s">
        <v>36</v>
      </c>
      <c r="AF1090">
        <v>0</v>
      </c>
      <c r="AG1090">
        <v>2</v>
      </c>
      <c r="AV1090" t="s">
        <v>0</v>
      </c>
      <c r="AW1090" t="s">
        <v>12</v>
      </c>
      <c r="AX1090">
        <v>0</v>
      </c>
      <c r="AY1090">
        <v>7</v>
      </c>
    </row>
    <row r="1091" spans="21:51">
      <c r="U1091" t="s">
        <v>0</v>
      </c>
      <c r="V1091" t="s">
        <v>15</v>
      </c>
      <c r="W1091">
        <v>0</v>
      </c>
      <c r="X1091">
        <v>297</v>
      </c>
      <c r="AD1091" t="s">
        <v>35</v>
      </c>
      <c r="AE1091" t="s">
        <v>37</v>
      </c>
      <c r="AF1091">
        <v>0</v>
      </c>
      <c r="AG1091">
        <v>2</v>
      </c>
      <c r="AV1091" t="s">
        <v>0</v>
      </c>
      <c r="AW1091" t="s">
        <v>14</v>
      </c>
      <c r="AX1091">
        <v>0</v>
      </c>
      <c r="AY1091">
        <v>483</v>
      </c>
    </row>
    <row r="1092" spans="21:51">
      <c r="U1092" t="s">
        <v>35</v>
      </c>
      <c r="V1092" t="s">
        <v>39</v>
      </c>
      <c r="W1092">
        <v>0</v>
      </c>
      <c r="X1092">
        <v>677398</v>
      </c>
      <c r="AD1092" t="s">
        <v>35</v>
      </c>
      <c r="AE1092" t="s">
        <v>36</v>
      </c>
      <c r="AF1092">
        <v>0</v>
      </c>
      <c r="AG1092">
        <v>3</v>
      </c>
      <c r="AV1092" t="s">
        <v>0</v>
      </c>
      <c r="AW1092" t="s">
        <v>5</v>
      </c>
      <c r="AX1092">
        <v>0</v>
      </c>
      <c r="AY1092">
        <v>70901</v>
      </c>
    </row>
    <row r="1093" spans="21:51">
      <c r="U1093" t="s">
        <v>0</v>
      </c>
      <c r="V1093" t="s">
        <v>16</v>
      </c>
      <c r="W1093">
        <v>0</v>
      </c>
      <c r="X1093">
        <v>918029</v>
      </c>
      <c r="AD1093" t="s">
        <v>35</v>
      </c>
      <c r="AE1093" t="s">
        <v>37</v>
      </c>
      <c r="AF1093">
        <v>0</v>
      </c>
      <c r="AG1093">
        <v>2</v>
      </c>
      <c r="AV1093" t="s">
        <v>0</v>
      </c>
      <c r="AW1093" t="s">
        <v>15</v>
      </c>
      <c r="AX1093">
        <v>0</v>
      </c>
      <c r="AY1093">
        <v>234</v>
      </c>
    </row>
    <row r="1094" spans="21:51">
      <c r="U1094" t="s">
        <v>30</v>
      </c>
      <c r="V1094" t="s">
        <v>25</v>
      </c>
      <c r="W1094">
        <v>0</v>
      </c>
      <c r="X1094">
        <v>964696</v>
      </c>
      <c r="AD1094" t="s">
        <v>35</v>
      </c>
      <c r="AE1094" t="s">
        <v>39</v>
      </c>
      <c r="AF1094">
        <v>0</v>
      </c>
      <c r="AG1094">
        <v>498632</v>
      </c>
      <c r="AV1094" t="s">
        <v>35</v>
      </c>
      <c r="AW1094" t="s">
        <v>39</v>
      </c>
      <c r="AX1094">
        <v>0</v>
      </c>
      <c r="AY1094">
        <v>141987</v>
      </c>
    </row>
    <row r="1095" spans="21:51">
      <c r="U1095" t="s">
        <v>0</v>
      </c>
      <c r="V1095" t="s">
        <v>11</v>
      </c>
      <c r="W1095">
        <v>0</v>
      </c>
      <c r="X1095">
        <v>28</v>
      </c>
      <c r="AD1095" t="s">
        <v>0</v>
      </c>
      <c r="AE1095" t="s">
        <v>34</v>
      </c>
      <c r="AF1095">
        <v>0</v>
      </c>
      <c r="AG1095">
        <v>827850</v>
      </c>
      <c r="AV1095" t="s">
        <v>0</v>
      </c>
      <c r="AW1095" t="s">
        <v>16</v>
      </c>
      <c r="AX1095">
        <v>0</v>
      </c>
      <c r="AY1095">
        <v>292684</v>
      </c>
    </row>
    <row r="1096" spans="21:51">
      <c r="U1096" t="s">
        <v>0</v>
      </c>
      <c r="V1096" t="s">
        <v>12</v>
      </c>
      <c r="W1096">
        <v>0</v>
      </c>
      <c r="X1096">
        <v>47230</v>
      </c>
      <c r="AD1096" t="s">
        <v>0</v>
      </c>
      <c r="AE1096" t="s">
        <v>19</v>
      </c>
      <c r="AF1096">
        <v>0</v>
      </c>
      <c r="AG1096">
        <v>828240</v>
      </c>
      <c r="AV1096" t="s">
        <v>30</v>
      </c>
      <c r="AW1096" t="s">
        <v>25</v>
      </c>
      <c r="AX1096">
        <v>0</v>
      </c>
      <c r="AY1096">
        <v>294037</v>
      </c>
    </row>
    <row r="1097" spans="21:51">
      <c r="U1097" t="s">
        <v>35</v>
      </c>
      <c r="V1097" t="s">
        <v>39</v>
      </c>
      <c r="W1097">
        <v>0</v>
      </c>
      <c r="X1097">
        <v>462269</v>
      </c>
      <c r="AD1097" t="s">
        <v>30</v>
      </c>
      <c r="AE1097" t="s">
        <v>32</v>
      </c>
      <c r="AF1097">
        <v>0</v>
      </c>
      <c r="AG1097">
        <v>18</v>
      </c>
      <c r="AV1097" t="s">
        <v>2</v>
      </c>
      <c r="AW1097" t="s">
        <v>20</v>
      </c>
      <c r="AX1097">
        <v>0</v>
      </c>
      <c r="AY1097">
        <v>822588</v>
      </c>
    </row>
    <row r="1098" spans="21:51">
      <c r="U1098" t="s">
        <v>0</v>
      </c>
      <c r="V1098" t="s">
        <v>13</v>
      </c>
      <c r="W1098">
        <v>0</v>
      </c>
      <c r="X1098">
        <v>46836</v>
      </c>
      <c r="AD1098" t="s">
        <v>0</v>
      </c>
      <c r="AE1098" t="s">
        <v>11</v>
      </c>
      <c r="AF1098">
        <v>0</v>
      </c>
      <c r="AG1098">
        <v>1667</v>
      </c>
      <c r="AV1098" t="s">
        <v>0</v>
      </c>
      <c r="AW1098" t="s">
        <v>11</v>
      </c>
      <c r="AX1098">
        <v>0</v>
      </c>
      <c r="AY1098">
        <v>512</v>
      </c>
    </row>
    <row r="1099" spans="21:51">
      <c r="U1099" t="s">
        <v>0</v>
      </c>
      <c r="V1099" t="s">
        <v>12</v>
      </c>
      <c r="W1099">
        <v>0</v>
      </c>
      <c r="X1099">
        <v>56057</v>
      </c>
      <c r="AD1099" t="s">
        <v>0</v>
      </c>
      <c r="AE1099" t="s">
        <v>12</v>
      </c>
      <c r="AF1099">
        <v>0</v>
      </c>
      <c r="AG1099">
        <v>142</v>
      </c>
      <c r="AV1099" t="s">
        <v>0</v>
      </c>
      <c r="AW1099" t="s">
        <v>12</v>
      </c>
      <c r="AX1099">
        <v>0</v>
      </c>
      <c r="AY1099">
        <v>54</v>
      </c>
    </row>
    <row r="1100" spans="21:51">
      <c r="U1100" t="s">
        <v>0</v>
      </c>
      <c r="V1100" t="s">
        <v>14</v>
      </c>
      <c r="W1100">
        <v>0</v>
      </c>
      <c r="X1100">
        <v>103566</v>
      </c>
      <c r="AD1100" t="s">
        <v>0</v>
      </c>
      <c r="AE1100" t="s">
        <v>13</v>
      </c>
      <c r="AF1100">
        <v>0</v>
      </c>
      <c r="AG1100">
        <v>467</v>
      </c>
      <c r="AV1100" t="s">
        <v>0</v>
      </c>
      <c r="AW1100" t="s">
        <v>13</v>
      </c>
      <c r="AX1100">
        <v>0</v>
      </c>
      <c r="AY1100">
        <v>304</v>
      </c>
    </row>
    <row r="1101" spans="21:51">
      <c r="U1101" t="s">
        <v>0</v>
      </c>
      <c r="V1101" t="s">
        <v>5</v>
      </c>
      <c r="W1101">
        <v>0</v>
      </c>
      <c r="X1101">
        <v>65065</v>
      </c>
      <c r="AD1101" t="s">
        <v>0</v>
      </c>
      <c r="AE1101" t="s">
        <v>12</v>
      </c>
      <c r="AF1101">
        <v>0</v>
      </c>
      <c r="AG1101">
        <v>9</v>
      </c>
      <c r="AV1101" t="s">
        <v>0</v>
      </c>
      <c r="AW1101" t="s">
        <v>12</v>
      </c>
      <c r="AX1101">
        <v>0</v>
      </c>
      <c r="AY1101">
        <v>7</v>
      </c>
    </row>
    <row r="1102" spans="21:51">
      <c r="U1102" t="s">
        <v>0</v>
      </c>
      <c r="V1102" t="s">
        <v>15</v>
      </c>
      <c r="W1102">
        <v>0</v>
      </c>
      <c r="X1102">
        <v>263</v>
      </c>
      <c r="AD1102" t="s">
        <v>0</v>
      </c>
      <c r="AE1102" t="s">
        <v>14</v>
      </c>
      <c r="AF1102">
        <v>0</v>
      </c>
      <c r="AG1102">
        <v>920</v>
      </c>
      <c r="AV1102" t="s">
        <v>0</v>
      </c>
      <c r="AW1102" t="s">
        <v>14</v>
      </c>
      <c r="AX1102">
        <v>0</v>
      </c>
      <c r="AY1102">
        <v>600</v>
      </c>
    </row>
    <row r="1103" spans="21:51">
      <c r="U1103" t="s">
        <v>35</v>
      </c>
      <c r="V1103" t="s">
        <v>39</v>
      </c>
      <c r="W1103">
        <v>0</v>
      </c>
      <c r="X1103">
        <v>541841</v>
      </c>
      <c r="AD1103" t="s">
        <v>0</v>
      </c>
      <c r="AE1103" t="s">
        <v>5</v>
      </c>
      <c r="AF1103">
        <v>0</v>
      </c>
      <c r="AG1103">
        <v>55806</v>
      </c>
      <c r="AV1103" t="s">
        <v>0</v>
      </c>
      <c r="AW1103" t="s">
        <v>5</v>
      </c>
      <c r="AX1103">
        <v>0</v>
      </c>
      <c r="AY1103">
        <v>40142</v>
      </c>
    </row>
    <row r="1104" spans="21:51">
      <c r="U1104" t="s">
        <v>0</v>
      </c>
      <c r="V1104" t="s">
        <v>16</v>
      </c>
      <c r="W1104">
        <v>0</v>
      </c>
      <c r="X1104">
        <v>764539</v>
      </c>
      <c r="AD1104" t="s">
        <v>0</v>
      </c>
      <c r="AE1104" t="s">
        <v>15</v>
      </c>
      <c r="AF1104">
        <v>0</v>
      </c>
      <c r="AG1104">
        <v>279</v>
      </c>
      <c r="AV1104" t="s">
        <v>0</v>
      </c>
      <c r="AW1104" t="s">
        <v>15</v>
      </c>
      <c r="AX1104">
        <v>0</v>
      </c>
      <c r="AY1104">
        <v>312</v>
      </c>
    </row>
    <row r="1105" spans="21:51">
      <c r="U1105" t="s">
        <v>0</v>
      </c>
      <c r="V1105" t="s">
        <v>11</v>
      </c>
      <c r="W1105">
        <v>0</v>
      </c>
      <c r="X1105">
        <v>71</v>
      </c>
      <c r="AD1105" t="s">
        <v>35</v>
      </c>
      <c r="AE1105" t="s">
        <v>39</v>
      </c>
      <c r="AF1105">
        <v>0</v>
      </c>
      <c r="AG1105">
        <v>618472</v>
      </c>
      <c r="AV1105" t="s">
        <v>35</v>
      </c>
      <c r="AW1105" t="s">
        <v>39</v>
      </c>
      <c r="AX1105">
        <v>0</v>
      </c>
      <c r="AY1105">
        <v>57923</v>
      </c>
    </row>
    <row r="1106" spans="21:51">
      <c r="U1106" t="s">
        <v>0</v>
      </c>
      <c r="V1106" t="s">
        <v>12</v>
      </c>
      <c r="W1106">
        <v>0</v>
      </c>
      <c r="X1106">
        <v>69693</v>
      </c>
      <c r="AD1106" t="s">
        <v>0</v>
      </c>
      <c r="AE1106" t="s">
        <v>16</v>
      </c>
      <c r="AF1106">
        <v>0</v>
      </c>
      <c r="AG1106">
        <v>724045</v>
      </c>
      <c r="AV1106" t="s">
        <v>0</v>
      </c>
      <c r="AW1106" t="s">
        <v>16</v>
      </c>
      <c r="AX1106">
        <v>0</v>
      </c>
      <c r="AY1106">
        <v>160397</v>
      </c>
    </row>
    <row r="1107" spans="21:51">
      <c r="U1107" t="s">
        <v>0</v>
      </c>
      <c r="V1107" t="s">
        <v>13</v>
      </c>
      <c r="W1107">
        <v>0</v>
      </c>
      <c r="X1107">
        <v>59183</v>
      </c>
      <c r="AD1107" t="s">
        <v>30</v>
      </c>
      <c r="AE1107" t="s">
        <v>25</v>
      </c>
      <c r="AF1107">
        <v>0</v>
      </c>
      <c r="AG1107">
        <v>773372</v>
      </c>
      <c r="AV1107" t="s">
        <v>0</v>
      </c>
      <c r="AW1107" t="s">
        <v>21</v>
      </c>
      <c r="AX1107">
        <v>0</v>
      </c>
      <c r="AY1107">
        <v>14</v>
      </c>
    </row>
    <row r="1108" spans="21:51">
      <c r="U1108" t="s">
        <v>0</v>
      </c>
      <c r="V1108" t="s">
        <v>12</v>
      </c>
      <c r="W1108">
        <v>0</v>
      </c>
      <c r="X1108">
        <v>58835</v>
      </c>
      <c r="AD1108" t="s">
        <v>0</v>
      </c>
      <c r="AE1108" t="s">
        <v>11</v>
      </c>
      <c r="AF1108">
        <v>0</v>
      </c>
      <c r="AG1108">
        <v>1299</v>
      </c>
      <c r="AV1108" t="s">
        <v>0</v>
      </c>
      <c r="AW1108" t="s">
        <v>6</v>
      </c>
      <c r="AX1108">
        <v>0</v>
      </c>
      <c r="AY1108">
        <v>5</v>
      </c>
    </row>
    <row r="1109" spans="21:51">
      <c r="U1109" t="s">
        <v>0</v>
      </c>
      <c r="V1109" t="s">
        <v>14</v>
      </c>
      <c r="W1109">
        <v>0</v>
      </c>
      <c r="X1109">
        <v>118825</v>
      </c>
      <c r="AD1109" t="s">
        <v>0</v>
      </c>
      <c r="AE1109" t="s">
        <v>12</v>
      </c>
      <c r="AF1109">
        <v>0</v>
      </c>
      <c r="AG1109">
        <v>114</v>
      </c>
      <c r="AV1109" t="s">
        <v>0</v>
      </c>
      <c r="AW1109" t="s">
        <v>11</v>
      </c>
      <c r="AX1109">
        <v>0</v>
      </c>
      <c r="AY1109">
        <v>1133</v>
      </c>
    </row>
    <row r="1110" spans="21:51">
      <c r="U1110" t="s">
        <v>0</v>
      </c>
      <c r="V1110" t="s">
        <v>5</v>
      </c>
      <c r="W1110">
        <v>0</v>
      </c>
      <c r="X1110">
        <v>70027</v>
      </c>
      <c r="AD1110" t="s">
        <v>0</v>
      </c>
      <c r="AE1110" t="s">
        <v>13</v>
      </c>
      <c r="AF1110">
        <v>0</v>
      </c>
      <c r="AG1110">
        <v>403</v>
      </c>
      <c r="AV1110" t="s">
        <v>0</v>
      </c>
      <c r="AW1110" t="s">
        <v>12</v>
      </c>
      <c r="AX1110">
        <v>0</v>
      </c>
      <c r="AY1110">
        <v>42</v>
      </c>
    </row>
    <row r="1111" spans="21:51">
      <c r="U1111" t="s">
        <v>0</v>
      </c>
      <c r="V1111" t="s">
        <v>15</v>
      </c>
      <c r="W1111">
        <v>0</v>
      </c>
      <c r="X1111">
        <v>285</v>
      </c>
      <c r="AD1111" t="s">
        <v>0</v>
      </c>
      <c r="AE1111" t="s">
        <v>12</v>
      </c>
      <c r="AF1111">
        <v>0</v>
      </c>
      <c r="AG1111">
        <v>8</v>
      </c>
      <c r="AV1111" t="s">
        <v>0</v>
      </c>
      <c r="AW1111" t="s">
        <v>13</v>
      </c>
      <c r="AX1111">
        <v>0</v>
      </c>
      <c r="AY1111">
        <v>205</v>
      </c>
    </row>
    <row r="1112" spans="21:51">
      <c r="U1112" t="s">
        <v>35</v>
      </c>
      <c r="V1112" t="s">
        <v>39</v>
      </c>
      <c r="W1112">
        <v>0</v>
      </c>
      <c r="X1112">
        <v>774245</v>
      </c>
      <c r="AD1112" t="s">
        <v>0</v>
      </c>
      <c r="AE1112" t="s">
        <v>14</v>
      </c>
      <c r="AF1112">
        <v>0</v>
      </c>
      <c r="AG1112">
        <v>702</v>
      </c>
      <c r="AV1112" t="s">
        <v>0</v>
      </c>
      <c r="AW1112" t="s">
        <v>12</v>
      </c>
      <c r="AX1112">
        <v>0</v>
      </c>
      <c r="AY1112">
        <v>8</v>
      </c>
    </row>
    <row r="1113" spans="21:51">
      <c r="U1113" t="s">
        <v>30</v>
      </c>
      <c r="V1113" t="s">
        <v>31</v>
      </c>
      <c r="W1113">
        <v>0</v>
      </c>
      <c r="X1113">
        <v>12</v>
      </c>
      <c r="AD1113" t="s">
        <v>35</v>
      </c>
      <c r="AE1113" t="s">
        <v>39</v>
      </c>
      <c r="AF1113">
        <v>0</v>
      </c>
      <c r="AG1113">
        <v>439103</v>
      </c>
      <c r="AV1113" t="s">
        <v>0</v>
      </c>
      <c r="AW1113" t="s">
        <v>14</v>
      </c>
      <c r="AX1113">
        <v>0</v>
      </c>
      <c r="AY1113">
        <v>462</v>
      </c>
    </row>
    <row r="1114" spans="21:51">
      <c r="U1114" t="s">
        <v>35</v>
      </c>
      <c r="V1114" t="s">
        <v>36</v>
      </c>
      <c r="W1114">
        <v>0</v>
      </c>
      <c r="X1114">
        <v>3</v>
      </c>
      <c r="AD1114" t="s">
        <v>0</v>
      </c>
      <c r="AE1114" t="s">
        <v>5</v>
      </c>
      <c r="AF1114">
        <v>0</v>
      </c>
      <c r="AG1114">
        <v>53001</v>
      </c>
      <c r="AV1114" t="s">
        <v>0</v>
      </c>
      <c r="AW1114" t="s">
        <v>5</v>
      </c>
      <c r="AX1114">
        <v>0</v>
      </c>
      <c r="AY1114">
        <v>51081</v>
      </c>
    </row>
    <row r="1115" spans="21:51">
      <c r="U1115" t="s">
        <v>35</v>
      </c>
      <c r="V1115" t="s">
        <v>36</v>
      </c>
      <c r="W1115">
        <v>0</v>
      </c>
      <c r="X1115">
        <v>3</v>
      </c>
      <c r="AD1115" t="s">
        <v>0</v>
      </c>
      <c r="AE1115" t="s">
        <v>15</v>
      </c>
      <c r="AF1115">
        <v>0</v>
      </c>
      <c r="AG1115">
        <v>352</v>
      </c>
      <c r="AV1115" t="s">
        <v>0</v>
      </c>
      <c r="AW1115" t="s">
        <v>15</v>
      </c>
      <c r="AX1115">
        <v>0</v>
      </c>
      <c r="AY1115">
        <v>325</v>
      </c>
    </row>
    <row r="1116" spans="21:51">
      <c r="U1116" t="s">
        <v>35</v>
      </c>
      <c r="V1116" t="s">
        <v>37</v>
      </c>
      <c r="W1116">
        <v>0</v>
      </c>
      <c r="X1116">
        <v>4</v>
      </c>
      <c r="AD1116" t="s">
        <v>35</v>
      </c>
      <c r="AE1116" t="s">
        <v>39</v>
      </c>
      <c r="AF1116">
        <v>0</v>
      </c>
      <c r="AG1116">
        <v>449616</v>
      </c>
      <c r="AV1116" t="s">
        <v>35</v>
      </c>
      <c r="AW1116" t="s">
        <v>39</v>
      </c>
      <c r="AX1116">
        <v>0</v>
      </c>
      <c r="AY1116">
        <v>60316</v>
      </c>
    </row>
    <row r="1117" spans="21:51">
      <c r="U1117" t="s">
        <v>35</v>
      </c>
      <c r="V1117" t="s">
        <v>39</v>
      </c>
      <c r="W1117">
        <v>0</v>
      </c>
      <c r="X1117">
        <v>549003</v>
      </c>
      <c r="AD1117" t="s">
        <v>0</v>
      </c>
      <c r="AE1117" t="s">
        <v>16</v>
      </c>
      <c r="AF1117">
        <v>0</v>
      </c>
      <c r="AG1117">
        <v>551457</v>
      </c>
      <c r="AV1117" t="s">
        <v>0</v>
      </c>
      <c r="AW1117" t="s">
        <v>16</v>
      </c>
      <c r="AX1117">
        <v>0</v>
      </c>
      <c r="AY1117">
        <v>146877</v>
      </c>
    </row>
    <row r="1118" spans="21:51">
      <c r="U1118" t="s">
        <v>35</v>
      </c>
      <c r="V1118" t="s">
        <v>38</v>
      </c>
      <c r="W1118">
        <v>0</v>
      </c>
      <c r="X1118">
        <v>271110</v>
      </c>
      <c r="AD1118" t="s">
        <v>0</v>
      </c>
      <c r="AE1118" t="s">
        <v>21</v>
      </c>
      <c r="AF1118">
        <v>0</v>
      </c>
      <c r="AG1118">
        <v>1</v>
      </c>
      <c r="AV1118" t="s">
        <v>30</v>
      </c>
      <c r="AW1118" t="s">
        <v>31</v>
      </c>
      <c r="AX1118">
        <v>0</v>
      </c>
      <c r="AY1118">
        <v>5</v>
      </c>
    </row>
    <row r="1119" spans="21:51">
      <c r="U1119" t="s">
        <v>0</v>
      </c>
      <c r="V1119" t="s">
        <v>22</v>
      </c>
      <c r="W1119">
        <v>0</v>
      </c>
      <c r="X1119">
        <v>271355</v>
      </c>
      <c r="AD1119" t="s">
        <v>0</v>
      </c>
      <c r="AE1119" t="s">
        <v>6</v>
      </c>
      <c r="AF1119">
        <v>0</v>
      </c>
      <c r="AG1119">
        <v>4</v>
      </c>
      <c r="AV1119" t="s">
        <v>35</v>
      </c>
      <c r="AW1119" t="s">
        <v>36</v>
      </c>
      <c r="AX1119">
        <v>0</v>
      </c>
      <c r="AY1119">
        <v>2</v>
      </c>
    </row>
    <row r="1120" spans="21:51">
      <c r="U1120" t="s">
        <v>0</v>
      </c>
      <c r="V1120" t="s">
        <v>19</v>
      </c>
      <c r="W1120">
        <v>0</v>
      </c>
      <c r="X1120">
        <v>271823</v>
      </c>
      <c r="AD1120" t="s">
        <v>0</v>
      </c>
      <c r="AE1120" t="s">
        <v>11</v>
      </c>
      <c r="AF1120">
        <v>0</v>
      </c>
      <c r="AG1120">
        <v>5</v>
      </c>
      <c r="AV1120" t="s">
        <v>35</v>
      </c>
      <c r="AW1120" t="s">
        <v>36</v>
      </c>
      <c r="AX1120">
        <v>0</v>
      </c>
      <c r="AY1120">
        <v>2</v>
      </c>
    </row>
    <row r="1121" spans="21:51">
      <c r="U1121" t="s">
        <v>30</v>
      </c>
      <c r="V1121" t="s">
        <v>32</v>
      </c>
      <c r="W1121">
        <v>0</v>
      </c>
      <c r="X1121">
        <v>16</v>
      </c>
      <c r="AD1121" t="s">
        <v>0</v>
      </c>
      <c r="AE1121" t="s">
        <v>12</v>
      </c>
      <c r="AF1121">
        <v>0</v>
      </c>
      <c r="AG1121">
        <v>120</v>
      </c>
      <c r="AV1121" t="s">
        <v>35</v>
      </c>
      <c r="AW1121" t="s">
        <v>37</v>
      </c>
      <c r="AX1121">
        <v>0</v>
      </c>
      <c r="AY1121">
        <v>2</v>
      </c>
    </row>
    <row r="1122" spans="21:51">
      <c r="U1122" t="s">
        <v>0</v>
      </c>
      <c r="V1122" t="s">
        <v>11</v>
      </c>
      <c r="W1122">
        <v>0</v>
      </c>
      <c r="X1122">
        <v>26</v>
      </c>
      <c r="AD1122" t="s">
        <v>0</v>
      </c>
      <c r="AE1122" t="s">
        <v>13</v>
      </c>
      <c r="AF1122">
        <v>0</v>
      </c>
      <c r="AG1122">
        <v>357</v>
      </c>
      <c r="AV1122" t="s">
        <v>35</v>
      </c>
      <c r="AW1122" t="s">
        <v>36</v>
      </c>
      <c r="AX1122">
        <v>0</v>
      </c>
      <c r="AY1122">
        <v>2</v>
      </c>
    </row>
    <row r="1123" spans="21:51">
      <c r="U1123" t="s">
        <v>0</v>
      </c>
      <c r="V1123" t="s">
        <v>12</v>
      </c>
      <c r="W1123">
        <v>0</v>
      </c>
      <c r="X1123">
        <v>47061</v>
      </c>
      <c r="AD1123" t="s">
        <v>0</v>
      </c>
      <c r="AE1123" t="s">
        <v>12</v>
      </c>
      <c r="AF1123">
        <v>0</v>
      </c>
      <c r="AG1123">
        <v>7</v>
      </c>
      <c r="AV1123" t="s">
        <v>35</v>
      </c>
      <c r="AW1123" t="s">
        <v>37</v>
      </c>
      <c r="AX1123">
        <v>0</v>
      </c>
      <c r="AY1123">
        <v>2</v>
      </c>
    </row>
    <row r="1124" spans="21:51">
      <c r="U1124" t="s">
        <v>0</v>
      </c>
      <c r="V1124" t="s">
        <v>13</v>
      </c>
      <c r="W1124">
        <v>0</v>
      </c>
      <c r="X1124">
        <v>56433</v>
      </c>
      <c r="AD1124" t="s">
        <v>0</v>
      </c>
      <c r="AE1124" t="s">
        <v>14</v>
      </c>
      <c r="AF1124">
        <v>0</v>
      </c>
      <c r="AG1124">
        <v>662</v>
      </c>
      <c r="AV1124" t="s">
        <v>35</v>
      </c>
      <c r="AW1124" t="s">
        <v>39</v>
      </c>
      <c r="AX1124">
        <v>0</v>
      </c>
      <c r="AY1124">
        <v>60375</v>
      </c>
    </row>
    <row r="1125" spans="21:51">
      <c r="U1125" t="s">
        <v>0</v>
      </c>
      <c r="V1125" t="s">
        <v>12</v>
      </c>
      <c r="W1125">
        <v>0</v>
      </c>
      <c r="X1125">
        <v>51797</v>
      </c>
      <c r="AD1125" t="s">
        <v>0</v>
      </c>
      <c r="AE1125" t="s">
        <v>5</v>
      </c>
      <c r="AF1125">
        <v>0</v>
      </c>
      <c r="AG1125">
        <v>56463</v>
      </c>
      <c r="AV1125" t="s">
        <v>0</v>
      </c>
      <c r="AW1125" t="s">
        <v>34</v>
      </c>
      <c r="AX1125">
        <v>0</v>
      </c>
      <c r="AY1125">
        <v>774207</v>
      </c>
    </row>
    <row r="1126" spans="21:51">
      <c r="U1126" t="s">
        <v>0</v>
      </c>
      <c r="V1126" t="s">
        <v>14</v>
      </c>
      <c r="W1126">
        <v>0</v>
      </c>
      <c r="X1126">
        <v>109139</v>
      </c>
      <c r="AD1126" t="s">
        <v>0</v>
      </c>
      <c r="AE1126" t="s">
        <v>15</v>
      </c>
      <c r="AF1126">
        <v>0</v>
      </c>
      <c r="AG1126">
        <v>487</v>
      </c>
      <c r="AV1126" t="s">
        <v>0</v>
      </c>
      <c r="AW1126" t="s">
        <v>19</v>
      </c>
      <c r="AX1126">
        <v>0</v>
      </c>
      <c r="AY1126">
        <v>774628</v>
      </c>
    </row>
    <row r="1127" spans="21:51">
      <c r="U1127" t="s">
        <v>0</v>
      </c>
      <c r="V1127" t="s">
        <v>5</v>
      </c>
      <c r="W1127">
        <v>0</v>
      </c>
      <c r="X1127">
        <v>53126</v>
      </c>
      <c r="AD1127" t="s">
        <v>35</v>
      </c>
      <c r="AE1127" t="s">
        <v>39</v>
      </c>
      <c r="AF1127">
        <v>0</v>
      </c>
      <c r="AG1127">
        <v>677107</v>
      </c>
      <c r="AV1127" t="s">
        <v>30</v>
      </c>
      <c r="AW1127" t="s">
        <v>26</v>
      </c>
      <c r="AX1127">
        <v>0</v>
      </c>
      <c r="AY1127">
        <v>922228</v>
      </c>
    </row>
    <row r="1128" spans="21:51">
      <c r="U1128" t="s">
        <v>0</v>
      </c>
      <c r="V1128" t="s">
        <v>15</v>
      </c>
      <c r="W1128">
        <v>0</v>
      </c>
      <c r="X1128">
        <v>283</v>
      </c>
      <c r="AD1128" t="s">
        <v>35</v>
      </c>
      <c r="AE1128" t="s">
        <v>39</v>
      </c>
      <c r="AF1128">
        <v>0</v>
      </c>
      <c r="AG1128">
        <v>697422</v>
      </c>
      <c r="AV1128" t="s">
        <v>30</v>
      </c>
      <c r="AW1128" t="s">
        <v>32</v>
      </c>
      <c r="AX1128">
        <v>0</v>
      </c>
      <c r="AY1128">
        <v>4</v>
      </c>
    </row>
    <row r="1129" spans="21:51">
      <c r="U1129" t="s">
        <v>35</v>
      </c>
      <c r="V1129" t="s">
        <v>39</v>
      </c>
      <c r="W1129">
        <v>0</v>
      </c>
      <c r="X1129">
        <v>495689</v>
      </c>
      <c r="AD1129" t="s">
        <v>0</v>
      </c>
      <c r="AE1129" t="s">
        <v>16</v>
      </c>
      <c r="AF1129">
        <v>0</v>
      </c>
      <c r="AG1129">
        <v>814806</v>
      </c>
      <c r="AV1129" t="s">
        <v>0</v>
      </c>
      <c r="AW1129" t="s">
        <v>11</v>
      </c>
      <c r="AX1129">
        <v>0</v>
      </c>
      <c r="AY1129">
        <v>13</v>
      </c>
    </row>
    <row r="1130" spans="21:51">
      <c r="U1130" t="s">
        <v>0</v>
      </c>
      <c r="V1130" t="s">
        <v>16</v>
      </c>
      <c r="W1130">
        <v>0</v>
      </c>
      <c r="X1130">
        <v>711552</v>
      </c>
      <c r="AD1130" t="s">
        <v>30</v>
      </c>
      <c r="AE1130" t="s">
        <v>31</v>
      </c>
      <c r="AF1130">
        <v>0</v>
      </c>
      <c r="AG1130">
        <v>7</v>
      </c>
      <c r="AV1130" t="s">
        <v>0</v>
      </c>
      <c r="AW1130" t="s">
        <v>12</v>
      </c>
      <c r="AX1130">
        <v>0</v>
      </c>
      <c r="AY1130">
        <v>91</v>
      </c>
    </row>
    <row r="1131" spans="21:51">
      <c r="U1131" t="s">
        <v>30</v>
      </c>
      <c r="V1131" t="s">
        <v>25</v>
      </c>
      <c r="W1131">
        <v>0</v>
      </c>
      <c r="X1131">
        <v>751173</v>
      </c>
      <c r="AD1131" t="s">
        <v>35</v>
      </c>
      <c r="AE1131" t="s">
        <v>36</v>
      </c>
      <c r="AF1131">
        <v>0</v>
      </c>
      <c r="AG1131">
        <v>1</v>
      </c>
      <c r="AV1131" t="s">
        <v>0</v>
      </c>
      <c r="AW1131" t="s">
        <v>13</v>
      </c>
      <c r="AX1131">
        <v>0</v>
      </c>
      <c r="AY1131">
        <v>433</v>
      </c>
    </row>
    <row r="1132" spans="21:51">
      <c r="U1132" t="s">
        <v>0</v>
      </c>
      <c r="V1132" t="s">
        <v>11</v>
      </c>
      <c r="W1132">
        <v>0</v>
      </c>
      <c r="X1132">
        <v>8</v>
      </c>
      <c r="AD1132" t="s">
        <v>35</v>
      </c>
      <c r="AE1132" t="s">
        <v>36</v>
      </c>
      <c r="AF1132">
        <v>0</v>
      </c>
      <c r="AG1132">
        <v>1</v>
      </c>
      <c r="AV1132" t="s">
        <v>0</v>
      </c>
      <c r="AW1132" t="s">
        <v>12</v>
      </c>
      <c r="AX1132">
        <v>0</v>
      </c>
      <c r="AY1132">
        <v>9</v>
      </c>
    </row>
    <row r="1133" spans="21:51">
      <c r="U1133" t="s">
        <v>0</v>
      </c>
      <c r="V1133" t="s">
        <v>12</v>
      </c>
      <c r="W1133">
        <v>0</v>
      </c>
      <c r="X1133">
        <v>52120</v>
      </c>
      <c r="AD1133" t="s">
        <v>35</v>
      </c>
      <c r="AE1133" t="s">
        <v>37</v>
      </c>
      <c r="AF1133">
        <v>0</v>
      </c>
      <c r="AG1133">
        <v>3</v>
      </c>
      <c r="AV1133" t="s">
        <v>0</v>
      </c>
      <c r="AW1133" t="s">
        <v>14</v>
      </c>
      <c r="AX1133">
        <v>0</v>
      </c>
      <c r="AY1133">
        <v>734</v>
      </c>
    </row>
    <row r="1134" spans="21:51">
      <c r="U1134" t="s">
        <v>0</v>
      </c>
      <c r="V1134" t="s">
        <v>13</v>
      </c>
      <c r="W1134">
        <v>0</v>
      </c>
      <c r="X1134">
        <v>44717</v>
      </c>
      <c r="AD1134" t="s">
        <v>35</v>
      </c>
      <c r="AE1134" t="s">
        <v>38</v>
      </c>
      <c r="AF1134">
        <v>0</v>
      </c>
      <c r="AG1134">
        <v>296060</v>
      </c>
      <c r="AV1134" t="s">
        <v>0</v>
      </c>
      <c r="AW1134" t="s">
        <v>5</v>
      </c>
      <c r="AX1134">
        <v>0</v>
      </c>
      <c r="AY1134">
        <v>36286</v>
      </c>
    </row>
    <row r="1135" spans="21:51">
      <c r="U1135" t="s">
        <v>0</v>
      </c>
      <c r="V1135" t="s">
        <v>12</v>
      </c>
      <c r="W1135">
        <v>0</v>
      </c>
      <c r="X1135">
        <v>52117</v>
      </c>
      <c r="AD1135" t="s">
        <v>0</v>
      </c>
      <c r="AE1135" t="s">
        <v>22</v>
      </c>
      <c r="AF1135">
        <v>0</v>
      </c>
      <c r="AG1135">
        <v>296643</v>
      </c>
      <c r="AV1135" t="s">
        <v>0</v>
      </c>
      <c r="AW1135" t="s">
        <v>15</v>
      </c>
      <c r="AX1135">
        <v>0</v>
      </c>
      <c r="AY1135">
        <v>308</v>
      </c>
    </row>
    <row r="1136" spans="21:51">
      <c r="U1136" t="s">
        <v>0</v>
      </c>
      <c r="V1136" t="s">
        <v>14</v>
      </c>
      <c r="W1136">
        <v>0</v>
      </c>
      <c r="X1136">
        <v>97763</v>
      </c>
      <c r="AD1136" t="s">
        <v>0</v>
      </c>
      <c r="AE1136" t="s">
        <v>19</v>
      </c>
      <c r="AF1136">
        <v>0</v>
      </c>
      <c r="AG1136">
        <v>297065</v>
      </c>
      <c r="AV1136" t="s">
        <v>35</v>
      </c>
      <c r="AW1136" t="s">
        <v>39</v>
      </c>
      <c r="AX1136">
        <v>0</v>
      </c>
      <c r="AY1136">
        <v>53432</v>
      </c>
    </row>
    <row r="1137" spans="21:51">
      <c r="U1137" t="s">
        <v>0</v>
      </c>
      <c r="V1137" t="s">
        <v>5</v>
      </c>
      <c r="W1137">
        <v>0</v>
      </c>
      <c r="X1137">
        <v>60258</v>
      </c>
      <c r="AD1137" t="s">
        <v>30</v>
      </c>
      <c r="AE1137" t="s">
        <v>32</v>
      </c>
      <c r="AF1137">
        <v>0</v>
      </c>
      <c r="AG1137">
        <v>3</v>
      </c>
      <c r="AV1137" t="s">
        <v>0</v>
      </c>
      <c r="AW1137" t="s">
        <v>16</v>
      </c>
      <c r="AX1137">
        <v>0</v>
      </c>
      <c r="AY1137">
        <v>124876</v>
      </c>
    </row>
    <row r="1138" spans="21:51">
      <c r="U1138" t="s">
        <v>0</v>
      </c>
      <c r="V1138" t="s">
        <v>15</v>
      </c>
      <c r="W1138">
        <v>0</v>
      </c>
      <c r="X1138">
        <v>638</v>
      </c>
      <c r="AD1138" t="s">
        <v>0</v>
      </c>
      <c r="AE1138" t="s">
        <v>11</v>
      </c>
      <c r="AF1138">
        <v>0</v>
      </c>
      <c r="AG1138">
        <v>1297</v>
      </c>
      <c r="AV1138" t="s">
        <v>30</v>
      </c>
      <c r="AW1138" t="s">
        <v>25</v>
      </c>
      <c r="AX1138">
        <v>0</v>
      </c>
      <c r="AY1138">
        <v>224334</v>
      </c>
    </row>
    <row r="1139" spans="21:51">
      <c r="U1139" t="s">
        <v>35</v>
      </c>
      <c r="V1139" t="s">
        <v>39</v>
      </c>
      <c r="W1139">
        <v>0</v>
      </c>
      <c r="X1139">
        <v>509877</v>
      </c>
      <c r="AD1139" t="s">
        <v>0</v>
      </c>
      <c r="AE1139" t="s">
        <v>12</v>
      </c>
      <c r="AF1139">
        <v>0</v>
      </c>
      <c r="AG1139">
        <v>180</v>
      </c>
      <c r="AV1139" t="s">
        <v>0</v>
      </c>
      <c r="AW1139" t="s">
        <v>11</v>
      </c>
      <c r="AX1139">
        <v>0</v>
      </c>
      <c r="AY1139">
        <v>27</v>
      </c>
    </row>
    <row r="1140" spans="21:51">
      <c r="U1140" t="s">
        <v>0</v>
      </c>
      <c r="V1140" t="s">
        <v>16</v>
      </c>
      <c r="W1140">
        <v>0</v>
      </c>
      <c r="X1140">
        <v>727519</v>
      </c>
      <c r="AD1140" t="s">
        <v>0</v>
      </c>
      <c r="AE1140" t="s">
        <v>13</v>
      </c>
      <c r="AF1140">
        <v>0</v>
      </c>
      <c r="AG1140">
        <v>318</v>
      </c>
      <c r="AV1140" t="s">
        <v>0</v>
      </c>
      <c r="AW1140" t="s">
        <v>12</v>
      </c>
      <c r="AX1140">
        <v>0</v>
      </c>
      <c r="AY1140">
        <v>123</v>
      </c>
    </row>
    <row r="1141" spans="21:51">
      <c r="U1141" t="s">
        <v>0</v>
      </c>
      <c r="V1141" t="s">
        <v>11</v>
      </c>
      <c r="W1141">
        <v>0</v>
      </c>
      <c r="X1141">
        <v>23</v>
      </c>
      <c r="AD1141" t="s">
        <v>0</v>
      </c>
      <c r="AE1141" t="s">
        <v>12</v>
      </c>
      <c r="AF1141">
        <v>0</v>
      </c>
      <c r="AG1141">
        <v>8</v>
      </c>
      <c r="AV1141" t="s">
        <v>0</v>
      </c>
      <c r="AW1141" t="s">
        <v>13</v>
      </c>
      <c r="AX1141">
        <v>0</v>
      </c>
      <c r="AY1141">
        <v>300</v>
      </c>
    </row>
    <row r="1142" spans="21:51">
      <c r="U1142" t="s">
        <v>0</v>
      </c>
      <c r="V1142" t="s">
        <v>12</v>
      </c>
      <c r="W1142">
        <v>0</v>
      </c>
      <c r="X1142">
        <v>80579</v>
      </c>
      <c r="AD1142" t="s">
        <v>0</v>
      </c>
      <c r="AE1142" t="s">
        <v>14</v>
      </c>
      <c r="AF1142">
        <v>0</v>
      </c>
      <c r="AG1142">
        <v>603</v>
      </c>
      <c r="AV1142" t="s">
        <v>0</v>
      </c>
      <c r="AW1142" t="s">
        <v>12</v>
      </c>
      <c r="AX1142">
        <v>0</v>
      </c>
      <c r="AY1142">
        <v>8</v>
      </c>
    </row>
    <row r="1143" spans="21:51">
      <c r="U1143" t="s">
        <v>0</v>
      </c>
      <c r="V1143" t="s">
        <v>13</v>
      </c>
      <c r="W1143">
        <v>0</v>
      </c>
      <c r="X1143">
        <v>81043</v>
      </c>
      <c r="AD1143" t="s">
        <v>0</v>
      </c>
      <c r="AE1143" t="s">
        <v>5</v>
      </c>
      <c r="AF1143">
        <v>0</v>
      </c>
      <c r="AG1143">
        <v>247146</v>
      </c>
      <c r="AV1143" t="s">
        <v>0</v>
      </c>
      <c r="AW1143" t="s">
        <v>14</v>
      </c>
      <c r="AX1143">
        <v>0</v>
      </c>
      <c r="AY1143">
        <v>583</v>
      </c>
    </row>
    <row r="1144" spans="21:51">
      <c r="U1144" t="s">
        <v>0</v>
      </c>
      <c r="V1144" t="s">
        <v>12</v>
      </c>
      <c r="W1144">
        <v>0</v>
      </c>
      <c r="X1144">
        <v>53092</v>
      </c>
      <c r="AD1144" t="s">
        <v>0</v>
      </c>
      <c r="AE1144" t="s">
        <v>15</v>
      </c>
      <c r="AF1144">
        <v>0</v>
      </c>
      <c r="AG1144">
        <v>626</v>
      </c>
      <c r="AV1144" t="s">
        <v>0</v>
      </c>
      <c r="AW1144" t="s">
        <v>5</v>
      </c>
      <c r="AX1144">
        <v>0</v>
      </c>
      <c r="AY1144">
        <v>52558</v>
      </c>
    </row>
    <row r="1145" spans="21:51">
      <c r="U1145" t="s">
        <v>0</v>
      </c>
      <c r="V1145" t="s">
        <v>14</v>
      </c>
      <c r="W1145">
        <v>0</v>
      </c>
      <c r="X1145">
        <v>135228</v>
      </c>
      <c r="AD1145" t="s">
        <v>35</v>
      </c>
      <c r="AE1145" t="s">
        <v>39</v>
      </c>
      <c r="AF1145">
        <v>0</v>
      </c>
      <c r="AG1145">
        <v>691667</v>
      </c>
      <c r="AV1145" t="s">
        <v>0</v>
      </c>
      <c r="AW1145" t="s">
        <v>15</v>
      </c>
      <c r="AX1145">
        <v>0</v>
      </c>
      <c r="AY1145">
        <v>327</v>
      </c>
    </row>
    <row r="1146" spans="21:51">
      <c r="U1146" t="s">
        <v>0</v>
      </c>
      <c r="V1146" t="s">
        <v>5</v>
      </c>
      <c r="W1146">
        <v>0</v>
      </c>
      <c r="X1146">
        <v>62500</v>
      </c>
      <c r="AD1146" t="s">
        <v>35</v>
      </c>
      <c r="AE1146" t="s">
        <v>39</v>
      </c>
      <c r="AF1146">
        <v>0</v>
      </c>
      <c r="AG1146">
        <v>455927</v>
      </c>
      <c r="AV1146" t="s">
        <v>35</v>
      </c>
      <c r="AW1146" t="s">
        <v>39</v>
      </c>
      <c r="AX1146">
        <v>0</v>
      </c>
      <c r="AY1146">
        <v>66484</v>
      </c>
    </row>
    <row r="1147" spans="21:51">
      <c r="U1147" t="s">
        <v>0</v>
      </c>
      <c r="V1147" t="s">
        <v>15</v>
      </c>
      <c r="W1147">
        <v>0</v>
      </c>
      <c r="X1147">
        <v>704</v>
      </c>
      <c r="AD1147" t="s">
        <v>0</v>
      </c>
      <c r="AE1147" t="s">
        <v>16</v>
      </c>
      <c r="AF1147">
        <v>0</v>
      </c>
      <c r="AG1147">
        <v>767452</v>
      </c>
      <c r="AV1147" t="s">
        <v>0</v>
      </c>
      <c r="AW1147" t="s">
        <v>16</v>
      </c>
      <c r="AX1147">
        <v>0</v>
      </c>
      <c r="AY1147">
        <v>152986</v>
      </c>
    </row>
    <row r="1148" spans="21:51">
      <c r="U1148" t="s">
        <v>35</v>
      </c>
      <c r="V1148" t="s">
        <v>39</v>
      </c>
      <c r="W1148">
        <v>0</v>
      </c>
      <c r="X1148">
        <v>608766</v>
      </c>
      <c r="AD1148" t="s">
        <v>30</v>
      </c>
      <c r="AE1148" t="s">
        <v>25</v>
      </c>
      <c r="AF1148">
        <v>0</v>
      </c>
      <c r="AG1148">
        <v>806559</v>
      </c>
      <c r="AV1148" t="s">
        <v>0</v>
      </c>
      <c r="AW1148" t="s">
        <v>21</v>
      </c>
      <c r="AX1148">
        <v>0</v>
      </c>
      <c r="AY1148">
        <v>30</v>
      </c>
    </row>
    <row r="1149" spans="21:51">
      <c r="U1149" t="s">
        <v>0</v>
      </c>
      <c r="V1149" t="s">
        <v>16</v>
      </c>
      <c r="W1149">
        <v>0</v>
      </c>
      <c r="X1149">
        <v>892659</v>
      </c>
      <c r="AD1149" t="s">
        <v>0</v>
      </c>
      <c r="AE1149" t="s">
        <v>11</v>
      </c>
      <c r="AF1149">
        <v>0</v>
      </c>
      <c r="AG1149">
        <v>26</v>
      </c>
      <c r="AV1149" t="s">
        <v>0</v>
      </c>
      <c r="AW1149" t="s">
        <v>6</v>
      </c>
      <c r="AX1149">
        <v>0</v>
      </c>
      <c r="AY1149">
        <v>3</v>
      </c>
    </row>
    <row r="1150" spans="21:51">
      <c r="U1150" t="s">
        <v>30</v>
      </c>
      <c r="V1150" t="s">
        <v>31</v>
      </c>
      <c r="W1150">
        <v>0</v>
      </c>
      <c r="X1150">
        <v>7</v>
      </c>
      <c r="AD1150" t="s">
        <v>0</v>
      </c>
      <c r="AE1150" t="s">
        <v>12</v>
      </c>
      <c r="AF1150">
        <v>0</v>
      </c>
      <c r="AG1150">
        <v>285</v>
      </c>
      <c r="AV1150" t="s">
        <v>0</v>
      </c>
      <c r="AW1150" t="s">
        <v>11</v>
      </c>
      <c r="AX1150">
        <v>0</v>
      </c>
      <c r="AY1150">
        <v>8</v>
      </c>
    </row>
    <row r="1151" spans="21:51">
      <c r="U1151" t="s">
        <v>35</v>
      </c>
      <c r="V1151" t="s">
        <v>36</v>
      </c>
      <c r="W1151">
        <v>0</v>
      </c>
      <c r="X1151">
        <v>1</v>
      </c>
      <c r="AD1151" t="s">
        <v>0</v>
      </c>
      <c r="AE1151" t="s">
        <v>13</v>
      </c>
      <c r="AF1151">
        <v>0</v>
      </c>
      <c r="AG1151">
        <v>385</v>
      </c>
      <c r="AV1151" t="s">
        <v>0</v>
      </c>
      <c r="AW1151" t="s">
        <v>12</v>
      </c>
      <c r="AX1151">
        <v>0</v>
      </c>
      <c r="AY1151">
        <v>108</v>
      </c>
    </row>
    <row r="1152" spans="21:51">
      <c r="U1152" t="s">
        <v>35</v>
      </c>
      <c r="V1152" t="s">
        <v>36</v>
      </c>
      <c r="W1152">
        <v>0</v>
      </c>
      <c r="X1152">
        <v>2</v>
      </c>
      <c r="AD1152" t="s">
        <v>0</v>
      </c>
      <c r="AE1152" t="s">
        <v>12</v>
      </c>
      <c r="AF1152">
        <v>0</v>
      </c>
      <c r="AG1152">
        <v>8</v>
      </c>
      <c r="AV1152" t="s">
        <v>0</v>
      </c>
      <c r="AW1152" t="s">
        <v>13</v>
      </c>
      <c r="AX1152">
        <v>0</v>
      </c>
      <c r="AY1152">
        <v>287</v>
      </c>
    </row>
    <row r="1153" spans="21:51">
      <c r="U1153" t="s">
        <v>35</v>
      </c>
      <c r="V1153" t="s">
        <v>37</v>
      </c>
      <c r="W1153">
        <v>0</v>
      </c>
      <c r="X1153">
        <v>6</v>
      </c>
      <c r="AD1153" t="s">
        <v>0</v>
      </c>
      <c r="AE1153" t="s">
        <v>14</v>
      </c>
      <c r="AF1153">
        <v>0</v>
      </c>
      <c r="AG1153">
        <v>660</v>
      </c>
      <c r="AV1153" t="s">
        <v>0</v>
      </c>
      <c r="AW1153" t="s">
        <v>12</v>
      </c>
      <c r="AX1153">
        <v>0</v>
      </c>
      <c r="AY1153">
        <v>7</v>
      </c>
    </row>
    <row r="1154" spans="21:51">
      <c r="U1154" t="s">
        <v>35</v>
      </c>
      <c r="V1154" t="s">
        <v>38</v>
      </c>
      <c r="W1154">
        <v>0</v>
      </c>
      <c r="X1154">
        <v>297473</v>
      </c>
      <c r="AD1154" t="s">
        <v>0</v>
      </c>
      <c r="AE1154" t="s">
        <v>5</v>
      </c>
      <c r="AF1154">
        <v>0</v>
      </c>
      <c r="AG1154">
        <v>60924</v>
      </c>
      <c r="AV1154" t="s">
        <v>0</v>
      </c>
      <c r="AW1154" t="s">
        <v>14</v>
      </c>
      <c r="AX1154">
        <v>0</v>
      </c>
      <c r="AY1154">
        <v>599</v>
      </c>
    </row>
    <row r="1155" spans="21:51">
      <c r="U1155" t="s">
        <v>0</v>
      </c>
      <c r="V1155" t="s">
        <v>22</v>
      </c>
      <c r="W1155">
        <v>0</v>
      </c>
      <c r="X1155">
        <v>297821</v>
      </c>
      <c r="AD1155" t="s">
        <v>0</v>
      </c>
      <c r="AE1155" t="s">
        <v>15</v>
      </c>
      <c r="AF1155">
        <v>0</v>
      </c>
      <c r="AG1155">
        <v>352</v>
      </c>
      <c r="AV1155" t="s">
        <v>0</v>
      </c>
      <c r="AW1155" t="s">
        <v>5</v>
      </c>
      <c r="AX1155">
        <v>0</v>
      </c>
      <c r="AY1155">
        <v>29804</v>
      </c>
    </row>
    <row r="1156" spans="21:51">
      <c r="U1156" t="s">
        <v>0</v>
      </c>
      <c r="V1156" t="s">
        <v>19</v>
      </c>
      <c r="W1156">
        <v>0</v>
      </c>
      <c r="X1156">
        <v>298289</v>
      </c>
      <c r="AD1156" t="s">
        <v>35</v>
      </c>
      <c r="AE1156" t="s">
        <v>39</v>
      </c>
      <c r="AF1156">
        <v>0</v>
      </c>
      <c r="AG1156">
        <v>655258</v>
      </c>
      <c r="AV1156" t="s">
        <v>0</v>
      </c>
      <c r="AW1156" t="s">
        <v>15</v>
      </c>
      <c r="AX1156">
        <v>0</v>
      </c>
      <c r="AY1156">
        <v>439</v>
      </c>
    </row>
    <row r="1157" spans="21:51">
      <c r="U1157" t="s">
        <v>30</v>
      </c>
      <c r="V1157" t="s">
        <v>32</v>
      </c>
      <c r="W1157">
        <v>0</v>
      </c>
      <c r="X1157">
        <v>3</v>
      </c>
      <c r="AD1157" t="s">
        <v>0</v>
      </c>
      <c r="AE1157" t="s">
        <v>16</v>
      </c>
      <c r="AF1157">
        <v>0</v>
      </c>
      <c r="AG1157">
        <v>768971</v>
      </c>
      <c r="AV1157" t="s">
        <v>35</v>
      </c>
      <c r="AW1157" t="s">
        <v>39</v>
      </c>
      <c r="AX1157">
        <v>0</v>
      </c>
      <c r="AY1157">
        <v>57399</v>
      </c>
    </row>
    <row r="1158" spans="21:51">
      <c r="U1158" t="s">
        <v>0</v>
      </c>
      <c r="V1158" t="s">
        <v>11</v>
      </c>
      <c r="W1158">
        <v>0</v>
      </c>
      <c r="X1158">
        <v>2036</v>
      </c>
      <c r="AD1158" t="s">
        <v>0</v>
      </c>
      <c r="AE1158" t="s">
        <v>11</v>
      </c>
      <c r="AF1158">
        <v>0</v>
      </c>
      <c r="AG1158">
        <v>7</v>
      </c>
      <c r="AV1158" t="s">
        <v>0</v>
      </c>
      <c r="AW1158" t="s">
        <v>16</v>
      </c>
      <c r="AX1158">
        <v>0</v>
      </c>
      <c r="AY1158">
        <v>122204</v>
      </c>
    </row>
    <row r="1159" spans="21:51">
      <c r="U1159" t="s">
        <v>0</v>
      </c>
      <c r="V1159" t="s">
        <v>12</v>
      </c>
      <c r="W1159">
        <v>0</v>
      </c>
      <c r="X1159">
        <v>57894</v>
      </c>
      <c r="AD1159" t="s">
        <v>0</v>
      </c>
      <c r="AE1159" t="s">
        <v>12</v>
      </c>
      <c r="AF1159">
        <v>0</v>
      </c>
      <c r="AG1159">
        <v>143</v>
      </c>
      <c r="AV1159" t="s">
        <v>30</v>
      </c>
      <c r="AW1159" t="s">
        <v>31</v>
      </c>
      <c r="AX1159">
        <v>0</v>
      </c>
      <c r="AY1159">
        <v>8</v>
      </c>
    </row>
    <row r="1160" spans="21:51">
      <c r="U1160" t="s">
        <v>0</v>
      </c>
      <c r="V1160" t="s">
        <v>13</v>
      </c>
      <c r="W1160">
        <v>0</v>
      </c>
      <c r="X1160">
        <v>47688</v>
      </c>
      <c r="AD1160" t="s">
        <v>0</v>
      </c>
      <c r="AE1160" t="s">
        <v>13</v>
      </c>
      <c r="AF1160">
        <v>0</v>
      </c>
      <c r="AG1160">
        <v>385</v>
      </c>
      <c r="AV1160" t="s">
        <v>35</v>
      </c>
      <c r="AW1160" t="s">
        <v>36</v>
      </c>
      <c r="AX1160">
        <v>0</v>
      </c>
      <c r="AY1160">
        <v>3</v>
      </c>
    </row>
    <row r="1161" spans="21:51">
      <c r="U1161" t="s">
        <v>0</v>
      </c>
      <c r="V1161" t="s">
        <v>12</v>
      </c>
      <c r="W1161">
        <v>0</v>
      </c>
      <c r="X1161">
        <v>50558</v>
      </c>
      <c r="AD1161" t="s">
        <v>0</v>
      </c>
      <c r="AE1161" t="s">
        <v>12</v>
      </c>
      <c r="AF1161">
        <v>0</v>
      </c>
      <c r="AG1161">
        <v>9</v>
      </c>
      <c r="AV1161" t="s">
        <v>35</v>
      </c>
      <c r="AW1161" t="s">
        <v>36</v>
      </c>
      <c r="AX1161">
        <v>0</v>
      </c>
      <c r="AY1161">
        <v>2</v>
      </c>
    </row>
    <row r="1162" spans="21:51">
      <c r="U1162" t="s">
        <v>0</v>
      </c>
      <c r="V1162" t="s">
        <v>14</v>
      </c>
      <c r="W1162">
        <v>0</v>
      </c>
      <c r="X1162">
        <v>98986</v>
      </c>
      <c r="AD1162" t="s">
        <v>0</v>
      </c>
      <c r="AE1162" t="s">
        <v>14</v>
      </c>
      <c r="AF1162">
        <v>0</v>
      </c>
      <c r="AG1162">
        <v>729</v>
      </c>
      <c r="AV1162" t="s">
        <v>35</v>
      </c>
      <c r="AW1162" t="s">
        <v>37</v>
      </c>
      <c r="AX1162">
        <v>0</v>
      </c>
      <c r="AY1162">
        <v>3</v>
      </c>
    </row>
    <row r="1163" spans="21:51">
      <c r="U1163" t="s">
        <v>0</v>
      </c>
      <c r="V1163" t="s">
        <v>5</v>
      </c>
      <c r="W1163">
        <v>0</v>
      </c>
      <c r="X1163">
        <v>70504</v>
      </c>
      <c r="AD1163" t="s">
        <v>35</v>
      </c>
      <c r="AE1163" t="s">
        <v>39</v>
      </c>
      <c r="AF1163">
        <v>0</v>
      </c>
      <c r="AG1163">
        <v>668504</v>
      </c>
      <c r="AV1163" t="s">
        <v>35</v>
      </c>
      <c r="AW1163" t="s">
        <v>36</v>
      </c>
      <c r="AX1163">
        <v>0</v>
      </c>
      <c r="AY1163">
        <v>2</v>
      </c>
    </row>
    <row r="1164" spans="21:51">
      <c r="U1164" t="s">
        <v>0</v>
      </c>
      <c r="V1164" t="s">
        <v>15</v>
      </c>
      <c r="W1164">
        <v>0</v>
      </c>
      <c r="X1164">
        <v>281</v>
      </c>
      <c r="AD1164" t="s">
        <v>0</v>
      </c>
      <c r="AE1164" t="s">
        <v>5</v>
      </c>
      <c r="AF1164">
        <v>0</v>
      </c>
      <c r="AG1164">
        <v>56288</v>
      </c>
      <c r="AV1164" t="s">
        <v>35</v>
      </c>
      <c r="AW1164" t="s">
        <v>37</v>
      </c>
      <c r="AX1164">
        <v>0</v>
      </c>
      <c r="AY1164">
        <v>2</v>
      </c>
    </row>
    <row r="1165" spans="21:51">
      <c r="U1165" t="s">
        <v>35</v>
      </c>
      <c r="V1165" t="s">
        <v>39</v>
      </c>
      <c r="W1165">
        <v>0</v>
      </c>
      <c r="X1165">
        <v>496575</v>
      </c>
      <c r="AD1165" t="s">
        <v>0</v>
      </c>
      <c r="AE1165" t="s">
        <v>15</v>
      </c>
      <c r="AF1165">
        <v>0</v>
      </c>
      <c r="AG1165">
        <v>344</v>
      </c>
      <c r="AV1165" t="s">
        <v>35</v>
      </c>
      <c r="AW1165" t="s">
        <v>39</v>
      </c>
      <c r="AX1165">
        <v>0</v>
      </c>
      <c r="AY1165">
        <v>86488</v>
      </c>
    </row>
    <row r="1166" spans="21:51">
      <c r="U1166" t="s">
        <v>35</v>
      </c>
      <c r="V1166" t="s">
        <v>39</v>
      </c>
      <c r="W1166">
        <v>0</v>
      </c>
      <c r="X1166">
        <v>501157</v>
      </c>
      <c r="AD1166" t="s">
        <v>35</v>
      </c>
      <c r="AE1166" t="s">
        <v>39</v>
      </c>
      <c r="AF1166">
        <v>0</v>
      </c>
      <c r="AG1166">
        <v>696889</v>
      </c>
      <c r="AV1166" t="s">
        <v>0</v>
      </c>
      <c r="AW1166" t="s">
        <v>34</v>
      </c>
      <c r="AX1166">
        <v>0</v>
      </c>
      <c r="AY1166">
        <v>749265</v>
      </c>
    </row>
    <row r="1167" spans="21:51">
      <c r="U1167" t="s">
        <v>0</v>
      </c>
      <c r="V1167" t="s">
        <v>16</v>
      </c>
      <c r="W1167">
        <v>0</v>
      </c>
      <c r="X1167">
        <v>962395</v>
      </c>
      <c r="AD1167" t="s">
        <v>0</v>
      </c>
      <c r="AE1167" t="s">
        <v>16</v>
      </c>
      <c r="AF1167">
        <v>0</v>
      </c>
      <c r="AG1167">
        <v>819077</v>
      </c>
      <c r="AV1167" t="s">
        <v>0</v>
      </c>
      <c r="AW1167" t="s">
        <v>19</v>
      </c>
      <c r="AX1167">
        <v>0</v>
      </c>
      <c r="AY1167">
        <v>749690</v>
      </c>
    </row>
    <row r="1168" spans="21:51">
      <c r="U1168" t="s">
        <v>0</v>
      </c>
      <c r="V1168" t="s">
        <v>11</v>
      </c>
      <c r="W1168">
        <v>0</v>
      </c>
      <c r="X1168">
        <v>7</v>
      </c>
      <c r="AD1168" t="s">
        <v>30</v>
      </c>
      <c r="AE1168" t="s">
        <v>31</v>
      </c>
      <c r="AF1168">
        <v>0</v>
      </c>
      <c r="AG1168">
        <v>7</v>
      </c>
      <c r="AV1168" t="s">
        <v>30</v>
      </c>
      <c r="AW1168" t="s">
        <v>26</v>
      </c>
      <c r="AX1168">
        <v>0</v>
      </c>
      <c r="AY1168">
        <v>873007</v>
      </c>
    </row>
    <row r="1169" spans="21:51">
      <c r="U1169" t="s">
        <v>0</v>
      </c>
      <c r="V1169" t="s">
        <v>12</v>
      </c>
      <c r="W1169">
        <v>0</v>
      </c>
      <c r="X1169">
        <v>57102</v>
      </c>
      <c r="AD1169" t="s">
        <v>35</v>
      </c>
      <c r="AE1169" t="s">
        <v>36</v>
      </c>
      <c r="AF1169">
        <v>0</v>
      </c>
      <c r="AG1169">
        <v>1</v>
      </c>
      <c r="AV1169" t="s">
        <v>30</v>
      </c>
      <c r="AW1169" t="s">
        <v>32</v>
      </c>
      <c r="AX1169">
        <v>0</v>
      </c>
      <c r="AY1169">
        <v>3</v>
      </c>
    </row>
    <row r="1170" spans="21:51">
      <c r="U1170" t="s">
        <v>0</v>
      </c>
      <c r="V1170" t="s">
        <v>13</v>
      </c>
      <c r="W1170">
        <v>0</v>
      </c>
      <c r="X1170">
        <v>51994</v>
      </c>
      <c r="AD1170" t="s">
        <v>35</v>
      </c>
      <c r="AE1170" t="s">
        <v>36</v>
      </c>
      <c r="AF1170">
        <v>0</v>
      </c>
      <c r="AG1170">
        <v>2</v>
      </c>
      <c r="AV1170" t="s">
        <v>0</v>
      </c>
      <c r="AW1170" t="s">
        <v>11</v>
      </c>
      <c r="AX1170">
        <v>0</v>
      </c>
      <c r="AY1170">
        <v>1148</v>
      </c>
    </row>
    <row r="1171" spans="21:51">
      <c r="U1171" t="s">
        <v>0</v>
      </c>
      <c r="V1171" t="s">
        <v>12</v>
      </c>
      <c r="W1171">
        <v>0</v>
      </c>
      <c r="X1171">
        <v>43365</v>
      </c>
      <c r="AD1171" t="s">
        <v>35</v>
      </c>
      <c r="AE1171" t="s">
        <v>37</v>
      </c>
      <c r="AF1171">
        <v>0</v>
      </c>
      <c r="AG1171">
        <v>3</v>
      </c>
      <c r="AV1171" t="s">
        <v>0</v>
      </c>
      <c r="AW1171" t="s">
        <v>12</v>
      </c>
      <c r="AX1171">
        <v>0</v>
      </c>
      <c r="AY1171">
        <v>108</v>
      </c>
    </row>
    <row r="1172" spans="21:51">
      <c r="U1172" t="s">
        <v>0</v>
      </c>
      <c r="V1172" t="s">
        <v>14</v>
      </c>
      <c r="W1172">
        <v>0</v>
      </c>
      <c r="X1172">
        <v>96364</v>
      </c>
      <c r="AD1172" t="s">
        <v>35</v>
      </c>
      <c r="AE1172" t="s">
        <v>39</v>
      </c>
      <c r="AF1172">
        <v>0</v>
      </c>
      <c r="AG1172">
        <v>528710</v>
      </c>
      <c r="AV1172" t="s">
        <v>0</v>
      </c>
      <c r="AW1172" t="s">
        <v>13</v>
      </c>
      <c r="AX1172">
        <v>0</v>
      </c>
      <c r="AY1172">
        <v>395</v>
      </c>
    </row>
    <row r="1173" spans="21:51">
      <c r="U1173" t="s">
        <v>0</v>
      </c>
      <c r="V1173" t="s">
        <v>5</v>
      </c>
      <c r="W1173">
        <v>0</v>
      </c>
      <c r="X1173">
        <v>52878</v>
      </c>
      <c r="AD1173" t="s">
        <v>35</v>
      </c>
      <c r="AE1173" t="s">
        <v>38</v>
      </c>
      <c r="AF1173">
        <v>0</v>
      </c>
      <c r="AG1173">
        <v>267954</v>
      </c>
      <c r="AV1173" t="s">
        <v>0</v>
      </c>
      <c r="AW1173" t="s">
        <v>12</v>
      </c>
      <c r="AX1173">
        <v>0</v>
      </c>
      <c r="AY1173">
        <v>8</v>
      </c>
    </row>
    <row r="1174" spans="21:51">
      <c r="U1174" t="s">
        <v>0</v>
      </c>
      <c r="V1174" t="s">
        <v>15</v>
      </c>
      <c r="W1174">
        <v>0</v>
      </c>
      <c r="X1174">
        <v>281</v>
      </c>
      <c r="AD1174" t="s">
        <v>0</v>
      </c>
      <c r="AE1174" t="s">
        <v>22</v>
      </c>
      <c r="AF1174">
        <v>0</v>
      </c>
      <c r="AG1174">
        <v>268245</v>
      </c>
      <c r="AV1174" t="s">
        <v>0</v>
      </c>
      <c r="AW1174" t="s">
        <v>14</v>
      </c>
      <c r="AX1174">
        <v>0</v>
      </c>
      <c r="AY1174">
        <v>712</v>
      </c>
    </row>
    <row r="1175" spans="21:51">
      <c r="U1175" t="s">
        <v>35</v>
      </c>
      <c r="V1175" t="s">
        <v>39</v>
      </c>
      <c r="W1175">
        <v>0</v>
      </c>
      <c r="X1175">
        <v>558935</v>
      </c>
      <c r="AD1175" t="s">
        <v>0</v>
      </c>
      <c r="AE1175" t="s">
        <v>19</v>
      </c>
      <c r="AF1175">
        <v>0</v>
      </c>
      <c r="AG1175">
        <v>269123</v>
      </c>
      <c r="AV1175" t="s">
        <v>0</v>
      </c>
      <c r="AW1175" t="s">
        <v>5</v>
      </c>
      <c r="AX1175">
        <v>0</v>
      </c>
      <c r="AY1175">
        <v>33789</v>
      </c>
    </row>
    <row r="1176" spans="21:51">
      <c r="U1176" t="s">
        <v>0</v>
      </c>
      <c r="V1176" t="s">
        <v>16</v>
      </c>
      <c r="W1176">
        <v>0</v>
      </c>
      <c r="X1176">
        <v>770552</v>
      </c>
      <c r="AD1176" t="s">
        <v>30</v>
      </c>
      <c r="AE1176" t="s">
        <v>32</v>
      </c>
      <c r="AF1176">
        <v>0</v>
      </c>
      <c r="AG1176">
        <v>4</v>
      </c>
      <c r="AV1176" t="s">
        <v>0</v>
      </c>
      <c r="AW1176" t="s">
        <v>15</v>
      </c>
      <c r="AX1176">
        <v>0</v>
      </c>
      <c r="AY1176">
        <v>275</v>
      </c>
    </row>
    <row r="1177" spans="21:51">
      <c r="U1177" t="s">
        <v>0</v>
      </c>
      <c r="V1177" t="s">
        <v>11</v>
      </c>
      <c r="W1177">
        <v>0</v>
      </c>
      <c r="X1177">
        <v>19</v>
      </c>
      <c r="AD1177" t="s">
        <v>0</v>
      </c>
      <c r="AE1177" t="s">
        <v>11</v>
      </c>
      <c r="AF1177">
        <v>0</v>
      </c>
      <c r="AG1177">
        <v>1173</v>
      </c>
      <c r="AV1177" t="s">
        <v>35</v>
      </c>
      <c r="AW1177" t="s">
        <v>39</v>
      </c>
      <c r="AX1177">
        <v>0</v>
      </c>
      <c r="AY1177">
        <v>56495</v>
      </c>
    </row>
    <row r="1178" spans="21:51">
      <c r="U1178" t="s">
        <v>0</v>
      </c>
      <c r="V1178" t="s">
        <v>12</v>
      </c>
      <c r="W1178">
        <v>0</v>
      </c>
      <c r="X1178">
        <v>64466</v>
      </c>
      <c r="AD1178" t="s">
        <v>0</v>
      </c>
      <c r="AE1178" t="s">
        <v>12</v>
      </c>
      <c r="AF1178">
        <v>0</v>
      </c>
      <c r="AG1178">
        <v>127</v>
      </c>
      <c r="AV1178" t="s">
        <v>0</v>
      </c>
      <c r="AW1178" t="s">
        <v>16</v>
      </c>
      <c r="AX1178">
        <v>0</v>
      </c>
      <c r="AY1178">
        <v>128258</v>
      </c>
    </row>
    <row r="1179" spans="21:51">
      <c r="U1179" t="s">
        <v>0</v>
      </c>
      <c r="V1179" t="s">
        <v>13</v>
      </c>
      <c r="W1179">
        <v>0</v>
      </c>
      <c r="X1179">
        <v>68601</v>
      </c>
      <c r="AD1179" t="s">
        <v>0</v>
      </c>
      <c r="AE1179" t="s">
        <v>13</v>
      </c>
      <c r="AF1179">
        <v>0</v>
      </c>
      <c r="AG1179">
        <v>285</v>
      </c>
      <c r="AV1179" t="s">
        <v>30</v>
      </c>
      <c r="AW1179" t="s">
        <v>25</v>
      </c>
      <c r="AX1179">
        <v>0</v>
      </c>
      <c r="AY1179">
        <v>218084</v>
      </c>
    </row>
    <row r="1180" spans="21:51">
      <c r="U1180" t="s">
        <v>0</v>
      </c>
      <c r="V1180" t="s">
        <v>12</v>
      </c>
      <c r="W1180">
        <v>0</v>
      </c>
      <c r="X1180">
        <v>59437</v>
      </c>
      <c r="AD1180" t="s">
        <v>0</v>
      </c>
      <c r="AE1180" t="s">
        <v>12</v>
      </c>
      <c r="AF1180">
        <v>0</v>
      </c>
      <c r="AG1180">
        <v>8</v>
      </c>
      <c r="AV1180" t="s">
        <v>0</v>
      </c>
      <c r="AW1180" t="s">
        <v>11</v>
      </c>
      <c r="AX1180">
        <v>0</v>
      </c>
      <c r="AY1180">
        <v>1099</v>
      </c>
    </row>
    <row r="1181" spans="21:51">
      <c r="U1181" t="s">
        <v>0</v>
      </c>
      <c r="V1181" t="s">
        <v>14</v>
      </c>
      <c r="W1181">
        <v>0</v>
      </c>
      <c r="X1181">
        <v>129106</v>
      </c>
      <c r="AD1181" t="s">
        <v>0</v>
      </c>
      <c r="AE1181" t="s">
        <v>14</v>
      </c>
      <c r="AF1181">
        <v>0</v>
      </c>
      <c r="AG1181">
        <v>573</v>
      </c>
      <c r="AV1181" t="s">
        <v>0</v>
      </c>
      <c r="AW1181" t="s">
        <v>12</v>
      </c>
      <c r="AX1181">
        <v>0</v>
      </c>
      <c r="AY1181">
        <v>118</v>
      </c>
    </row>
    <row r="1182" spans="21:51">
      <c r="U1182" t="s">
        <v>0</v>
      </c>
      <c r="V1182" t="s">
        <v>5</v>
      </c>
      <c r="W1182">
        <v>0</v>
      </c>
      <c r="X1182">
        <v>69123</v>
      </c>
      <c r="AD1182" t="s">
        <v>0</v>
      </c>
      <c r="AE1182" t="s">
        <v>5</v>
      </c>
      <c r="AF1182">
        <v>0</v>
      </c>
      <c r="AG1182">
        <v>57536</v>
      </c>
      <c r="AV1182" t="s">
        <v>0</v>
      </c>
      <c r="AW1182" t="s">
        <v>13</v>
      </c>
      <c r="AX1182">
        <v>0</v>
      </c>
      <c r="AY1182">
        <v>318</v>
      </c>
    </row>
    <row r="1183" spans="21:51">
      <c r="U1183" t="s">
        <v>0</v>
      </c>
      <c r="V1183" t="s">
        <v>15</v>
      </c>
      <c r="W1183">
        <v>0</v>
      </c>
      <c r="X1183">
        <v>273</v>
      </c>
      <c r="AD1183" t="s">
        <v>0</v>
      </c>
      <c r="AE1183" t="s">
        <v>15</v>
      </c>
      <c r="AF1183">
        <v>0</v>
      </c>
      <c r="AG1183">
        <v>827</v>
      </c>
      <c r="AV1183" t="s">
        <v>0</v>
      </c>
      <c r="AW1183" t="s">
        <v>12</v>
      </c>
      <c r="AX1183">
        <v>0</v>
      </c>
      <c r="AY1183">
        <v>7</v>
      </c>
    </row>
    <row r="1184" spans="21:51">
      <c r="U1184" t="s">
        <v>35</v>
      </c>
      <c r="V1184" t="s">
        <v>39</v>
      </c>
      <c r="W1184">
        <v>0</v>
      </c>
      <c r="X1184">
        <v>557045</v>
      </c>
      <c r="AD1184" t="s">
        <v>35</v>
      </c>
      <c r="AE1184" t="s">
        <v>39</v>
      </c>
      <c r="AF1184">
        <v>0</v>
      </c>
      <c r="AG1184">
        <v>641948</v>
      </c>
      <c r="AV1184" t="s">
        <v>0</v>
      </c>
      <c r="AW1184" t="s">
        <v>14</v>
      </c>
      <c r="AX1184">
        <v>0</v>
      </c>
      <c r="AY1184">
        <v>622</v>
      </c>
    </row>
    <row r="1185" spans="21:51">
      <c r="U1185" t="s">
        <v>0</v>
      </c>
      <c r="V1185" t="s">
        <v>16</v>
      </c>
      <c r="W1185">
        <v>0</v>
      </c>
      <c r="X1185">
        <v>826061</v>
      </c>
      <c r="AD1185" t="s">
        <v>0</v>
      </c>
      <c r="AE1185" t="s">
        <v>16</v>
      </c>
      <c r="AF1185">
        <v>0</v>
      </c>
      <c r="AG1185">
        <v>762601</v>
      </c>
      <c r="AV1185" t="s">
        <v>0</v>
      </c>
      <c r="AW1185" t="s">
        <v>5</v>
      </c>
      <c r="AX1185">
        <v>0</v>
      </c>
      <c r="AY1185">
        <v>36949</v>
      </c>
    </row>
    <row r="1186" spans="21:51">
      <c r="U1186" t="s">
        <v>30</v>
      </c>
      <c r="V1186" t="s">
        <v>31</v>
      </c>
      <c r="W1186">
        <v>0</v>
      </c>
      <c r="X1186">
        <v>7</v>
      </c>
      <c r="AD1186" t="s">
        <v>30</v>
      </c>
      <c r="AE1186" t="s">
        <v>25</v>
      </c>
      <c r="AF1186">
        <v>0</v>
      </c>
      <c r="AG1186">
        <v>802280</v>
      </c>
      <c r="AV1186" t="s">
        <v>0</v>
      </c>
      <c r="AW1186" t="s">
        <v>15</v>
      </c>
      <c r="AX1186">
        <v>0</v>
      </c>
      <c r="AY1186">
        <v>268</v>
      </c>
    </row>
    <row r="1187" spans="21:51">
      <c r="U1187" t="s">
        <v>35</v>
      </c>
      <c r="V1187" t="s">
        <v>36</v>
      </c>
      <c r="W1187">
        <v>0</v>
      </c>
      <c r="X1187">
        <v>1</v>
      </c>
      <c r="AD1187" t="s">
        <v>0</v>
      </c>
      <c r="AE1187" t="s">
        <v>11</v>
      </c>
      <c r="AF1187">
        <v>0</v>
      </c>
      <c r="AG1187">
        <v>25</v>
      </c>
      <c r="AV1187" t="s">
        <v>35</v>
      </c>
      <c r="AW1187" t="s">
        <v>39</v>
      </c>
      <c r="AX1187">
        <v>0</v>
      </c>
      <c r="AY1187">
        <v>52959</v>
      </c>
    </row>
    <row r="1188" spans="21:51">
      <c r="U1188" t="s">
        <v>35</v>
      </c>
      <c r="V1188" t="s">
        <v>36</v>
      </c>
      <c r="W1188">
        <v>0</v>
      </c>
      <c r="X1188">
        <v>2</v>
      </c>
      <c r="AD1188" t="s">
        <v>0</v>
      </c>
      <c r="AE1188" t="s">
        <v>12</v>
      </c>
      <c r="AF1188">
        <v>0</v>
      </c>
      <c r="AG1188">
        <v>147</v>
      </c>
      <c r="AV1188" t="s">
        <v>0</v>
      </c>
      <c r="AW1188" t="s">
        <v>16</v>
      </c>
      <c r="AX1188">
        <v>0</v>
      </c>
      <c r="AY1188">
        <v>124294</v>
      </c>
    </row>
    <row r="1189" spans="21:51">
      <c r="U1189" t="s">
        <v>35</v>
      </c>
      <c r="V1189" t="s">
        <v>37</v>
      </c>
      <c r="W1189">
        <v>0</v>
      </c>
      <c r="X1189">
        <v>4</v>
      </c>
      <c r="AD1189" t="s">
        <v>0</v>
      </c>
      <c r="AE1189" t="s">
        <v>13</v>
      </c>
      <c r="AF1189">
        <v>0</v>
      </c>
      <c r="AG1189">
        <v>306</v>
      </c>
      <c r="AV1189" t="s">
        <v>0</v>
      </c>
      <c r="AW1189" t="s">
        <v>11</v>
      </c>
      <c r="AX1189">
        <v>0</v>
      </c>
      <c r="AY1189">
        <v>8</v>
      </c>
    </row>
    <row r="1190" spans="21:51">
      <c r="U1190" t="s">
        <v>35</v>
      </c>
      <c r="V1190" t="s">
        <v>38</v>
      </c>
      <c r="W1190">
        <v>0</v>
      </c>
      <c r="X1190">
        <v>288268</v>
      </c>
      <c r="AD1190" t="s">
        <v>0</v>
      </c>
      <c r="AE1190" t="s">
        <v>12</v>
      </c>
      <c r="AF1190">
        <v>0</v>
      </c>
      <c r="AG1190">
        <v>7</v>
      </c>
      <c r="AV1190" t="s">
        <v>0</v>
      </c>
      <c r="AW1190" t="s">
        <v>12</v>
      </c>
      <c r="AX1190">
        <v>0</v>
      </c>
      <c r="AY1190">
        <v>108</v>
      </c>
    </row>
    <row r="1191" spans="21:51">
      <c r="U1191" t="s">
        <v>0</v>
      </c>
      <c r="V1191" t="s">
        <v>22</v>
      </c>
      <c r="W1191">
        <v>0</v>
      </c>
      <c r="X1191">
        <v>288955</v>
      </c>
      <c r="AD1191" t="s">
        <v>0</v>
      </c>
      <c r="AE1191" t="s">
        <v>14</v>
      </c>
      <c r="AF1191">
        <v>0</v>
      </c>
      <c r="AG1191">
        <v>580</v>
      </c>
      <c r="AV1191" t="s">
        <v>0</v>
      </c>
      <c r="AW1191" t="s">
        <v>13</v>
      </c>
      <c r="AX1191">
        <v>0</v>
      </c>
      <c r="AY1191">
        <v>298</v>
      </c>
    </row>
    <row r="1192" spans="21:51">
      <c r="U1192" t="s">
        <v>0</v>
      </c>
      <c r="V1192" t="s">
        <v>19</v>
      </c>
      <c r="W1192">
        <v>0</v>
      </c>
      <c r="X1192">
        <v>289177</v>
      </c>
      <c r="AD1192" t="s">
        <v>0</v>
      </c>
      <c r="AE1192" t="s">
        <v>5</v>
      </c>
      <c r="AF1192">
        <v>0</v>
      </c>
      <c r="AG1192">
        <v>39874</v>
      </c>
      <c r="AV1192" t="s">
        <v>0</v>
      </c>
      <c r="AW1192" t="s">
        <v>12</v>
      </c>
      <c r="AX1192">
        <v>0</v>
      </c>
      <c r="AY1192">
        <v>8</v>
      </c>
    </row>
    <row r="1193" spans="21:51">
      <c r="U1193" t="s">
        <v>30</v>
      </c>
      <c r="V1193" t="s">
        <v>32</v>
      </c>
      <c r="W1193">
        <v>0</v>
      </c>
      <c r="X1193">
        <v>3</v>
      </c>
      <c r="AD1193" t="s">
        <v>0</v>
      </c>
      <c r="AE1193" t="s">
        <v>15</v>
      </c>
      <c r="AF1193">
        <v>0</v>
      </c>
      <c r="AG1193">
        <v>279</v>
      </c>
      <c r="AV1193" t="s">
        <v>0</v>
      </c>
      <c r="AW1193" t="s">
        <v>14</v>
      </c>
      <c r="AX1193">
        <v>0</v>
      </c>
      <c r="AY1193">
        <v>573</v>
      </c>
    </row>
    <row r="1194" spans="21:51">
      <c r="U1194" t="s">
        <v>0</v>
      </c>
      <c r="V1194" t="s">
        <v>11</v>
      </c>
      <c r="W1194">
        <v>0</v>
      </c>
      <c r="X1194">
        <v>22</v>
      </c>
      <c r="AD1194" t="s">
        <v>35</v>
      </c>
      <c r="AE1194" t="s">
        <v>39</v>
      </c>
      <c r="AF1194">
        <v>0</v>
      </c>
      <c r="AG1194">
        <v>485992</v>
      </c>
      <c r="AV1194" t="s">
        <v>0</v>
      </c>
      <c r="AW1194" t="s">
        <v>5</v>
      </c>
      <c r="AX1194">
        <v>0</v>
      </c>
      <c r="AY1194">
        <v>35086</v>
      </c>
    </row>
    <row r="1195" spans="21:51">
      <c r="U1195" t="s">
        <v>0</v>
      </c>
      <c r="V1195" t="s">
        <v>12</v>
      </c>
      <c r="W1195">
        <v>0</v>
      </c>
      <c r="X1195">
        <v>44639</v>
      </c>
      <c r="AD1195" t="s">
        <v>35</v>
      </c>
      <c r="AE1195" t="s">
        <v>39</v>
      </c>
      <c r="AF1195">
        <v>0</v>
      </c>
      <c r="AG1195">
        <v>442437</v>
      </c>
      <c r="AV1195" t="s">
        <v>0</v>
      </c>
      <c r="AW1195" t="s">
        <v>15</v>
      </c>
      <c r="AX1195">
        <v>0</v>
      </c>
      <c r="AY1195">
        <v>328</v>
      </c>
    </row>
    <row r="1196" spans="21:51">
      <c r="U1196" t="s">
        <v>0</v>
      </c>
      <c r="V1196" t="s">
        <v>13</v>
      </c>
      <c r="W1196">
        <v>0</v>
      </c>
      <c r="X1196">
        <v>53977</v>
      </c>
      <c r="AD1196" t="s">
        <v>0</v>
      </c>
      <c r="AE1196" t="s">
        <v>16</v>
      </c>
      <c r="AF1196">
        <v>0</v>
      </c>
      <c r="AG1196">
        <v>536996</v>
      </c>
      <c r="AV1196" t="s">
        <v>35</v>
      </c>
      <c r="AW1196" t="s">
        <v>39</v>
      </c>
      <c r="AX1196">
        <v>0</v>
      </c>
      <c r="AY1196">
        <v>52602</v>
      </c>
    </row>
    <row r="1197" spans="21:51">
      <c r="U1197" t="s">
        <v>0</v>
      </c>
      <c r="V1197" t="s">
        <v>12</v>
      </c>
      <c r="W1197">
        <v>0</v>
      </c>
      <c r="X1197">
        <v>268609</v>
      </c>
      <c r="AD1197" t="s">
        <v>0</v>
      </c>
      <c r="AE1197" t="s">
        <v>11</v>
      </c>
      <c r="AF1197">
        <v>0</v>
      </c>
      <c r="AG1197">
        <v>6</v>
      </c>
      <c r="AV1197" t="s">
        <v>0</v>
      </c>
      <c r="AW1197" t="s">
        <v>16</v>
      </c>
      <c r="AX1197">
        <v>0</v>
      </c>
      <c r="AY1197">
        <v>128805</v>
      </c>
    </row>
    <row r="1198" spans="21:51">
      <c r="U1198" t="s">
        <v>0</v>
      </c>
      <c r="V1198" t="s">
        <v>14</v>
      </c>
      <c r="W1198">
        <v>0</v>
      </c>
      <c r="X1198">
        <v>330623</v>
      </c>
      <c r="AD1198" t="s">
        <v>0</v>
      </c>
      <c r="AE1198" t="s">
        <v>12</v>
      </c>
      <c r="AF1198">
        <v>0</v>
      </c>
      <c r="AG1198">
        <v>102</v>
      </c>
      <c r="AV1198" t="s">
        <v>30</v>
      </c>
      <c r="AW1198" t="s">
        <v>31</v>
      </c>
      <c r="AX1198">
        <v>0</v>
      </c>
      <c r="AY1198">
        <v>7</v>
      </c>
    </row>
    <row r="1199" spans="21:51">
      <c r="U1199" t="s">
        <v>0</v>
      </c>
      <c r="V1199" t="s">
        <v>5</v>
      </c>
      <c r="W1199">
        <v>0</v>
      </c>
      <c r="X1199">
        <v>49980</v>
      </c>
      <c r="AD1199" t="s">
        <v>0</v>
      </c>
      <c r="AE1199" t="s">
        <v>13</v>
      </c>
      <c r="AF1199">
        <v>0</v>
      </c>
      <c r="AG1199">
        <v>333</v>
      </c>
      <c r="AV1199" t="s">
        <v>35</v>
      </c>
      <c r="AW1199" t="s">
        <v>36</v>
      </c>
      <c r="AX1199">
        <v>0</v>
      </c>
      <c r="AY1199">
        <v>2</v>
      </c>
    </row>
    <row r="1200" spans="21:51">
      <c r="U1200" t="s">
        <v>0</v>
      </c>
      <c r="V1200" t="s">
        <v>15</v>
      </c>
      <c r="W1200">
        <v>0</v>
      </c>
      <c r="X1200">
        <v>328</v>
      </c>
      <c r="AD1200" t="s">
        <v>0</v>
      </c>
      <c r="AE1200" t="s">
        <v>12</v>
      </c>
      <c r="AF1200">
        <v>0</v>
      </c>
      <c r="AG1200">
        <v>11</v>
      </c>
      <c r="AV1200" t="s">
        <v>35</v>
      </c>
      <c r="AW1200" t="s">
        <v>36</v>
      </c>
      <c r="AX1200">
        <v>0</v>
      </c>
      <c r="AY1200">
        <v>2</v>
      </c>
    </row>
    <row r="1201" spans="21:51">
      <c r="U1201" t="s">
        <v>35</v>
      </c>
      <c r="V1201" t="s">
        <v>39</v>
      </c>
      <c r="W1201">
        <v>0</v>
      </c>
      <c r="X1201">
        <v>717060</v>
      </c>
      <c r="AD1201" t="s">
        <v>0</v>
      </c>
      <c r="AE1201" t="s">
        <v>14</v>
      </c>
      <c r="AF1201">
        <v>0</v>
      </c>
      <c r="AG1201">
        <v>2371</v>
      </c>
      <c r="AV1201" t="s">
        <v>35</v>
      </c>
      <c r="AW1201" t="s">
        <v>37</v>
      </c>
      <c r="AX1201">
        <v>0</v>
      </c>
      <c r="AY1201">
        <v>3</v>
      </c>
    </row>
    <row r="1202" spans="21:51">
      <c r="U1202" t="s">
        <v>35</v>
      </c>
      <c r="V1202" t="s">
        <v>39</v>
      </c>
      <c r="W1202">
        <v>0</v>
      </c>
      <c r="X1202">
        <v>522249</v>
      </c>
      <c r="AD1202" t="s">
        <v>0</v>
      </c>
      <c r="AE1202" t="s">
        <v>5</v>
      </c>
      <c r="AF1202">
        <v>0</v>
      </c>
      <c r="AG1202">
        <v>63863</v>
      </c>
      <c r="AV1202" t="s">
        <v>35</v>
      </c>
      <c r="AW1202" t="s">
        <v>39</v>
      </c>
      <c r="AX1202">
        <v>0</v>
      </c>
      <c r="AY1202">
        <v>65569</v>
      </c>
    </row>
    <row r="1203" spans="21:51">
      <c r="U1203" t="s">
        <v>0</v>
      </c>
      <c r="V1203" t="s">
        <v>16</v>
      </c>
      <c r="W1203">
        <v>0</v>
      </c>
      <c r="X1203">
        <v>955139</v>
      </c>
      <c r="AD1203" t="s">
        <v>0</v>
      </c>
      <c r="AE1203" t="s">
        <v>15</v>
      </c>
      <c r="AF1203">
        <v>0</v>
      </c>
      <c r="AG1203">
        <v>1043</v>
      </c>
      <c r="AV1203" t="s">
        <v>35</v>
      </c>
      <c r="AW1203" t="s">
        <v>38</v>
      </c>
      <c r="AX1203">
        <v>0</v>
      </c>
      <c r="AY1203">
        <v>276640</v>
      </c>
    </row>
    <row r="1204" spans="21:51">
      <c r="U1204" t="s">
        <v>30</v>
      </c>
      <c r="V1204" t="s">
        <v>25</v>
      </c>
      <c r="W1204">
        <v>0</v>
      </c>
      <c r="X1204">
        <v>996539</v>
      </c>
      <c r="AD1204" t="s">
        <v>35</v>
      </c>
      <c r="AE1204" t="s">
        <v>39</v>
      </c>
      <c r="AF1204">
        <v>0</v>
      </c>
      <c r="AG1204">
        <v>675591</v>
      </c>
      <c r="AV1204" t="s">
        <v>0</v>
      </c>
      <c r="AW1204" t="s">
        <v>22</v>
      </c>
      <c r="AX1204">
        <v>0</v>
      </c>
      <c r="AY1204">
        <v>276883</v>
      </c>
    </row>
    <row r="1205" spans="21:51">
      <c r="U1205" t="s">
        <v>0</v>
      </c>
      <c r="V1205" t="s">
        <v>11</v>
      </c>
      <c r="W1205">
        <v>0</v>
      </c>
      <c r="X1205">
        <v>1971</v>
      </c>
      <c r="AD1205" t="s">
        <v>35</v>
      </c>
      <c r="AE1205" t="s">
        <v>39</v>
      </c>
      <c r="AF1205">
        <v>0</v>
      </c>
      <c r="AG1205">
        <v>687229</v>
      </c>
      <c r="AV1205" t="s">
        <v>0</v>
      </c>
      <c r="AW1205" t="s">
        <v>19</v>
      </c>
      <c r="AX1205">
        <v>0</v>
      </c>
      <c r="AY1205">
        <v>277352</v>
      </c>
    </row>
    <row r="1206" spans="21:51">
      <c r="U1206" t="s">
        <v>0</v>
      </c>
      <c r="V1206" t="s">
        <v>12</v>
      </c>
      <c r="W1206">
        <v>0</v>
      </c>
      <c r="X1206">
        <v>47583</v>
      </c>
      <c r="AD1206" t="s">
        <v>0</v>
      </c>
      <c r="AE1206" t="s">
        <v>16</v>
      </c>
      <c r="AF1206">
        <v>0</v>
      </c>
      <c r="AG1206">
        <v>811604</v>
      </c>
      <c r="AV1206" t="s">
        <v>30</v>
      </c>
      <c r="AW1206" t="s">
        <v>26</v>
      </c>
      <c r="AX1206">
        <v>0</v>
      </c>
      <c r="AY1206">
        <v>406753</v>
      </c>
    </row>
    <row r="1207" spans="21:51">
      <c r="U1207" t="s">
        <v>0</v>
      </c>
      <c r="V1207" t="s">
        <v>13</v>
      </c>
      <c r="W1207">
        <v>0</v>
      </c>
      <c r="X1207">
        <v>46841</v>
      </c>
      <c r="AD1207" t="s">
        <v>30</v>
      </c>
      <c r="AE1207" t="s">
        <v>31</v>
      </c>
      <c r="AF1207">
        <v>0</v>
      </c>
      <c r="AG1207">
        <v>6</v>
      </c>
      <c r="AV1207" t="s">
        <v>30</v>
      </c>
      <c r="AW1207" t="s">
        <v>32</v>
      </c>
      <c r="AX1207">
        <v>0</v>
      </c>
      <c r="AY1207">
        <v>21</v>
      </c>
    </row>
    <row r="1208" spans="21:51">
      <c r="U1208" t="s">
        <v>0</v>
      </c>
      <c r="V1208" t="s">
        <v>12</v>
      </c>
      <c r="W1208">
        <v>0</v>
      </c>
      <c r="X1208">
        <v>50712</v>
      </c>
      <c r="AD1208" t="s">
        <v>35</v>
      </c>
      <c r="AE1208" t="s">
        <v>36</v>
      </c>
      <c r="AF1208">
        <v>0</v>
      </c>
      <c r="AG1208">
        <v>1</v>
      </c>
      <c r="AV1208" t="s">
        <v>0</v>
      </c>
      <c r="AW1208" t="s">
        <v>11</v>
      </c>
      <c r="AX1208">
        <v>0</v>
      </c>
      <c r="AY1208">
        <v>1472</v>
      </c>
    </row>
    <row r="1209" spans="21:51">
      <c r="U1209" t="s">
        <v>0</v>
      </c>
      <c r="V1209" t="s">
        <v>14</v>
      </c>
      <c r="W1209">
        <v>0</v>
      </c>
      <c r="X1209">
        <v>98516</v>
      </c>
      <c r="AD1209" t="s">
        <v>35</v>
      </c>
      <c r="AE1209" t="s">
        <v>36</v>
      </c>
      <c r="AF1209">
        <v>0</v>
      </c>
      <c r="AG1209">
        <v>2</v>
      </c>
      <c r="AV1209" t="s">
        <v>0</v>
      </c>
      <c r="AW1209" t="s">
        <v>12</v>
      </c>
      <c r="AX1209">
        <v>0</v>
      </c>
      <c r="AY1209">
        <v>123</v>
      </c>
    </row>
    <row r="1210" spans="21:51">
      <c r="U1210" t="s">
        <v>0</v>
      </c>
      <c r="V1210" t="s">
        <v>5</v>
      </c>
      <c r="W1210">
        <v>0</v>
      </c>
      <c r="X1210">
        <v>63668</v>
      </c>
      <c r="AD1210" t="s">
        <v>35</v>
      </c>
      <c r="AE1210" t="s">
        <v>37</v>
      </c>
      <c r="AF1210">
        <v>0</v>
      </c>
      <c r="AG1210">
        <v>3</v>
      </c>
      <c r="AV1210" t="s">
        <v>0</v>
      </c>
      <c r="AW1210" t="s">
        <v>13</v>
      </c>
      <c r="AX1210">
        <v>0</v>
      </c>
      <c r="AY1210">
        <v>245</v>
      </c>
    </row>
    <row r="1211" spans="21:51">
      <c r="U1211" t="s">
        <v>0</v>
      </c>
      <c r="V1211" t="s">
        <v>15</v>
      </c>
      <c r="W1211">
        <v>0</v>
      </c>
      <c r="X1211">
        <v>301</v>
      </c>
      <c r="AD1211" t="s">
        <v>35</v>
      </c>
      <c r="AE1211" t="s">
        <v>38</v>
      </c>
      <c r="AF1211">
        <v>0</v>
      </c>
      <c r="AG1211">
        <v>245337</v>
      </c>
      <c r="AV1211" t="s">
        <v>0</v>
      </c>
      <c r="AW1211" t="s">
        <v>12</v>
      </c>
      <c r="AX1211">
        <v>0</v>
      </c>
      <c r="AY1211">
        <v>8</v>
      </c>
    </row>
    <row r="1212" spans="21:51">
      <c r="U1212" t="s">
        <v>35</v>
      </c>
      <c r="V1212" t="s">
        <v>39</v>
      </c>
      <c r="W1212">
        <v>0</v>
      </c>
      <c r="X1212">
        <v>524160</v>
      </c>
      <c r="AD1212" t="s">
        <v>0</v>
      </c>
      <c r="AE1212" t="s">
        <v>22</v>
      </c>
      <c r="AF1212">
        <v>0</v>
      </c>
      <c r="AG1212">
        <v>245808</v>
      </c>
      <c r="AV1212" t="s">
        <v>0</v>
      </c>
      <c r="AW1212" t="s">
        <v>14</v>
      </c>
      <c r="AX1212">
        <v>0</v>
      </c>
      <c r="AY1212">
        <v>597</v>
      </c>
    </row>
    <row r="1213" spans="21:51">
      <c r="U1213" t="s">
        <v>0</v>
      </c>
      <c r="V1213" t="s">
        <v>16</v>
      </c>
      <c r="W1213">
        <v>0</v>
      </c>
      <c r="X1213">
        <v>745392</v>
      </c>
      <c r="AD1213" t="s">
        <v>0</v>
      </c>
      <c r="AE1213" t="s">
        <v>19</v>
      </c>
      <c r="AF1213">
        <v>0</v>
      </c>
      <c r="AG1213">
        <v>246173</v>
      </c>
      <c r="AV1213" t="s">
        <v>0</v>
      </c>
      <c r="AW1213" t="s">
        <v>5</v>
      </c>
      <c r="AX1213">
        <v>0</v>
      </c>
      <c r="AY1213">
        <v>30224</v>
      </c>
    </row>
    <row r="1214" spans="21:51">
      <c r="U1214" t="s">
        <v>0</v>
      </c>
      <c r="V1214" t="s">
        <v>11</v>
      </c>
      <c r="W1214">
        <v>0</v>
      </c>
      <c r="X1214">
        <v>23</v>
      </c>
      <c r="AD1214" t="s">
        <v>30</v>
      </c>
      <c r="AE1214" t="s">
        <v>32</v>
      </c>
      <c r="AF1214">
        <v>0</v>
      </c>
      <c r="AG1214">
        <v>3</v>
      </c>
      <c r="AV1214" t="s">
        <v>0</v>
      </c>
      <c r="AW1214" t="s">
        <v>15</v>
      </c>
      <c r="AX1214">
        <v>0</v>
      </c>
      <c r="AY1214">
        <v>315</v>
      </c>
    </row>
    <row r="1215" spans="21:51">
      <c r="U1215" t="s">
        <v>0</v>
      </c>
      <c r="V1215" t="s">
        <v>12</v>
      </c>
      <c r="W1215">
        <v>0</v>
      </c>
      <c r="X1215">
        <v>58594</v>
      </c>
      <c r="AD1215" t="s">
        <v>0</v>
      </c>
      <c r="AE1215" t="s">
        <v>11</v>
      </c>
      <c r="AF1215">
        <v>0</v>
      </c>
      <c r="AG1215">
        <v>23</v>
      </c>
      <c r="AV1215" t="s">
        <v>35</v>
      </c>
      <c r="AW1215" t="s">
        <v>39</v>
      </c>
      <c r="AX1215">
        <v>0</v>
      </c>
      <c r="AY1215">
        <v>55715</v>
      </c>
    </row>
    <row r="1216" spans="21:51">
      <c r="U1216" t="s">
        <v>0</v>
      </c>
      <c r="V1216" t="s">
        <v>13</v>
      </c>
      <c r="W1216">
        <v>0</v>
      </c>
      <c r="X1216">
        <v>69144</v>
      </c>
      <c r="AD1216" t="s">
        <v>0</v>
      </c>
      <c r="AE1216" t="s">
        <v>12</v>
      </c>
      <c r="AF1216">
        <v>0</v>
      </c>
      <c r="AG1216">
        <v>97</v>
      </c>
      <c r="AV1216" t="s">
        <v>0</v>
      </c>
      <c r="AW1216" t="s">
        <v>16</v>
      </c>
      <c r="AX1216">
        <v>0</v>
      </c>
      <c r="AY1216">
        <v>123726</v>
      </c>
    </row>
    <row r="1217" spans="21:51">
      <c r="U1217" t="s">
        <v>0</v>
      </c>
      <c r="V1217" t="s">
        <v>12</v>
      </c>
      <c r="W1217">
        <v>0</v>
      </c>
      <c r="X1217">
        <v>55419</v>
      </c>
      <c r="AD1217" t="s">
        <v>0</v>
      </c>
      <c r="AE1217" t="s">
        <v>13</v>
      </c>
      <c r="AF1217">
        <v>0</v>
      </c>
      <c r="AG1217">
        <v>230</v>
      </c>
      <c r="AV1217" t="s">
        <v>30</v>
      </c>
      <c r="AW1217" t="s">
        <v>25</v>
      </c>
      <c r="AX1217">
        <v>0</v>
      </c>
      <c r="AY1217">
        <v>170215</v>
      </c>
    </row>
    <row r="1218" spans="21:51">
      <c r="U1218" t="s">
        <v>0</v>
      </c>
      <c r="V1218" t="s">
        <v>14</v>
      </c>
      <c r="W1218">
        <v>0</v>
      </c>
      <c r="X1218">
        <v>125494</v>
      </c>
      <c r="AD1218" t="s">
        <v>0</v>
      </c>
      <c r="AE1218" t="s">
        <v>12</v>
      </c>
      <c r="AF1218">
        <v>0</v>
      </c>
      <c r="AG1218">
        <v>14</v>
      </c>
      <c r="AV1218" t="s">
        <v>2</v>
      </c>
      <c r="AW1218" t="s">
        <v>20</v>
      </c>
      <c r="AX1218">
        <v>0</v>
      </c>
      <c r="AY1218">
        <v>682167</v>
      </c>
    </row>
    <row r="1219" spans="21:51">
      <c r="U1219" t="s">
        <v>0</v>
      </c>
      <c r="V1219" t="s">
        <v>5</v>
      </c>
      <c r="W1219">
        <v>0</v>
      </c>
      <c r="X1219">
        <v>66752</v>
      </c>
      <c r="AD1219" t="s">
        <v>0</v>
      </c>
      <c r="AE1219" t="s">
        <v>14</v>
      </c>
      <c r="AF1219">
        <v>0</v>
      </c>
      <c r="AG1219">
        <v>2051</v>
      </c>
      <c r="AV1219" t="s">
        <v>0</v>
      </c>
      <c r="AW1219" t="s">
        <v>11</v>
      </c>
      <c r="AX1219">
        <v>0</v>
      </c>
      <c r="AY1219">
        <v>12</v>
      </c>
    </row>
    <row r="1220" spans="21:51">
      <c r="U1220" t="s">
        <v>0</v>
      </c>
      <c r="V1220" t="s">
        <v>15</v>
      </c>
      <c r="W1220">
        <v>0</v>
      </c>
      <c r="X1220">
        <v>252</v>
      </c>
      <c r="AD1220" t="s">
        <v>0</v>
      </c>
      <c r="AE1220" t="s">
        <v>5</v>
      </c>
      <c r="AF1220">
        <v>0</v>
      </c>
      <c r="AG1220">
        <v>62447</v>
      </c>
      <c r="AV1220" t="s">
        <v>0</v>
      </c>
      <c r="AW1220" t="s">
        <v>12</v>
      </c>
      <c r="AX1220">
        <v>0</v>
      </c>
      <c r="AY1220">
        <v>116</v>
      </c>
    </row>
    <row r="1221" spans="21:51">
      <c r="U1221" t="s">
        <v>35</v>
      </c>
      <c r="V1221" t="s">
        <v>39</v>
      </c>
      <c r="W1221">
        <v>0</v>
      </c>
      <c r="X1221">
        <v>682260</v>
      </c>
      <c r="AD1221" t="s">
        <v>0</v>
      </c>
      <c r="AE1221" t="s">
        <v>15</v>
      </c>
      <c r="AF1221">
        <v>0</v>
      </c>
      <c r="AG1221">
        <v>267</v>
      </c>
      <c r="AV1221" t="s">
        <v>0</v>
      </c>
      <c r="AW1221" t="s">
        <v>13</v>
      </c>
      <c r="AX1221">
        <v>0</v>
      </c>
      <c r="AY1221">
        <v>262</v>
      </c>
    </row>
    <row r="1222" spans="21:51">
      <c r="U1222" t="s">
        <v>0</v>
      </c>
      <c r="V1222" t="s">
        <v>16</v>
      </c>
      <c r="W1222">
        <v>0</v>
      </c>
      <c r="X1222">
        <v>938713</v>
      </c>
      <c r="AD1222" t="s">
        <v>35</v>
      </c>
      <c r="AE1222" t="s">
        <v>39</v>
      </c>
      <c r="AF1222">
        <v>0</v>
      </c>
      <c r="AG1222">
        <v>657642</v>
      </c>
      <c r="AV1222" t="s">
        <v>0</v>
      </c>
      <c r="AW1222" t="s">
        <v>12</v>
      </c>
      <c r="AX1222">
        <v>0</v>
      </c>
      <c r="AY1222">
        <v>8</v>
      </c>
    </row>
    <row r="1223" spans="21:51">
      <c r="U1223" t="s">
        <v>30</v>
      </c>
      <c r="V1223" t="s">
        <v>31</v>
      </c>
      <c r="W1223">
        <v>0</v>
      </c>
      <c r="X1223">
        <v>7</v>
      </c>
      <c r="AD1223" t="s">
        <v>35</v>
      </c>
      <c r="AE1223" t="s">
        <v>39</v>
      </c>
      <c r="AF1223">
        <v>0</v>
      </c>
      <c r="AG1223">
        <v>650937</v>
      </c>
      <c r="AV1223" t="s">
        <v>0</v>
      </c>
      <c r="AW1223" t="s">
        <v>14</v>
      </c>
      <c r="AX1223">
        <v>0</v>
      </c>
      <c r="AY1223">
        <v>579</v>
      </c>
    </row>
    <row r="1224" spans="21:51">
      <c r="U1224" t="s">
        <v>35</v>
      </c>
      <c r="V1224" t="s">
        <v>36</v>
      </c>
      <c r="W1224">
        <v>0</v>
      </c>
      <c r="X1224">
        <v>1</v>
      </c>
      <c r="AD1224" t="s">
        <v>0</v>
      </c>
      <c r="AE1224" t="s">
        <v>16</v>
      </c>
      <c r="AF1224">
        <v>0</v>
      </c>
      <c r="AG1224">
        <v>770001</v>
      </c>
      <c r="AV1224" t="s">
        <v>0</v>
      </c>
      <c r="AW1224" t="s">
        <v>5</v>
      </c>
      <c r="AX1224">
        <v>0</v>
      </c>
      <c r="AY1224">
        <v>45499</v>
      </c>
    </row>
    <row r="1225" spans="21:51">
      <c r="U1225" t="s">
        <v>35</v>
      </c>
      <c r="V1225" t="s">
        <v>36</v>
      </c>
      <c r="W1225">
        <v>0</v>
      </c>
      <c r="X1225">
        <v>2</v>
      </c>
      <c r="AD1225" t="s">
        <v>30</v>
      </c>
      <c r="AE1225" t="s">
        <v>25</v>
      </c>
      <c r="AF1225">
        <v>0</v>
      </c>
      <c r="AG1225">
        <v>808054</v>
      </c>
      <c r="AV1225" t="s">
        <v>0</v>
      </c>
      <c r="AW1225" t="s">
        <v>15</v>
      </c>
      <c r="AX1225">
        <v>0</v>
      </c>
      <c r="AY1225">
        <v>274</v>
      </c>
    </row>
    <row r="1226" spans="21:51">
      <c r="U1226" t="s">
        <v>35</v>
      </c>
      <c r="V1226" t="s">
        <v>37</v>
      </c>
      <c r="W1226">
        <v>0</v>
      </c>
      <c r="X1226">
        <v>5</v>
      </c>
      <c r="AD1226" t="s">
        <v>0</v>
      </c>
      <c r="AE1226" t="s">
        <v>11</v>
      </c>
      <c r="AF1226">
        <v>0</v>
      </c>
      <c r="AG1226">
        <v>1212</v>
      </c>
      <c r="AV1226" t="s">
        <v>35</v>
      </c>
      <c r="AW1226" t="s">
        <v>39</v>
      </c>
      <c r="AX1226">
        <v>0</v>
      </c>
      <c r="AY1226">
        <v>62199</v>
      </c>
    </row>
    <row r="1227" spans="21:51">
      <c r="U1227" t="s">
        <v>35</v>
      </c>
      <c r="V1227" t="s">
        <v>39</v>
      </c>
      <c r="W1227">
        <v>0</v>
      </c>
      <c r="X1227">
        <v>664892</v>
      </c>
      <c r="AD1227" t="s">
        <v>0</v>
      </c>
      <c r="AE1227" t="s">
        <v>12</v>
      </c>
      <c r="AF1227">
        <v>0</v>
      </c>
      <c r="AG1227">
        <v>148</v>
      </c>
      <c r="AV1227" t="s">
        <v>0</v>
      </c>
      <c r="AW1227" t="s">
        <v>16</v>
      </c>
      <c r="AX1227">
        <v>0</v>
      </c>
      <c r="AY1227">
        <v>154942</v>
      </c>
    </row>
    <row r="1228" spans="21:51">
      <c r="U1228" t="s">
        <v>35</v>
      </c>
      <c r="V1228" t="s">
        <v>38</v>
      </c>
      <c r="W1228">
        <v>0</v>
      </c>
      <c r="X1228">
        <v>299281</v>
      </c>
      <c r="AD1228" t="s">
        <v>0</v>
      </c>
      <c r="AE1228" t="s">
        <v>13</v>
      </c>
      <c r="AF1228">
        <v>0</v>
      </c>
      <c r="AG1228">
        <v>382</v>
      </c>
      <c r="AV1228" t="s">
        <v>0</v>
      </c>
      <c r="AW1228" t="s">
        <v>11</v>
      </c>
      <c r="AX1228">
        <v>0</v>
      </c>
      <c r="AY1228">
        <v>8</v>
      </c>
    </row>
    <row r="1229" spans="21:51">
      <c r="U1229" t="s">
        <v>0</v>
      </c>
      <c r="V1229" t="s">
        <v>22</v>
      </c>
      <c r="W1229">
        <v>0</v>
      </c>
      <c r="X1229">
        <v>299624</v>
      </c>
      <c r="AD1229" t="s">
        <v>0</v>
      </c>
      <c r="AE1229" t="s">
        <v>12</v>
      </c>
      <c r="AF1229">
        <v>0</v>
      </c>
      <c r="AG1229">
        <v>8</v>
      </c>
      <c r="AV1229" t="s">
        <v>0</v>
      </c>
      <c r="AW1229" t="s">
        <v>12</v>
      </c>
      <c r="AX1229">
        <v>0</v>
      </c>
      <c r="AY1229">
        <v>109</v>
      </c>
    </row>
    <row r="1230" spans="21:51">
      <c r="U1230" t="s">
        <v>0</v>
      </c>
      <c r="V1230" t="s">
        <v>19</v>
      </c>
      <c r="W1230">
        <v>0</v>
      </c>
      <c r="X1230">
        <v>300096</v>
      </c>
      <c r="AD1230" t="s">
        <v>0</v>
      </c>
      <c r="AE1230" t="s">
        <v>14</v>
      </c>
      <c r="AF1230">
        <v>0</v>
      </c>
      <c r="AG1230">
        <v>651</v>
      </c>
      <c r="AV1230" t="s">
        <v>0</v>
      </c>
      <c r="AW1230" t="s">
        <v>13</v>
      </c>
      <c r="AX1230">
        <v>0</v>
      </c>
      <c r="AY1230">
        <v>387</v>
      </c>
    </row>
    <row r="1231" spans="21:51">
      <c r="U1231" t="s">
        <v>30</v>
      </c>
      <c r="V1231" t="s">
        <v>32</v>
      </c>
      <c r="W1231">
        <v>0</v>
      </c>
      <c r="X1231">
        <v>6</v>
      </c>
      <c r="AD1231" t="s">
        <v>0</v>
      </c>
      <c r="AE1231" t="s">
        <v>5</v>
      </c>
      <c r="AF1231">
        <v>0</v>
      </c>
      <c r="AG1231">
        <v>53726</v>
      </c>
      <c r="AV1231" t="s">
        <v>0</v>
      </c>
      <c r="AW1231" t="s">
        <v>12</v>
      </c>
      <c r="AX1231">
        <v>0</v>
      </c>
      <c r="AY1231">
        <v>9</v>
      </c>
    </row>
    <row r="1232" spans="21:51">
      <c r="U1232" t="s">
        <v>0</v>
      </c>
      <c r="V1232" t="s">
        <v>11</v>
      </c>
      <c r="W1232">
        <v>0</v>
      </c>
      <c r="X1232">
        <v>1983</v>
      </c>
      <c r="AD1232" t="s">
        <v>0</v>
      </c>
      <c r="AE1232" t="s">
        <v>15</v>
      </c>
      <c r="AF1232">
        <v>0</v>
      </c>
      <c r="AG1232">
        <v>340</v>
      </c>
      <c r="AV1232" t="s">
        <v>0</v>
      </c>
      <c r="AW1232" t="s">
        <v>14</v>
      </c>
      <c r="AX1232">
        <v>0</v>
      </c>
      <c r="AY1232">
        <v>832</v>
      </c>
    </row>
    <row r="1233" spans="21:51">
      <c r="U1233" t="s">
        <v>0</v>
      </c>
      <c r="V1233" t="s">
        <v>12</v>
      </c>
      <c r="W1233">
        <v>0</v>
      </c>
      <c r="X1233">
        <v>53679</v>
      </c>
      <c r="AD1233" t="s">
        <v>35</v>
      </c>
      <c r="AE1233" t="s">
        <v>39</v>
      </c>
      <c r="AF1233">
        <v>0</v>
      </c>
      <c r="AG1233">
        <v>710077</v>
      </c>
      <c r="AV1233" t="s">
        <v>0</v>
      </c>
      <c r="AW1233" t="s">
        <v>5</v>
      </c>
      <c r="AX1233">
        <v>0</v>
      </c>
      <c r="AY1233">
        <v>42280</v>
      </c>
    </row>
    <row r="1234" spans="21:51">
      <c r="U1234" t="s">
        <v>0</v>
      </c>
      <c r="V1234" t="s">
        <v>13</v>
      </c>
      <c r="W1234">
        <v>0</v>
      </c>
      <c r="X1234">
        <v>50367</v>
      </c>
      <c r="AD1234" t="s">
        <v>0</v>
      </c>
      <c r="AE1234" t="s">
        <v>16</v>
      </c>
      <c r="AF1234">
        <v>0</v>
      </c>
      <c r="AG1234">
        <v>817273</v>
      </c>
      <c r="AV1234" t="s">
        <v>0</v>
      </c>
      <c r="AW1234" t="s">
        <v>15</v>
      </c>
      <c r="AX1234">
        <v>0</v>
      </c>
      <c r="AY1234">
        <v>257</v>
      </c>
    </row>
    <row r="1235" spans="21:51">
      <c r="U1235" t="s">
        <v>0</v>
      </c>
      <c r="V1235" t="s">
        <v>12</v>
      </c>
      <c r="W1235">
        <v>0</v>
      </c>
      <c r="X1235">
        <v>51062</v>
      </c>
      <c r="AD1235" t="s">
        <v>0</v>
      </c>
      <c r="AE1235" t="s">
        <v>11</v>
      </c>
      <c r="AF1235">
        <v>0</v>
      </c>
      <c r="AG1235">
        <v>6</v>
      </c>
      <c r="AV1235" t="s">
        <v>35</v>
      </c>
      <c r="AW1235" t="s">
        <v>39</v>
      </c>
      <c r="AX1235">
        <v>0</v>
      </c>
      <c r="AY1235">
        <v>55937</v>
      </c>
    </row>
    <row r="1236" spans="21:51">
      <c r="U1236" t="s">
        <v>0</v>
      </c>
      <c r="V1236" t="s">
        <v>14</v>
      </c>
      <c r="W1236">
        <v>0</v>
      </c>
      <c r="X1236">
        <v>102479</v>
      </c>
      <c r="AD1236" t="s">
        <v>0</v>
      </c>
      <c r="AE1236" t="s">
        <v>12</v>
      </c>
      <c r="AF1236">
        <v>0</v>
      </c>
      <c r="AG1236">
        <v>190</v>
      </c>
      <c r="AV1236" t="s">
        <v>0</v>
      </c>
      <c r="AW1236" t="s">
        <v>16</v>
      </c>
      <c r="AX1236">
        <v>0</v>
      </c>
      <c r="AY1236">
        <v>134444</v>
      </c>
    </row>
    <row r="1237" spans="21:51">
      <c r="U1237" t="s">
        <v>0</v>
      </c>
      <c r="V1237" t="s">
        <v>5</v>
      </c>
      <c r="W1237">
        <v>0</v>
      </c>
      <c r="X1237">
        <v>54965</v>
      </c>
      <c r="AD1237" t="s">
        <v>0</v>
      </c>
      <c r="AE1237" t="s">
        <v>13</v>
      </c>
      <c r="AF1237">
        <v>0</v>
      </c>
      <c r="AG1237">
        <v>444</v>
      </c>
      <c r="AV1237" t="s">
        <v>30</v>
      </c>
      <c r="AW1237" t="s">
        <v>31</v>
      </c>
      <c r="AX1237">
        <v>0</v>
      </c>
      <c r="AY1237">
        <v>6</v>
      </c>
    </row>
    <row r="1238" spans="21:51">
      <c r="U1238" t="s">
        <v>0</v>
      </c>
      <c r="V1238" t="s">
        <v>15</v>
      </c>
      <c r="W1238">
        <v>0</v>
      </c>
      <c r="X1238">
        <v>331</v>
      </c>
      <c r="AD1238" t="s">
        <v>0</v>
      </c>
      <c r="AE1238" t="s">
        <v>12</v>
      </c>
      <c r="AF1238">
        <v>0</v>
      </c>
      <c r="AG1238">
        <v>10</v>
      </c>
      <c r="AV1238" t="s">
        <v>35</v>
      </c>
      <c r="AW1238" t="s">
        <v>36</v>
      </c>
      <c r="AX1238">
        <v>0</v>
      </c>
      <c r="AY1238">
        <v>1</v>
      </c>
    </row>
    <row r="1239" spans="21:51">
      <c r="U1239" t="s">
        <v>35</v>
      </c>
      <c r="V1239" t="s">
        <v>39</v>
      </c>
      <c r="W1239">
        <v>0</v>
      </c>
      <c r="X1239">
        <v>482213</v>
      </c>
      <c r="AD1239" t="s">
        <v>0</v>
      </c>
      <c r="AE1239" t="s">
        <v>14</v>
      </c>
      <c r="AF1239">
        <v>0</v>
      </c>
      <c r="AG1239">
        <v>791</v>
      </c>
      <c r="AV1239" t="s">
        <v>35</v>
      </c>
      <c r="AW1239" t="s">
        <v>36</v>
      </c>
      <c r="AX1239">
        <v>0</v>
      </c>
      <c r="AY1239">
        <v>3</v>
      </c>
    </row>
    <row r="1240" spans="21:51">
      <c r="U1240" t="s">
        <v>0</v>
      </c>
      <c r="V1240" t="s">
        <v>16</v>
      </c>
      <c r="W1240">
        <v>0</v>
      </c>
      <c r="X1240">
        <v>703397</v>
      </c>
      <c r="AD1240" t="s">
        <v>0</v>
      </c>
      <c r="AE1240" t="s">
        <v>5</v>
      </c>
      <c r="AF1240">
        <v>0</v>
      </c>
      <c r="AG1240">
        <v>63369</v>
      </c>
      <c r="AV1240" t="s">
        <v>35</v>
      </c>
      <c r="AW1240" t="s">
        <v>37</v>
      </c>
      <c r="AX1240">
        <v>0</v>
      </c>
      <c r="AY1240">
        <v>2</v>
      </c>
    </row>
    <row r="1241" spans="21:51">
      <c r="U1241" t="s">
        <v>30</v>
      </c>
      <c r="V1241" t="s">
        <v>25</v>
      </c>
      <c r="W1241">
        <v>0</v>
      </c>
      <c r="X1241">
        <v>744124</v>
      </c>
      <c r="AD1241" t="s">
        <v>0</v>
      </c>
      <c r="AE1241" t="s">
        <v>15</v>
      </c>
      <c r="AF1241">
        <v>0</v>
      </c>
      <c r="AG1241">
        <v>285</v>
      </c>
      <c r="AV1241" t="s">
        <v>35</v>
      </c>
      <c r="AW1241" t="s">
        <v>38</v>
      </c>
      <c r="AX1241">
        <v>0</v>
      </c>
      <c r="AY1241">
        <v>229574</v>
      </c>
    </row>
    <row r="1242" spans="21:51">
      <c r="U1242" t="s">
        <v>0</v>
      </c>
      <c r="V1242" t="s">
        <v>11</v>
      </c>
      <c r="W1242">
        <v>0</v>
      </c>
      <c r="X1242">
        <v>7</v>
      </c>
      <c r="AD1242" t="s">
        <v>35</v>
      </c>
      <c r="AE1242" t="s">
        <v>39</v>
      </c>
      <c r="AF1242">
        <v>0</v>
      </c>
      <c r="AG1242">
        <v>533852</v>
      </c>
      <c r="AV1242" t="s">
        <v>0</v>
      </c>
      <c r="AW1242" t="s">
        <v>22</v>
      </c>
      <c r="AX1242">
        <v>0</v>
      </c>
      <c r="AY1242">
        <v>230093</v>
      </c>
    </row>
    <row r="1243" spans="21:51">
      <c r="U1243" t="s">
        <v>0</v>
      </c>
      <c r="V1243" t="s">
        <v>12</v>
      </c>
      <c r="W1243">
        <v>0</v>
      </c>
      <c r="X1243">
        <v>49948</v>
      </c>
      <c r="AD1243" t="s">
        <v>35</v>
      </c>
      <c r="AE1243" t="s">
        <v>39</v>
      </c>
      <c r="AF1243">
        <v>0</v>
      </c>
      <c r="AG1243">
        <v>548928</v>
      </c>
      <c r="AV1243" t="s">
        <v>0</v>
      </c>
      <c r="AW1243" t="s">
        <v>19</v>
      </c>
      <c r="AX1243">
        <v>0</v>
      </c>
      <c r="AY1243">
        <v>231420</v>
      </c>
    </row>
    <row r="1244" spans="21:51">
      <c r="U1244" t="s">
        <v>0</v>
      </c>
      <c r="V1244" t="s">
        <v>13</v>
      </c>
      <c r="W1244">
        <v>0</v>
      </c>
      <c r="X1244">
        <v>48383</v>
      </c>
      <c r="AD1244" t="s">
        <v>0</v>
      </c>
      <c r="AE1244" t="s">
        <v>16</v>
      </c>
      <c r="AF1244">
        <v>0</v>
      </c>
      <c r="AG1244">
        <v>678481</v>
      </c>
      <c r="AV1244" t="s">
        <v>30</v>
      </c>
      <c r="AW1244" t="s">
        <v>26</v>
      </c>
      <c r="AX1244">
        <v>0</v>
      </c>
      <c r="AY1244">
        <v>366543</v>
      </c>
    </row>
    <row r="1245" spans="21:51">
      <c r="U1245" t="s">
        <v>0</v>
      </c>
      <c r="V1245" t="s">
        <v>12</v>
      </c>
      <c r="W1245">
        <v>0</v>
      </c>
      <c r="X1245">
        <v>53464</v>
      </c>
      <c r="AD1245" t="s">
        <v>30</v>
      </c>
      <c r="AE1245" t="s">
        <v>31</v>
      </c>
      <c r="AF1245">
        <v>0</v>
      </c>
      <c r="AG1245">
        <v>7</v>
      </c>
      <c r="AV1245" t="s">
        <v>35</v>
      </c>
      <c r="AW1245" t="s">
        <v>39</v>
      </c>
      <c r="AX1245">
        <v>0</v>
      </c>
      <c r="AY1245">
        <v>56330</v>
      </c>
    </row>
    <row r="1246" spans="21:51">
      <c r="U1246" t="s">
        <v>0</v>
      </c>
      <c r="V1246" t="s">
        <v>14</v>
      </c>
      <c r="W1246">
        <v>0</v>
      </c>
      <c r="X1246">
        <v>102708</v>
      </c>
      <c r="AD1246" t="s">
        <v>35</v>
      </c>
      <c r="AE1246" t="s">
        <v>36</v>
      </c>
      <c r="AF1246">
        <v>0</v>
      </c>
      <c r="AG1246">
        <v>1</v>
      </c>
      <c r="AV1246" t="s">
        <v>30</v>
      </c>
      <c r="AW1246" t="s">
        <v>32</v>
      </c>
      <c r="AX1246">
        <v>0</v>
      </c>
      <c r="AY1246">
        <v>19</v>
      </c>
    </row>
    <row r="1247" spans="21:51">
      <c r="U1247" t="s">
        <v>0</v>
      </c>
      <c r="V1247" t="s">
        <v>5</v>
      </c>
      <c r="W1247">
        <v>0</v>
      </c>
      <c r="X1247">
        <v>51010</v>
      </c>
      <c r="AD1247" t="s">
        <v>35</v>
      </c>
      <c r="AE1247" t="s">
        <v>36</v>
      </c>
      <c r="AF1247">
        <v>0</v>
      </c>
      <c r="AG1247">
        <v>2</v>
      </c>
      <c r="AV1247" t="s">
        <v>0</v>
      </c>
      <c r="AW1247" t="s">
        <v>11</v>
      </c>
      <c r="AX1247">
        <v>0</v>
      </c>
      <c r="AY1247">
        <v>1217</v>
      </c>
    </row>
    <row r="1248" spans="21:51">
      <c r="U1248" t="s">
        <v>0</v>
      </c>
      <c r="V1248" t="s">
        <v>15</v>
      </c>
      <c r="W1248">
        <v>0</v>
      </c>
      <c r="X1248">
        <v>313</v>
      </c>
      <c r="AD1248" t="s">
        <v>35</v>
      </c>
      <c r="AE1248" t="s">
        <v>37</v>
      </c>
      <c r="AF1248">
        <v>0</v>
      </c>
      <c r="AG1248">
        <v>2</v>
      </c>
      <c r="AV1248" t="s">
        <v>0</v>
      </c>
      <c r="AW1248" t="s">
        <v>12</v>
      </c>
      <c r="AX1248">
        <v>0</v>
      </c>
      <c r="AY1248">
        <v>116</v>
      </c>
    </row>
    <row r="1249" spans="21:51">
      <c r="U1249" t="s">
        <v>35</v>
      </c>
      <c r="V1249" t="s">
        <v>39</v>
      </c>
      <c r="W1249">
        <v>0</v>
      </c>
      <c r="X1249">
        <v>495190</v>
      </c>
      <c r="AD1249" t="s">
        <v>35</v>
      </c>
      <c r="AE1249" t="s">
        <v>38</v>
      </c>
      <c r="AF1249">
        <v>0</v>
      </c>
      <c r="AG1249">
        <v>305996</v>
      </c>
      <c r="AV1249" t="s">
        <v>0</v>
      </c>
      <c r="AW1249" t="s">
        <v>13</v>
      </c>
      <c r="AX1249">
        <v>0</v>
      </c>
      <c r="AY1249">
        <v>307</v>
      </c>
    </row>
    <row r="1250" spans="21:51">
      <c r="U1250" t="s">
        <v>0</v>
      </c>
      <c r="V1250" t="s">
        <v>16</v>
      </c>
      <c r="W1250">
        <v>0</v>
      </c>
      <c r="X1250">
        <v>706971</v>
      </c>
      <c r="AD1250" t="s">
        <v>0</v>
      </c>
      <c r="AE1250" t="s">
        <v>22</v>
      </c>
      <c r="AF1250">
        <v>0</v>
      </c>
      <c r="AG1250">
        <v>308630</v>
      </c>
      <c r="AV1250" t="s">
        <v>0</v>
      </c>
      <c r="AW1250" t="s">
        <v>12</v>
      </c>
      <c r="AX1250">
        <v>0</v>
      </c>
      <c r="AY1250">
        <v>8</v>
      </c>
    </row>
    <row r="1251" spans="21:51">
      <c r="U1251" t="s">
        <v>0</v>
      </c>
      <c r="V1251" t="s">
        <v>11</v>
      </c>
      <c r="W1251">
        <v>0</v>
      </c>
      <c r="X1251">
        <v>28</v>
      </c>
      <c r="AD1251" t="s">
        <v>0</v>
      </c>
      <c r="AE1251" t="s">
        <v>19</v>
      </c>
      <c r="AF1251">
        <v>0</v>
      </c>
      <c r="AG1251">
        <v>309645</v>
      </c>
      <c r="AV1251" t="s">
        <v>0</v>
      </c>
      <c r="AW1251" t="s">
        <v>14</v>
      </c>
      <c r="AX1251">
        <v>0</v>
      </c>
      <c r="AY1251">
        <v>601</v>
      </c>
    </row>
    <row r="1252" spans="21:51">
      <c r="U1252" t="s">
        <v>0</v>
      </c>
      <c r="V1252" t="s">
        <v>12</v>
      </c>
      <c r="W1252">
        <v>0</v>
      </c>
      <c r="X1252">
        <v>57765</v>
      </c>
      <c r="AD1252" t="s">
        <v>30</v>
      </c>
      <c r="AE1252" t="s">
        <v>26</v>
      </c>
      <c r="AF1252">
        <v>0</v>
      </c>
      <c r="AG1252">
        <v>988857</v>
      </c>
      <c r="AV1252" t="s">
        <v>0</v>
      </c>
      <c r="AW1252" t="s">
        <v>5</v>
      </c>
      <c r="AX1252">
        <v>0</v>
      </c>
      <c r="AY1252">
        <v>29234</v>
      </c>
    </row>
    <row r="1253" spans="21:51">
      <c r="U1253" t="s">
        <v>0</v>
      </c>
      <c r="V1253" t="s">
        <v>13</v>
      </c>
      <c r="W1253">
        <v>0</v>
      </c>
      <c r="X1253">
        <v>59568</v>
      </c>
      <c r="AD1253" t="s">
        <v>30</v>
      </c>
      <c r="AE1253" t="s">
        <v>32</v>
      </c>
      <c r="AF1253">
        <v>0</v>
      </c>
      <c r="AG1253">
        <v>15</v>
      </c>
      <c r="AV1253" t="s">
        <v>0</v>
      </c>
      <c r="AW1253" t="s">
        <v>15</v>
      </c>
      <c r="AX1253">
        <v>0</v>
      </c>
      <c r="AY1253">
        <v>273</v>
      </c>
    </row>
    <row r="1254" spans="21:51">
      <c r="U1254" t="s">
        <v>0</v>
      </c>
      <c r="V1254" t="s">
        <v>12</v>
      </c>
      <c r="W1254">
        <v>0</v>
      </c>
      <c r="X1254">
        <v>55151</v>
      </c>
      <c r="AD1254" t="s">
        <v>0</v>
      </c>
      <c r="AE1254" t="s">
        <v>11</v>
      </c>
      <c r="AF1254">
        <v>0</v>
      </c>
      <c r="AG1254">
        <v>23</v>
      </c>
      <c r="AV1254" t="s">
        <v>35</v>
      </c>
      <c r="AW1254" t="s">
        <v>39</v>
      </c>
      <c r="AX1254">
        <v>0</v>
      </c>
      <c r="AY1254">
        <v>93556</v>
      </c>
    </row>
    <row r="1255" spans="21:51">
      <c r="U1255" t="s">
        <v>0</v>
      </c>
      <c r="V1255" t="s">
        <v>14</v>
      </c>
      <c r="W1255">
        <v>0</v>
      </c>
      <c r="X1255">
        <v>115611</v>
      </c>
      <c r="AD1255" t="s">
        <v>0</v>
      </c>
      <c r="AE1255" t="s">
        <v>12</v>
      </c>
      <c r="AF1255">
        <v>0</v>
      </c>
      <c r="AG1255">
        <v>138</v>
      </c>
      <c r="AV1255" t="s">
        <v>0</v>
      </c>
      <c r="AW1255" t="s">
        <v>16</v>
      </c>
      <c r="AX1255">
        <v>0</v>
      </c>
      <c r="AY1255">
        <v>155774</v>
      </c>
    </row>
    <row r="1256" spans="21:51">
      <c r="U1256" t="s">
        <v>0</v>
      </c>
      <c r="V1256" t="s">
        <v>5</v>
      </c>
      <c r="W1256">
        <v>0</v>
      </c>
      <c r="X1256">
        <v>61815</v>
      </c>
      <c r="AD1256" t="s">
        <v>0</v>
      </c>
      <c r="AE1256" t="s">
        <v>13</v>
      </c>
      <c r="AF1256">
        <v>0</v>
      </c>
      <c r="AG1256">
        <v>940</v>
      </c>
      <c r="AV1256" t="s">
        <v>30</v>
      </c>
      <c r="AW1256" t="s">
        <v>25</v>
      </c>
      <c r="AX1256">
        <v>0</v>
      </c>
      <c r="AY1256">
        <v>194994</v>
      </c>
    </row>
    <row r="1257" spans="21:51">
      <c r="U1257" t="s">
        <v>0</v>
      </c>
      <c r="V1257" t="s">
        <v>15</v>
      </c>
      <c r="W1257">
        <v>0</v>
      </c>
      <c r="X1257">
        <v>715</v>
      </c>
      <c r="AD1257" t="s">
        <v>0</v>
      </c>
      <c r="AE1257" t="s">
        <v>12</v>
      </c>
      <c r="AF1257">
        <v>0</v>
      </c>
      <c r="AG1257">
        <v>18</v>
      </c>
      <c r="AV1257" t="s">
        <v>2</v>
      </c>
      <c r="AW1257" t="s">
        <v>20</v>
      </c>
      <c r="AX1257">
        <v>0</v>
      </c>
      <c r="AY1257">
        <v>662353</v>
      </c>
    </row>
    <row r="1258" spans="21:51">
      <c r="U1258" t="s">
        <v>35</v>
      </c>
      <c r="V1258" t="s">
        <v>39</v>
      </c>
      <c r="W1258">
        <v>0</v>
      </c>
      <c r="X1258">
        <v>582841</v>
      </c>
      <c r="AD1258" t="s">
        <v>0</v>
      </c>
      <c r="AE1258" t="s">
        <v>14</v>
      </c>
      <c r="AF1258">
        <v>0</v>
      </c>
      <c r="AG1258">
        <v>2277</v>
      </c>
      <c r="AV1258" t="s">
        <v>0</v>
      </c>
      <c r="AW1258" t="s">
        <v>11</v>
      </c>
      <c r="AX1258">
        <v>0</v>
      </c>
      <c r="AY1258">
        <v>8</v>
      </c>
    </row>
    <row r="1259" spans="21:51">
      <c r="U1259" t="s">
        <v>0</v>
      </c>
      <c r="V1259" t="s">
        <v>16</v>
      </c>
      <c r="W1259">
        <v>0</v>
      </c>
      <c r="X1259">
        <v>823723</v>
      </c>
      <c r="AD1259" t="s">
        <v>0</v>
      </c>
      <c r="AE1259" t="s">
        <v>5</v>
      </c>
      <c r="AF1259">
        <v>0</v>
      </c>
      <c r="AG1259">
        <v>57789</v>
      </c>
      <c r="AV1259" t="s">
        <v>0</v>
      </c>
      <c r="AW1259" t="s">
        <v>12</v>
      </c>
      <c r="AX1259">
        <v>0</v>
      </c>
      <c r="AY1259">
        <v>79</v>
      </c>
    </row>
    <row r="1260" spans="21:51">
      <c r="U1260" t="s">
        <v>30</v>
      </c>
      <c r="V1260" t="s">
        <v>31</v>
      </c>
      <c r="W1260">
        <v>0</v>
      </c>
      <c r="X1260">
        <v>7</v>
      </c>
      <c r="AD1260" t="s">
        <v>0</v>
      </c>
      <c r="AE1260" t="s">
        <v>15</v>
      </c>
      <c r="AF1260">
        <v>0</v>
      </c>
      <c r="AG1260">
        <v>290</v>
      </c>
      <c r="AV1260" t="s">
        <v>0</v>
      </c>
      <c r="AW1260" t="s">
        <v>13</v>
      </c>
      <c r="AX1260">
        <v>0</v>
      </c>
      <c r="AY1260">
        <v>264</v>
      </c>
    </row>
    <row r="1261" spans="21:51">
      <c r="U1261" t="s">
        <v>35</v>
      </c>
      <c r="V1261" t="s">
        <v>36</v>
      </c>
      <c r="W1261">
        <v>0</v>
      </c>
      <c r="X1261">
        <v>1</v>
      </c>
      <c r="AD1261" t="s">
        <v>35</v>
      </c>
      <c r="AE1261" t="s">
        <v>39</v>
      </c>
      <c r="AF1261">
        <v>0</v>
      </c>
      <c r="AG1261">
        <v>534959</v>
      </c>
      <c r="AV1261" t="s">
        <v>0</v>
      </c>
      <c r="AW1261" t="s">
        <v>12</v>
      </c>
      <c r="AX1261">
        <v>0</v>
      </c>
      <c r="AY1261">
        <v>7</v>
      </c>
    </row>
    <row r="1262" spans="21:51">
      <c r="U1262" t="s">
        <v>35</v>
      </c>
      <c r="V1262" t="s">
        <v>36</v>
      </c>
      <c r="W1262">
        <v>0</v>
      </c>
      <c r="X1262">
        <v>2</v>
      </c>
      <c r="AD1262" t="s">
        <v>35</v>
      </c>
      <c r="AE1262" t="s">
        <v>39</v>
      </c>
      <c r="AF1262">
        <v>0</v>
      </c>
      <c r="AG1262">
        <v>496863</v>
      </c>
      <c r="AV1262" t="s">
        <v>0</v>
      </c>
      <c r="AW1262" t="s">
        <v>14</v>
      </c>
      <c r="AX1262">
        <v>0</v>
      </c>
      <c r="AY1262">
        <v>523</v>
      </c>
    </row>
    <row r="1263" spans="21:51">
      <c r="U1263" t="s">
        <v>35</v>
      </c>
      <c r="V1263" t="s">
        <v>37</v>
      </c>
      <c r="W1263">
        <v>0</v>
      </c>
      <c r="X1263">
        <v>5</v>
      </c>
      <c r="AD1263" t="s">
        <v>0</v>
      </c>
      <c r="AE1263" t="s">
        <v>16</v>
      </c>
      <c r="AF1263">
        <v>0</v>
      </c>
      <c r="AG1263">
        <v>631637</v>
      </c>
      <c r="AV1263" t="s">
        <v>0</v>
      </c>
      <c r="AW1263" t="s">
        <v>5</v>
      </c>
      <c r="AX1263">
        <v>0</v>
      </c>
      <c r="AY1263">
        <v>58311</v>
      </c>
    </row>
    <row r="1264" spans="21:51">
      <c r="U1264" t="s">
        <v>35</v>
      </c>
      <c r="V1264" t="s">
        <v>38</v>
      </c>
      <c r="W1264">
        <v>0</v>
      </c>
      <c r="X1264">
        <v>333082</v>
      </c>
      <c r="AD1264" t="s">
        <v>30</v>
      </c>
      <c r="AE1264" t="s">
        <v>25</v>
      </c>
      <c r="AF1264">
        <v>0</v>
      </c>
      <c r="AG1264">
        <v>632520</v>
      </c>
      <c r="AV1264" t="s">
        <v>0</v>
      </c>
      <c r="AW1264" t="s">
        <v>15</v>
      </c>
      <c r="AX1264">
        <v>0</v>
      </c>
      <c r="AY1264">
        <v>292</v>
      </c>
    </row>
    <row r="1265" spans="21:51">
      <c r="U1265" t="s">
        <v>0</v>
      </c>
      <c r="V1265" t="s">
        <v>22</v>
      </c>
      <c r="W1265">
        <v>0</v>
      </c>
      <c r="X1265">
        <v>333410</v>
      </c>
      <c r="AD1265" t="s">
        <v>0</v>
      </c>
      <c r="AE1265" t="s">
        <v>11</v>
      </c>
      <c r="AF1265">
        <v>0</v>
      </c>
      <c r="AG1265">
        <v>3173</v>
      </c>
      <c r="AV1265" t="s">
        <v>35</v>
      </c>
      <c r="AW1265" t="s">
        <v>39</v>
      </c>
      <c r="AX1265">
        <v>0</v>
      </c>
      <c r="AY1265">
        <v>95678</v>
      </c>
    </row>
    <row r="1266" spans="21:51">
      <c r="U1266" t="s">
        <v>0</v>
      </c>
      <c r="V1266" t="s">
        <v>19</v>
      </c>
      <c r="W1266">
        <v>0</v>
      </c>
      <c r="X1266">
        <v>333859</v>
      </c>
      <c r="AD1266" t="s">
        <v>0</v>
      </c>
      <c r="AE1266" t="s">
        <v>12</v>
      </c>
      <c r="AF1266">
        <v>0</v>
      </c>
      <c r="AG1266">
        <v>166</v>
      </c>
      <c r="AV1266" t="s">
        <v>0</v>
      </c>
      <c r="AW1266" t="s">
        <v>16</v>
      </c>
      <c r="AX1266">
        <v>0</v>
      </c>
      <c r="AY1266">
        <v>211395</v>
      </c>
    </row>
    <row r="1267" spans="21:51">
      <c r="U1267" t="s">
        <v>30</v>
      </c>
      <c r="V1267" t="s">
        <v>32</v>
      </c>
      <c r="W1267">
        <v>0</v>
      </c>
      <c r="X1267">
        <v>4</v>
      </c>
      <c r="AD1267" t="s">
        <v>0</v>
      </c>
      <c r="AE1267" t="s">
        <v>13</v>
      </c>
      <c r="AF1267">
        <v>0</v>
      </c>
      <c r="AG1267">
        <v>630</v>
      </c>
      <c r="AV1267" t="s">
        <v>0</v>
      </c>
      <c r="AW1267" t="s">
        <v>11</v>
      </c>
      <c r="AX1267">
        <v>0</v>
      </c>
      <c r="AY1267">
        <v>7</v>
      </c>
    </row>
    <row r="1268" spans="21:51">
      <c r="U1268" t="s">
        <v>0</v>
      </c>
      <c r="V1268" t="s">
        <v>11</v>
      </c>
      <c r="W1268">
        <v>0</v>
      </c>
      <c r="X1268">
        <v>2294</v>
      </c>
      <c r="AD1268" t="s">
        <v>0</v>
      </c>
      <c r="AE1268" t="s">
        <v>12</v>
      </c>
      <c r="AF1268">
        <v>0</v>
      </c>
      <c r="AG1268">
        <v>9</v>
      </c>
      <c r="AV1268" t="s">
        <v>0</v>
      </c>
      <c r="AW1268" t="s">
        <v>12</v>
      </c>
      <c r="AX1268">
        <v>0</v>
      </c>
      <c r="AY1268">
        <v>114</v>
      </c>
    </row>
    <row r="1269" spans="21:51">
      <c r="U1269" t="s">
        <v>0</v>
      </c>
      <c r="V1269" t="s">
        <v>12</v>
      </c>
      <c r="W1269">
        <v>0</v>
      </c>
      <c r="X1269">
        <v>47974</v>
      </c>
      <c r="AD1269" t="s">
        <v>0</v>
      </c>
      <c r="AE1269" t="s">
        <v>14</v>
      </c>
      <c r="AF1269">
        <v>0</v>
      </c>
      <c r="AG1269">
        <v>1065</v>
      </c>
      <c r="AV1269" t="s">
        <v>0</v>
      </c>
      <c r="AW1269" t="s">
        <v>13</v>
      </c>
      <c r="AX1269">
        <v>0</v>
      </c>
      <c r="AY1269">
        <v>269</v>
      </c>
    </row>
    <row r="1270" spans="21:51">
      <c r="U1270" t="s">
        <v>0</v>
      </c>
      <c r="V1270" t="s">
        <v>13</v>
      </c>
      <c r="W1270">
        <v>0</v>
      </c>
      <c r="X1270">
        <v>276632</v>
      </c>
      <c r="AD1270" t="s">
        <v>0</v>
      </c>
      <c r="AE1270" t="s">
        <v>5</v>
      </c>
      <c r="AF1270">
        <v>0</v>
      </c>
      <c r="AG1270">
        <v>50874</v>
      </c>
      <c r="AV1270" t="s">
        <v>0</v>
      </c>
      <c r="AW1270" t="s">
        <v>12</v>
      </c>
      <c r="AX1270">
        <v>0</v>
      </c>
      <c r="AY1270">
        <v>16</v>
      </c>
    </row>
    <row r="1271" spans="21:51">
      <c r="U1271" t="s">
        <v>0</v>
      </c>
      <c r="V1271" t="s">
        <v>12</v>
      </c>
      <c r="W1271">
        <v>0</v>
      </c>
      <c r="X1271">
        <v>62305</v>
      </c>
      <c r="AD1271" t="s">
        <v>0</v>
      </c>
      <c r="AE1271" t="s">
        <v>15</v>
      </c>
      <c r="AF1271">
        <v>0</v>
      </c>
      <c r="AG1271">
        <v>284</v>
      </c>
      <c r="AV1271" t="s">
        <v>0</v>
      </c>
      <c r="AW1271" t="s">
        <v>14</v>
      </c>
      <c r="AX1271">
        <v>0</v>
      </c>
      <c r="AY1271">
        <v>912</v>
      </c>
    </row>
    <row r="1272" spans="21:51">
      <c r="U1272" t="s">
        <v>0</v>
      </c>
      <c r="V1272" t="s">
        <v>14</v>
      </c>
      <c r="W1272">
        <v>0</v>
      </c>
      <c r="X1272">
        <v>340378</v>
      </c>
      <c r="AD1272" t="s">
        <v>35</v>
      </c>
      <c r="AE1272" t="s">
        <v>39</v>
      </c>
      <c r="AF1272">
        <v>0</v>
      </c>
      <c r="AG1272">
        <v>695582</v>
      </c>
      <c r="AV1272" t="s">
        <v>0</v>
      </c>
      <c r="AW1272" t="s">
        <v>5</v>
      </c>
      <c r="AX1272">
        <v>0</v>
      </c>
      <c r="AY1272">
        <v>44919</v>
      </c>
    </row>
    <row r="1273" spans="21:51">
      <c r="U1273" t="s">
        <v>0</v>
      </c>
      <c r="V1273" t="s">
        <v>5</v>
      </c>
      <c r="W1273">
        <v>0</v>
      </c>
      <c r="X1273">
        <v>61395</v>
      </c>
      <c r="AD1273" t="s">
        <v>35</v>
      </c>
      <c r="AE1273" t="s">
        <v>39</v>
      </c>
      <c r="AF1273">
        <v>0</v>
      </c>
      <c r="AG1273">
        <v>699197</v>
      </c>
      <c r="AV1273" t="s">
        <v>0</v>
      </c>
      <c r="AW1273" t="s">
        <v>15</v>
      </c>
      <c r="AX1273">
        <v>0</v>
      </c>
      <c r="AY1273">
        <v>257</v>
      </c>
    </row>
    <row r="1274" spans="21:51">
      <c r="U1274" t="s">
        <v>0</v>
      </c>
      <c r="V1274" t="s">
        <v>15</v>
      </c>
      <c r="W1274">
        <v>0</v>
      </c>
      <c r="X1274">
        <v>354</v>
      </c>
      <c r="AD1274" t="s">
        <v>0</v>
      </c>
      <c r="AE1274" t="s">
        <v>16</v>
      </c>
      <c r="AF1274">
        <v>0</v>
      </c>
      <c r="AG1274">
        <v>821719</v>
      </c>
      <c r="AV1274" t="s">
        <v>35</v>
      </c>
      <c r="AW1274" t="s">
        <v>39</v>
      </c>
      <c r="AX1274">
        <v>0</v>
      </c>
      <c r="AY1274">
        <v>79081</v>
      </c>
    </row>
    <row r="1275" spans="21:51">
      <c r="U1275" t="s">
        <v>35</v>
      </c>
      <c r="V1275" t="s">
        <v>39</v>
      </c>
      <c r="W1275">
        <v>0</v>
      </c>
      <c r="X1275">
        <v>470970</v>
      </c>
      <c r="AD1275" t="s">
        <v>0</v>
      </c>
      <c r="AE1275" t="s">
        <v>21</v>
      </c>
      <c r="AF1275">
        <v>0</v>
      </c>
      <c r="AG1275">
        <v>2</v>
      </c>
      <c r="AV1275" t="s">
        <v>0</v>
      </c>
      <c r="AW1275" t="s">
        <v>16</v>
      </c>
      <c r="AX1275">
        <v>0</v>
      </c>
      <c r="AY1275">
        <v>180884</v>
      </c>
    </row>
    <row r="1276" spans="21:51">
      <c r="U1276" t="s">
        <v>35</v>
      </c>
      <c r="V1276" t="s">
        <v>39</v>
      </c>
      <c r="W1276">
        <v>0</v>
      </c>
      <c r="X1276">
        <v>456521</v>
      </c>
      <c r="AD1276" t="s">
        <v>0</v>
      </c>
      <c r="AE1276" t="s">
        <v>6</v>
      </c>
      <c r="AF1276">
        <v>0</v>
      </c>
      <c r="AG1276">
        <v>5</v>
      </c>
      <c r="AV1276" t="s">
        <v>30</v>
      </c>
      <c r="AW1276" t="s">
        <v>31</v>
      </c>
      <c r="AX1276">
        <v>0</v>
      </c>
      <c r="AY1276">
        <v>7</v>
      </c>
    </row>
    <row r="1277" spans="21:51">
      <c r="U1277" t="s">
        <v>0</v>
      </c>
      <c r="V1277" t="s">
        <v>16</v>
      </c>
      <c r="W1277">
        <v>0</v>
      </c>
      <c r="X1277">
        <v>915693</v>
      </c>
      <c r="AD1277" t="s">
        <v>0</v>
      </c>
      <c r="AE1277" t="s">
        <v>11</v>
      </c>
      <c r="AF1277">
        <v>0</v>
      </c>
      <c r="AG1277">
        <v>3748</v>
      </c>
      <c r="AV1277" t="s">
        <v>35</v>
      </c>
      <c r="AW1277" t="s">
        <v>36</v>
      </c>
      <c r="AX1277">
        <v>0</v>
      </c>
      <c r="AY1277">
        <v>1</v>
      </c>
    </row>
    <row r="1278" spans="21:51">
      <c r="U1278" t="s">
        <v>30</v>
      </c>
      <c r="V1278" t="s">
        <v>25</v>
      </c>
      <c r="W1278">
        <v>0</v>
      </c>
      <c r="X1278">
        <v>955150</v>
      </c>
      <c r="AD1278" t="s">
        <v>0</v>
      </c>
      <c r="AE1278" t="s">
        <v>12</v>
      </c>
      <c r="AF1278">
        <v>0</v>
      </c>
      <c r="AG1278">
        <v>100</v>
      </c>
      <c r="AV1278" t="s">
        <v>35</v>
      </c>
      <c r="AW1278" t="s">
        <v>36</v>
      </c>
      <c r="AX1278">
        <v>0</v>
      </c>
      <c r="AY1278">
        <v>2</v>
      </c>
    </row>
    <row r="1279" spans="21:51">
      <c r="U1279" t="s">
        <v>0</v>
      </c>
      <c r="V1279" t="s">
        <v>11</v>
      </c>
      <c r="W1279">
        <v>0</v>
      </c>
      <c r="X1279">
        <v>7</v>
      </c>
      <c r="AD1279" t="s">
        <v>0</v>
      </c>
      <c r="AE1279" t="s">
        <v>13</v>
      </c>
      <c r="AF1279">
        <v>0</v>
      </c>
      <c r="AG1279">
        <v>254</v>
      </c>
      <c r="AV1279" t="s">
        <v>35</v>
      </c>
      <c r="AW1279" t="s">
        <v>37</v>
      </c>
      <c r="AX1279">
        <v>0</v>
      </c>
      <c r="AY1279">
        <v>2</v>
      </c>
    </row>
    <row r="1280" spans="21:51">
      <c r="U1280" t="s">
        <v>0</v>
      </c>
      <c r="V1280" t="s">
        <v>12</v>
      </c>
      <c r="W1280">
        <v>0</v>
      </c>
      <c r="X1280">
        <v>47037</v>
      </c>
      <c r="AD1280" t="s">
        <v>0</v>
      </c>
      <c r="AE1280" t="s">
        <v>12</v>
      </c>
      <c r="AF1280">
        <v>0</v>
      </c>
      <c r="AG1280">
        <v>12</v>
      </c>
      <c r="AV1280" t="s">
        <v>35</v>
      </c>
      <c r="AW1280" t="s">
        <v>38</v>
      </c>
      <c r="AX1280">
        <v>0</v>
      </c>
      <c r="AY1280">
        <v>259430</v>
      </c>
    </row>
    <row r="1281" spans="21:51">
      <c r="U1281" t="s">
        <v>0</v>
      </c>
      <c r="V1281" t="s">
        <v>13</v>
      </c>
      <c r="W1281">
        <v>0</v>
      </c>
      <c r="X1281">
        <v>48595</v>
      </c>
      <c r="AD1281" t="s">
        <v>0</v>
      </c>
      <c r="AE1281" t="s">
        <v>14</v>
      </c>
      <c r="AF1281">
        <v>0</v>
      </c>
      <c r="AG1281">
        <v>636</v>
      </c>
      <c r="AV1281" t="s">
        <v>0</v>
      </c>
      <c r="AW1281" t="s">
        <v>22</v>
      </c>
      <c r="AX1281">
        <v>0</v>
      </c>
      <c r="AY1281">
        <v>260003</v>
      </c>
    </row>
    <row r="1282" spans="21:51">
      <c r="U1282" t="s">
        <v>0</v>
      </c>
      <c r="V1282" t="s">
        <v>12</v>
      </c>
      <c r="W1282">
        <v>0</v>
      </c>
      <c r="X1282">
        <v>50768</v>
      </c>
      <c r="AD1282" t="s">
        <v>0</v>
      </c>
      <c r="AE1282" t="s">
        <v>5</v>
      </c>
      <c r="AF1282">
        <v>0</v>
      </c>
      <c r="AG1282">
        <v>61782</v>
      </c>
      <c r="AV1282" t="s">
        <v>0</v>
      </c>
      <c r="AW1282" t="s">
        <v>19</v>
      </c>
      <c r="AX1282">
        <v>0</v>
      </c>
      <c r="AY1282">
        <v>260450</v>
      </c>
    </row>
    <row r="1283" spans="21:51">
      <c r="U1283" t="s">
        <v>0</v>
      </c>
      <c r="V1283" t="s">
        <v>14</v>
      </c>
      <c r="W1283">
        <v>0</v>
      </c>
      <c r="X1283">
        <v>100290</v>
      </c>
      <c r="AD1283" t="s">
        <v>0</v>
      </c>
      <c r="AE1283" t="s">
        <v>15</v>
      </c>
      <c r="AF1283">
        <v>0</v>
      </c>
      <c r="AG1283">
        <v>268</v>
      </c>
      <c r="AV1283" t="s">
        <v>30</v>
      </c>
      <c r="AW1283" t="s">
        <v>26</v>
      </c>
      <c r="AX1283">
        <v>0</v>
      </c>
      <c r="AY1283">
        <v>442592</v>
      </c>
    </row>
    <row r="1284" spans="21:51">
      <c r="U1284" t="s">
        <v>0</v>
      </c>
      <c r="V1284" t="s">
        <v>5</v>
      </c>
      <c r="W1284">
        <v>0</v>
      </c>
      <c r="X1284">
        <v>52797</v>
      </c>
      <c r="AD1284" t="s">
        <v>35</v>
      </c>
      <c r="AE1284" t="s">
        <v>39</v>
      </c>
      <c r="AF1284">
        <v>0</v>
      </c>
      <c r="AG1284">
        <v>741414</v>
      </c>
      <c r="AV1284" t="s">
        <v>30</v>
      </c>
      <c r="AW1284" t="s">
        <v>32</v>
      </c>
      <c r="AX1284">
        <v>0</v>
      </c>
      <c r="AY1284">
        <v>8</v>
      </c>
    </row>
    <row r="1285" spans="21:51">
      <c r="U1285" t="s">
        <v>0</v>
      </c>
      <c r="V1285" t="s">
        <v>15</v>
      </c>
      <c r="W1285">
        <v>0</v>
      </c>
      <c r="X1285">
        <v>264</v>
      </c>
      <c r="AD1285" t="s">
        <v>0</v>
      </c>
      <c r="AE1285" t="s">
        <v>16</v>
      </c>
      <c r="AF1285">
        <v>0</v>
      </c>
      <c r="AG1285">
        <v>877604</v>
      </c>
      <c r="AV1285" t="s">
        <v>0</v>
      </c>
      <c r="AW1285" t="s">
        <v>11</v>
      </c>
      <c r="AX1285">
        <v>0</v>
      </c>
      <c r="AY1285">
        <v>2308</v>
      </c>
    </row>
    <row r="1286" spans="21:51">
      <c r="U1286" t="s">
        <v>35</v>
      </c>
      <c r="V1286" t="s">
        <v>39</v>
      </c>
      <c r="W1286">
        <v>0</v>
      </c>
      <c r="X1286">
        <v>565867</v>
      </c>
      <c r="AD1286" t="s">
        <v>30</v>
      </c>
      <c r="AE1286" t="s">
        <v>31</v>
      </c>
      <c r="AF1286">
        <v>0</v>
      </c>
      <c r="AG1286">
        <v>7</v>
      </c>
      <c r="AV1286" t="s">
        <v>0</v>
      </c>
      <c r="AW1286" t="s">
        <v>12</v>
      </c>
      <c r="AX1286">
        <v>0</v>
      </c>
      <c r="AY1286">
        <v>84</v>
      </c>
    </row>
    <row r="1287" spans="21:51">
      <c r="U1287" t="s">
        <v>0</v>
      </c>
      <c r="V1287" t="s">
        <v>16</v>
      </c>
      <c r="W1287">
        <v>0</v>
      </c>
      <c r="X1287">
        <v>773616</v>
      </c>
      <c r="AD1287" t="s">
        <v>35</v>
      </c>
      <c r="AE1287" t="s">
        <v>36</v>
      </c>
      <c r="AF1287">
        <v>0</v>
      </c>
      <c r="AG1287">
        <v>1</v>
      </c>
      <c r="AV1287" t="s">
        <v>0</v>
      </c>
      <c r="AW1287" t="s">
        <v>13</v>
      </c>
      <c r="AX1287">
        <v>0</v>
      </c>
      <c r="AY1287">
        <v>312</v>
      </c>
    </row>
    <row r="1288" spans="21:51">
      <c r="U1288" t="s">
        <v>0</v>
      </c>
      <c r="V1288" t="s">
        <v>11</v>
      </c>
      <c r="W1288">
        <v>0</v>
      </c>
      <c r="X1288">
        <v>28</v>
      </c>
      <c r="AD1288" t="s">
        <v>35</v>
      </c>
      <c r="AE1288" t="s">
        <v>36</v>
      </c>
      <c r="AF1288">
        <v>0</v>
      </c>
      <c r="AG1288">
        <v>2</v>
      </c>
      <c r="AV1288" t="s">
        <v>0</v>
      </c>
      <c r="AW1288" t="s">
        <v>12</v>
      </c>
      <c r="AX1288">
        <v>0</v>
      </c>
      <c r="AY1288">
        <v>8</v>
      </c>
    </row>
    <row r="1289" spans="21:51">
      <c r="U1289" t="s">
        <v>0</v>
      </c>
      <c r="V1289" t="s">
        <v>12</v>
      </c>
      <c r="W1289">
        <v>0</v>
      </c>
      <c r="X1289">
        <v>61097</v>
      </c>
      <c r="AD1289" t="s">
        <v>35</v>
      </c>
      <c r="AE1289" t="s">
        <v>37</v>
      </c>
      <c r="AF1289">
        <v>0</v>
      </c>
      <c r="AG1289">
        <v>2</v>
      </c>
      <c r="AV1289" t="s">
        <v>0</v>
      </c>
      <c r="AW1289" t="s">
        <v>14</v>
      </c>
      <c r="AX1289">
        <v>0</v>
      </c>
      <c r="AY1289">
        <v>625</v>
      </c>
    </row>
    <row r="1290" spans="21:51">
      <c r="U1290" t="s">
        <v>0</v>
      </c>
      <c r="V1290" t="s">
        <v>13</v>
      </c>
      <c r="W1290">
        <v>0</v>
      </c>
      <c r="X1290">
        <v>71512</v>
      </c>
      <c r="AD1290" t="s">
        <v>35</v>
      </c>
      <c r="AE1290" t="s">
        <v>39</v>
      </c>
      <c r="AF1290">
        <v>0</v>
      </c>
      <c r="AG1290">
        <v>577580</v>
      </c>
      <c r="AV1290" t="s">
        <v>35</v>
      </c>
      <c r="AW1290" t="s">
        <v>39</v>
      </c>
      <c r="AX1290">
        <v>0</v>
      </c>
      <c r="AY1290">
        <v>66832</v>
      </c>
    </row>
    <row r="1291" spans="21:51">
      <c r="U1291" t="s">
        <v>0</v>
      </c>
      <c r="V1291" t="s">
        <v>12</v>
      </c>
      <c r="W1291">
        <v>0</v>
      </c>
      <c r="X1291">
        <v>63575</v>
      </c>
      <c r="AD1291" t="s">
        <v>35</v>
      </c>
      <c r="AE1291" t="s">
        <v>38</v>
      </c>
      <c r="AF1291">
        <v>0</v>
      </c>
      <c r="AG1291">
        <v>306427</v>
      </c>
      <c r="AV1291" t="s">
        <v>0</v>
      </c>
      <c r="AW1291" t="s">
        <v>5</v>
      </c>
      <c r="AX1291">
        <v>0</v>
      </c>
      <c r="AY1291">
        <v>56724</v>
      </c>
    </row>
    <row r="1292" spans="21:51">
      <c r="U1292" t="s">
        <v>0</v>
      </c>
      <c r="V1292" t="s">
        <v>14</v>
      </c>
      <c r="W1292">
        <v>0</v>
      </c>
      <c r="X1292">
        <v>136111</v>
      </c>
      <c r="AD1292" t="s">
        <v>0</v>
      </c>
      <c r="AE1292" t="s">
        <v>22</v>
      </c>
      <c r="AF1292">
        <v>0</v>
      </c>
      <c r="AG1292">
        <v>306736</v>
      </c>
      <c r="AV1292" t="s">
        <v>0</v>
      </c>
      <c r="AW1292" t="s">
        <v>15</v>
      </c>
      <c r="AX1292">
        <v>0</v>
      </c>
      <c r="AY1292">
        <v>267</v>
      </c>
    </row>
    <row r="1293" spans="21:51">
      <c r="U1293" t="s">
        <v>0</v>
      </c>
      <c r="V1293" t="s">
        <v>5</v>
      </c>
      <c r="W1293">
        <v>0</v>
      </c>
      <c r="X1293">
        <v>59808</v>
      </c>
      <c r="AD1293" t="s">
        <v>0</v>
      </c>
      <c r="AE1293" t="s">
        <v>19</v>
      </c>
      <c r="AF1293">
        <v>0</v>
      </c>
      <c r="AG1293">
        <v>307155</v>
      </c>
      <c r="AV1293" t="s">
        <v>35</v>
      </c>
      <c r="AW1293" t="s">
        <v>39</v>
      </c>
      <c r="AX1293">
        <v>0</v>
      </c>
      <c r="AY1293">
        <v>106956</v>
      </c>
    </row>
    <row r="1294" spans="21:51">
      <c r="U1294" t="s">
        <v>0</v>
      </c>
      <c r="V1294" t="s">
        <v>15</v>
      </c>
      <c r="W1294">
        <v>0</v>
      </c>
      <c r="X1294">
        <v>265</v>
      </c>
      <c r="AD1294" t="s">
        <v>30</v>
      </c>
      <c r="AE1294" t="s">
        <v>32</v>
      </c>
      <c r="AF1294">
        <v>0</v>
      </c>
      <c r="AG1294">
        <v>3</v>
      </c>
      <c r="AV1294" t="s">
        <v>0</v>
      </c>
      <c r="AW1294" t="s">
        <v>16</v>
      </c>
      <c r="AX1294">
        <v>0</v>
      </c>
      <c r="AY1294">
        <v>219751</v>
      </c>
    </row>
    <row r="1295" spans="21:51">
      <c r="U1295" t="s">
        <v>35</v>
      </c>
      <c r="V1295" t="s">
        <v>39</v>
      </c>
      <c r="W1295">
        <v>0</v>
      </c>
      <c r="X1295">
        <v>577159</v>
      </c>
      <c r="AD1295" t="s">
        <v>0</v>
      </c>
      <c r="AE1295" t="s">
        <v>11</v>
      </c>
      <c r="AF1295">
        <v>0</v>
      </c>
      <c r="AG1295">
        <v>104</v>
      </c>
      <c r="AV1295" t="s">
        <v>30</v>
      </c>
      <c r="AW1295" t="s">
        <v>25</v>
      </c>
      <c r="AX1295">
        <v>0</v>
      </c>
      <c r="AY1295">
        <v>262575</v>
      </c>
    </row>
    <row r="1296" spans="21:51">
      <c r="U1296" t="s">
        <v>0</v>
      </c>
      <c r="V1296" t="s">
        <v>16</v>
      </c>
      <c r="W1296">
        <v>0</v>
      </c>
      <c r="X1296">
        <v>839402</v>
      </c>
      <c r="AD1296" t="s">
        <v>0</v>
      </c>
      <c r="AE1296" t="s">
        <v>12</v>
      </c>
      <c r="AF1296">
        <v>0</v>
      </c>
      <c r="AG1296">
        <v>114</v>
      </c>
      <c r="AV1296" t="s">
        <v>2</v>
      </c>
      <c r="AW1296" t="s">
        <v>20</v>
      </c>
      <c r="AX1296">
        <v>0</v>
      </c>
      <c r="AY1296">
        <v>806961</v>
      </c>
    </row>
    <row r="1297" spans="21:51">
      <c r="U1297" t="s">
        <v>30</v>
      </c>
      <c r="V1297" t="s">
        <v>31</v>
      </c>
      <c r="W1297">
        <v>0</v>
      </c>
      <c r="X1297">
        <v>7</v>
      </c>
      <c r="AD1297" t="s">
        <v>0</v>
      </c>
      <c r="AE1297" t="s">
        <v>13</v>
      </c>
      <c r="AF1297">
        <v>0</v>
      </c>
      <c r="AG1297">
        <v>274</v>
      </c>
      <c r="AV1297" t="s">
        <v>0</v>
      </c>
      <c r="AW1297" t="s">
        <v>11</v>
      </c>
      <c r="AX1297">
        <v>0</v>
      </c>
      <c r="AY1297">
        <v>10</v>
      </c>
    </row>
    <row r="1298" spans="21:51">
      <c r="U1298" t="s">
        <v>35</v>
      </c>
      <c r="V1298" t="s">
        <v>36</v>
      </c>
      <c r="W1298">
        <v>0</v>
      </c>
      <c r="X1298">
        <v>1</v>
      </c>
      <c r="AD1298" t="s">
        <v>0</v>
      </c>
      <c r="AE1298" t="s">
        <v>12</v>
      </c>
      <c r="AF1298">
        <v>0</v>
      </c>
      <c r="AG1298">
        <v>8</v>
      </c>
      <c r="AV1298" t="s">
        <v>0</v>
      </c>
      <c r="AW1298" t="s">
        <v>12</v>
      </c>
      <c r="AX1298">
        <v>0</v>
      </c>
      <c r="AY1298">
        <v>79</v>
      </c>
    </row>
    <row r="1299" spans="21:51">
      <c r="U1299" t="s">
        <v>35</v>
      </c>
      <c r="V1299" t="s">
        <v>36</v>
      </c>
      <c r="W1299">
        <v>0</v>
      </c>
      <c r="X1299">
        <v>2</v>
      </c>
      <c r="AD1299" t="s">
        <v>0</v>
      </c>
      <c r="AE1299" t="s">
        <v>14</v>
      </c>
      <c r="AF1299">
        <v>0</v>
      </c>
      <c r="AG1299">
        <v>569</v>
      </c>
      <c r="AV1299" t="s">
        <v>0</v>
      </c>
      <c r="AW1299" t="s">
        <v>13</v>
      </c>
      <c r="AX1299">
        <v>0</v>
      </c>
      <c r="AY1299">
        <v>288</v>
      </c>
    </row>
    <row r="1300" spans="21:51">
      <c r="U1300" t="s">
        <v>35</v>
      </c>
      <c r="V1300" t="s">
        <v>37</v>
      </c>
      <c r="W1300">
        <v>0</v>
      </c>
      <c r="X1300">
        <v>5</v>
      </c>
      <c r="AD1300" t="s">
        <v>0</v>
      </c>
      <c r="AE1300" t="s">
        <v>5</v>
      </c>
      <c r="AF1300">
        <v>0</v>
      </c>
      <c r="AG1300">
        <v>63389</v>
      </c>
      <c r="AV1300" t="s">
        <v>0</v>
      </c>
      <c r="AW1300" t="s">
        <v>12</v>
      </c>
      <c r="AX1300">
        <v>0</v>
      </c>
      <c r="AY1300">
        <v>7</v>
      </c>
    </row>
    <row r="1301" spans="21:51">
      <c r="U1301" t="s">
        <v>35</v>
      </c>
      <c r="V1301" t="s">
        <v>38</v>
      </c>
      <c r="W1301">
        <v>0</v>
      </c>
      <c r="X1301">
        <v>317613</v>
      </c>
      <c r="AD1301" t="s">
        <v>0</v>
      </c>
      <c r="AE1301" t="s">
        <v>15</v>
      </c>
      <c r="AF1301">
        <v>0</v>
      </c>
      <c r="AG1301">
        <v>362</v>
      </c>
      <c r="AV1301" t="s">
        <v>0</v>
      </c>
      <c r="AW1301" t="s">
        <v>14</v>
      </c>
      <c r="AX1301">
        <v>0</v>
      </c>
      <c r="AY1301">
        <v>645</v>
      </c>
    </row>
    <row r="1302" spans="21:51">
      <c r="U1302" t="s">
        <v>0</v>
      </c>
      <c r="V1302" t="s">
        <v>22</v>
      </c>
      <c r="W1302">
        <v>0</v>
      </c>
      <c r="X1302">
        <v>318069</v>
      </c>
      <c r="AD1302" t="s">
        <v>35</v>
      </c>
      <c r="AE1302" t="s">
        <v>39</v>
      </c>
      <c r="AF1302">
        <v>0</v>
      </c>
      <c r="AG1302">
        <v>710395</v>
      </c>
      <c r="AV1302" t="s">
        <v>0</v>
      </c>
      <c r="AW1302" t="s">
        <v>5</v>
      </c>
      <c r="AX1302">
        <v>0</v>
      </c>
      <c r="AY1302">
        <v>61878</v>
      </c>
    </row>
    <row r="1303" spans="21:51">
      <c r="U1303" t="s">
        <v>0</v>
      </c>
      <c r="V1303" t="s">
        <v>19</v>
      </c>
      <c r="W1303">
        <v>0</v>
      </c>
      <c r="X1303">
        <v>318556</v>
      </c>
      <c r="AD1303" t="s">
        <v>0</v>
      </c>
      <c r="AE1303" t="s">
        <v>16</v>
      </c>
      <c r="AF1303">
        <v>0</v>
      </c>
      <c r="AG1303">
        <v>818090</v>
      </c>
      <c r="AV1303" t="s">
        <v>0</v>
      </c>
      <c r="AW1303" t="s">
        <v>15</v>
      </c>
      <c r="AX1303">
        <v>0</v>
      </c>
      <c r="AY1303">
        <v>280</v>
      </c>
    </row>
    <row r="1304" spans="21:51">
      <c r="U1304" t="s">
        <v>30</v>
      </c>
      <c r="V1304" t="s">
        <v>32</v>
      </c>
      <c r="W1304">
        <v>0</v>
      </c>
      <c r="X1304">
        <v>16</v>
      </c>
      <c r="AD1304" t="s">
        <v>30</v>
      </c>
      <c r="AE1304" t="s">
        <v>25</v>
      </c>
      <c r="AF1304">
        <v>0</v>
      </c>
      <c r="AG1304">
        <v>819004</v>
      </c>
      <c r="AV1304" t="s">
        <v>35</v>
      </c>
      <c r="AW1304" t="s">
        <v>39</v>
      </c>
      <c r="AX1304">
        <v>0</v>
      </c>
      <c r="AY1304">
        <v>88286</v>
      </c>
    </row>
    <row r="1305" spans="21:51">
      <c r="U1305" t="s">
        <v>0</v>
      </c>
      <c r="V1305" t="s">
        <v>11</v>
      </c>
      <c r="W1305">
        <v>0</v>
      </c>
      <c r="X1305">
        <v>31</v>
      </c>
      <c r="AD1305" t="s">
        <v>0</v>
      </c>
      <c r="AE1305" t="s">
        <v>11</v>
      </c>
      <c r="AF1305">
        <v>0</v>
      </c>
      <c r="AG1305">
        <v>2915</v>
      </c>
      <c r="AV1305" t="s">
        <v>0</v>
      </c>
      <c r="AW1305" t="s">
        <v>16</v>
      </c>
      <c r="AX1305">
        <v>0</v>
      </c>
      <c r="AY1305">
        <v>207473</v>
      </c>
    </row>
    <row r="1306" spans="21:51">
      <c r="U1306" t="s">
        <v>0</v>
      </c>
      <c r="V1306" t="s">
        <v>12</v>
      </c>
      <c r="W1306">
        <v>0</v>
      </c>
      <c r="X1306">
        <v>45160</v>
      </c>
      <c r="AD1306" t="s">
        <v>0</v>
      </c>
      <c r="AE1306" t="s">
        <v>12</v>
      </c>
      <c r="AF1306">
        <v>0</v>
      </c>
      <c r="AG1306">
        <v>110</v>
      </c>
      <c r="AV1306" t="s">
        <v>0</v>
      </c>
      <c r="AW1306" t="s">
        <v>11</v>
      </c>
      <c r="AX1306">
        <v>0</v>
      </c>
      <c r="AY1306">
        <v>8</v>
      </c>
    </row>
    <row r="1307" spans="21:51">
      <c r="U1307" t="s">
        <v>0</v>
      </c>
      <c r="V1307" t="s">
        <v>13</v>
      </c>
      <c r="W1307">
        <v>0</v>
      </c>
      <c r="X1307">
        <v>51300</v>
      </c>
      <c r="AD1307" t="s">
        <v>0</v>
      </c>
      <c r="AE1307" t="s">
        <v>13</v>
      </c>
      <c r="AF1307">
        <v>0</v>
      </c>
      <c r="AG1307">
        <v>455</v>
      </c>
      <c r="AV1307" t="s">
        <v>0</v>
      </c>
      <c r="AW1307" t="s">
        <v>12</v>
      </c>
      <c r="AX1307">
        <v>0</v>
      </c>
      <c r="AY1307">
        <v>138</v>
      </c>
    </row>
    <row r="1308" spans="21:51">
      <c r="U1308" t="s">
        <v>0</v>
      </c>
      <c r="V1308" t="s">
        <v>12</v>
      </c>
      <c r="W1308">
        <v>0</v>
      </c>
      <c r="X1308">
        <v>63126</v>
      </c>
      <c r="AD1308" t="s">
        <v>0</v>
      </c>
      <c r="AE1308" t="s">
        <v>12</v>
      </c>
      <c r="AF1308">
        <v>0</v>
      </c>
      <c r="AG1308">
        <v>8</v>
      </c>
      <c r="AV1308" t="s">
        <v>0</v>
      </c>
      <c r="AW1308" t="s">
        <v>13</v>
      </c>
      <c r="AX1308">
        <v>0</v>
      </c>
      <c r="AY1308">
        <v>277</v>
      </c>
    </row>
    <row r="1309" spans="21:51">
      <c r="U1309" t="s">
        <v>0</v>
      </c>
      <c r="V1309" t="s">
        <v>14</v>
      </c>
      <c r="W1309">
        <v>0</v>
      </c>
      <c r="X1309">
        <v>115611</v>
      </c>
      <c r="AD1309" t="s">
        <v>0</v>
      </c>
      <c r="AE1309" t="s">
        <v>14</v>
      </c>
      <c r="AF1309">
        <v>0</v>
      </c>
      <c r="AG1309">
        <v>814</v>
      </c>
      <c r="AV1309" t="s">
        <v>0</v>
      </c>
      <c r="AW1309" t="s">
        <v>12</v>
      </c>
      <c r="AX1309">
        <v>0</v>
      </c>
      <c r="AY1309">
        <v>8</v>
      </c>
    </row>
    <row r="1310" spans="21:51">
      <c r="U1310" t="s">
        <v>0</v>
      </c>
      <c r="V1310" t="s">
        <v>5</v>
      </c>
      <c r="W1310">
        <v>0</v>
      </c>
      <c r="X1310">
        <v>275703</v>
      </c>
      <c r="AD1310" t="s">
        <v>0</v>
      </c>
      <c r="AE1310" t="s">
        <v>5</v>
      </c>
      <c r="AF1310">
        <v>0</v>
      </c>
      <c r="AG1310">
        <v>53492</v>
      </c>
      <c r="AV1310" t="s">
        <v>0</v>
      </c>
      <c r="AW1310" t="s">
        <v>14</v>
      </c>
      <c r="AX1310">
        <v>0</v>
      </c>
      <c r="AY1310">
        <v>624</v>
      </c>
    </row>
    <row r="1311" spans="21:51">
      <c r="U1311" t="s">
        <v>0</v>
      </c>
      <c r="V1311" t="s">
        <v>15</v>
      </c>
      <c r="W1311">
        <v>0</v>
      </c>
      <c r="X1311">
        <v>269</v>
      </c>
      <c r="AD1311" t="s">
        <v>0</v>
      </c>
      <c r="AE1311" t="s">
        <v>15</v>
      </c>
      <c r="AF1311">
        <v>0</v>
      </c>
      <c r="AG1311">
        <v>283</v>
      </c>
      <c r="AV1311" t="s">
        <v>0</v>
      </c>
      <c r="AW1311" t="s">
        <v>5</v>
      </c>
      <c r="AX1311">
        <v>0</v>
      </c>
      <c r="AY1311">
        <v>164312</v>
      </c>
    </row>
    <row r="1312" spans="21:51">
      <c r="U1312" t="s">
        <v>35</v>
      </c>
      <c r="V1312" t="s">
        <v>39</v>
      </c>
      <c r="W1312">
        <v>0</v>
      </c>
      <c r="X1312">
        <v>740119</v>
      </c>
      <c r="AD1312" t="s">
        <v>35</v>
      </c>
      <c r="AE1312" t="s">
        <v>39</v>
      </c>
      <c r="AF1312">
        <v>0</v>
      </c>
      <c r="AG1312">
        <v>515568</v>
      </c>
      <c r="AV1312" t="s">
        <v>0</v>
      </c>
      <c r="AW1312" t="s">
        <v>15</v>
      </c>
      <c r="AX1312">
        <v>0</v>
      </c>
      <c r="AY1312">
        <v>274</v>
      </c>
    </row>
    <row r="1313" spans="21:51">
      <c r="U1313" t="s">
        <v>35</v>
      </c>
      <c r="V1313" t="s">
        <v>39</v>
      </c>
      <c r="W1313">
        <v>0</v>
      </c>
      <c r="X1313">
        <v>431831</v>
      </c>
      <c r="AD1313" t="s">
        <v>35</v>
      </c>
      <c r="AE1313" t="s">
        <v>39</v>
      </c>
      <c r="AF1313">
        <v>0</v>
      </c>
      <c r="AG1313">
        <v>509262</v>
      </c>
      <c r="AV1313" t="s">
        <v>35</v>
      </c>
      <c r="AW1313" t="s">
        <v>39</v>
      </c>
      <c r="AX1313">
        <v>0</v>
      </c>
      <c r="AY1313">
        <v>96256</v>
      </c>
    </row>
    <row r="1314" spans="21:51">
      <c r="U1314" t="s">
        <v>0</v>
      </c>
      <c r="V1314" t="s">
        <v>16</v>
      </c>
      <c r="W1314">
        <v>0</v>
      </c>
      <c r="X1314">
        <v>873248</v>
      </c>
      <c r="AD1314" t="s">
        <v>0</v>
      </c>
      <c r="AE1314" t="s">
        <v>16</v>
      </c>
      <c r="AF1314">
        <v>0</v>
      </c>
      <c r="AG1314">
        <v>622662</v>
      </c>
      <c r="AV1314" t="s">
        <v>0</v>
      </c>
      <c r="AW1314" t="s">
        <v>16</v>
      </c>
      <c r="AX1314">
        <v>0</v>
      </c>
      <c r="AY1314">
        <v>309034</v>
      </c>
    </row>
    <row r="1315" spans="21:51">
      <c r="U1315" t="s">
        <v>30</v>
      </c>
      <c r="V1315" t="s">
        <v>25</v>
      </c>
      <c r="W1315">
        <v>0</v>
      </c>
      <c r="X1315">
        <v>912878</v>
      </c>
      <c r="AD1315" t="s">
        <v>0</v>
      </c>
      <c r="AE1315" t="s">
        <v>21</v>
      </c>
      <c r="AF1315">
        <v>0</v>
      </c>
      <c r="AG1315">
        <v>3</v>
      </c>
      <c r="AV1315" t="s">
        <v>30</v>
      </c>
      <c r="AW1315" t="s">
        <v>31</v>
      </c>
      <c r="AX1315">
        <v>0</v>
      </c>
      <c r="AY1315">
        <v>11</v>
      </c>
    </row>
    <row r="1316" spans="21:51">
      <c r="U1316" t="s">
        <v>0</v>
      </c>
      <c r="V1316" t="s">
        <v>11</v>
      </c>
      <c r="W1316">
        <v>0</v>
      </c>
      <c r="X1316">
        <v>2362</v>
      </c>
      <c r="AD1316" t="s">
        <v>0</v>
      </c>
      <c r="AE1316" t="s">
        <v>6</v>
      </c>
      <c r="AF1316">
        <v>0</v>
      </c>
      <c r="AG1316">
        <v>5</v>
      </c>
      <c r="AV1316" t="s">
        <v>35</v>
      </c>
      <c r="AW1316" t="s">
        <v>36</v>
      </c>
      <c r="AX1316">
        <v>0</v>
      </c>
      <c r="AY1316">
        <v>2</v>
      </c>
    </row>
    <row r="1317" spans="21:51">
      <c r="U1317" t="s">
        <v>0</v>
      </c>
      <c r="V1317" t="s">
        <v>12</v>
      </c>
      <c r="W1317">
        <v>0</v>
      </c>
      <c r="X1317">
        <v>41027</v>
      </c>
      <c r="AD1317" t="s">
        <v>0</v>
      </c>
      <c r="AE1317" t="s">
        <v>11</v>
      </c>
      <c r="AF1317">
        <v>0</v>
      </c>
      <c r="AG1317">
        <v>6</v>
      </c>
      <c r="AV1317" t="s">
        <v>35</v>
      </c>
      <c r="AW1317" t="s">
        <v>36</v>
      </c>
      <c r="AX1317">
        <v>0</v>
      </c>
      <c r="AY1317">
        <v>4</v>
      </c>
    </row>
    <row r="1318" spans="21:51">
      <c r="U1318" t="s">
        <v>0</v>
      </c>
      <c r="V1318" t="s">
        <v>13</v>
      </c>
      <c r="W1318">
        <v>0</v>
      </c>
      <c r="X1318">
        <v>28749</v>
      </c>
      <c r="AD1318" t="s">
        <v>0</v>
      </c>
      <c r="AE1318" t="s">
        <v>12</v>
      </c>
      <c r="AF1318">
        <v>0</v>
      </c>
      <c r="AG1318">
        <v>304</v>
      </c>
      <c r="AV1318" t="s">
        <v>35</v>
      </c>
      <c r="AW1318" t="s">
        <v>37</v>
      </c>
      <c r="AX1318">
        <v>0</v>
      </c>
      <c r="AY1318">
        <v>4</v>
      </c>
    </row>
    <row r="1319" spans="21:51">
      <c r="U1319" t="s">
        <v>0</v>
      </c>
      <c r="V1319" t="s">
        <v>12</v>
      </c>
      <c r="W1319">
        <v>0</v>
      </c>
      <c r="X1319">
        <v>26380</v>
      </c>
      <c r="AD1319" t="s">
        <v>0</v>
      </c>
      <c r="AE1319" t="s">
        <v>13</v>
      </c>
      <c r="AF1319">
        <v>0</v>
      </c>
      <c r="AG1319">
        <v>494</v>
      </c>
      <c r="AV1319" t="s">
        <v>35</v>
      </c>
      <c r="AW1319" t="s">
        <v>38</v>
      </c>
      <c r="AX1319">
        <v>0</v>
      </c>
      <c r="AY1319">
        <v>258120</v>
      </c>
    </row>
    <row r="1320" spans="21:51">
      <c r="U1320" t="s">
        <v>0</v>
      </c>
      <c r="V1320" t="s">
        <v>14</v>
      </c>
      <c r="W1320">
        <v>0</v>
      </c>
      <c r="X1320">
        <v>56031</v>
      </c>
      <c r="AD1320" t="s">
        <v>0</v>
      </c>
      <c r="AE1320" t="s">
        <v>12</v>
      </c>
      <c r="AF1320">
        <v>0</v>
      </c>
      <c r="AG1320">
        <v>9</v>
      </c>
      <c r="AV1320" t="s">
        <v>0</v>
      </c>
      <c r="AW1320" t="s">
        <v>22</v>
      </c>
      <c r="AX1320">
        <v>0</v>
      </c>
      <c r="AY1320">
        <v>258817</v>
      </c>
    </row>
    <row r="1321" spans="21:51">
      <c r="U1321" t="s">
        <v>0</v>
      </c>
      <c r="V1321" t="s">
        <v>5</v>
      </c>
      <c r="W1321">
        <v>0</v>
      </c>
      <c r="X1321">
        <v>33367</v>
      </c>
      <c r="AD1321" t="s">
        <v>0</v>
      </c>
      <c r="AE1321" t="s">
        <v>14</v>
      </c>
      <c r="AF1321">
        <v>0</v>
      </c>
      <c r="AG1321">
        <v>807</v>
      </c>
      <c r="AV1321" t="s">
        <v>0</v>
      </c>
      <c r="AW1321" t="s">
        <v>19</v>
      </c>
      <c r="AX1321">
        <v>0</v>
      </c>
      <c r="AY1321">
        <v>259097</v>
      </c>
    </row>
    <row r="1322" spans="21:51">
      <c r="U1322" t="s">
        <v>0</v>
      </c>
      <c r="V1322" t="s">
        <v>15</v>
      </c>
      <c r="W1322">
        <v>0</v>
      </c>
      <c r="X1322">
        <v>569</v>
      </c>
      <c r="AD1322" t="s">
        <v>0</v>
      </c>
      <c r="AE1322" t="s">
        <v>5</v>
      </c>
      <c r="AF1322">
        <v>0</v>
      </c>
      <c r="AG1322">
        <v>63437</v>
      </c>
      <c r="AV1322" t="s">
        <v>30</v>
      </c>
      <c r="AW1322" t="s">
        <v>26</v>
      </c>
      <c r="AX1322">
        <v>0</v>
      </c>
      <c r="AY1322">
        <v>569208</v>
      </c>
    </row>
    <row r="1323" spans="21:51">
      <c r="U1323" t="s">
        <v>35</v>
      </c>
      <c r="V1323" t="s">
        <v>39</v>
      </c>
      <c r="W1323">
        <v>0</v>
      </c>
      <c r="X1323">
        <v>630725</v>
      </c>
      <c r="AD1323" t="s">
        <v>0</v>
      </c>
      <c r="AE1323" t="s">
        <v>15</v>
      </c>
      <c r="AF1323">
        <v>0</v>
      </c>
      <c r="AG1323">
        <v>271</v>
      </c>
      <c r="AV1323" t="s">
        <v>30</v>
      </c>
      <c r="AW1323" t="s">
        <v>32</v>
      </c>
      <c r="AX1323">
        <v>0</v>
      </c>
      <c r="AY1323">
        <v>32</v>
      </c>
    </row>
    <row r="1324" spans="21:51">
      <c r="U1324" t="s">
        <v>0</v>
      </c>
      <c r="V1324" t="s">
        <v>16</v>
      </c>
      <c r="W1324">
        <v>0</v>
      </c>
      <c r="X1324">
        <v>771660</v>
      </c>
      <c r="AD1324" t="s">
        <v>35</v>
      </c>
      <c r="AE1324" t="s">
        <v>39</v>
      </c>
      <c r="AF1324">
        <v>0</v>
      </c>
      <c r="AG1324">
        <v>699184</v>
      </c>
      <c r="AV1324" t="s">
        <v>0</v>
      </c>
      <c r="AW1324" t="s">
        <v>11</v>
      </c>
      <c r="AX1324">
        <v>0</v>
      </c>
      <c r="AY1324">
        <v>1305</v>
      </c>
    </row>
    <row r="1325" spans="21:51">
      <c r="U1325" t="s">
        <v>0</v>
      </c>
      <c r="V1325" t="s">
        <v>21</v>
      </c>
      <c r="W1325">
        <v>0</v>
      </c>
      <c r="X1325">
        <v>17</v>
      </c>
      <c r="AD1325" t="s">
        <v>35</v>
      </c>
      <c r="AE1325" t="s">
        <v>39</v>
      </c>
      <c r="AF1325">
        <v>0</v>
      </c>
      <c r="AG1325">
        <v>700049</v>
      </c>
      <c r="AV1325" t="s">
        <v>35</v>
      </c>
      <c r="AW1325" t="s">
        <v>39</v>
      </c>
      <c r="AX1325">
        <v>0</v>
      </c>
      <c r="AY1325">
        <v>95431</v>
      </c>
    </row>
    <row r="1326" spans="21:51">
      <c r="U1326" t="s">
        <v>0</v>
      </c>
      <c r="V1326" t="s">
        <v>6</v>
      </c>
      <c r="W1326">
        <v>0</v>
      </c>
      <c r="X1326">
        <v>5</v>
      </c>
      <c r="AD1326" t="s">
        <v>0</v>
      </c>
      <c r="AE1326" t="s">
        <v>16</v>
      </c>
      <c r="AF1326">
        <v>0</v>
      </c>
      <c r="AG1326">
        <v>832641</v>
      </c>
      <c r="AV1326" t="s">
        <v>0</v>
      </c>
      <c r="AW1326" t="s">
        <v>12</v>
      </c>
      <c r="AX1326">
        <v>0</v>
      </c>
      <c r="AY1326">
        <v>50</v>
      </c>
    </row>
    <row r="1327" spans="21:51">
      <c r="U1327" t="s">
        <v>0</v>
      </c>
      <c r="V1327" t="s">
        <v>11</v>
      </c>
      <c r="W1327">
        <v>0</v>
      </c>
      <c r="X1327">
        <v>6</v>
      </c>
      <c r="AD1327" t="s">
        <v>30</v>
      </c>
      <c r="AE1327" t="s">
        <v>31</v>
      </c>
      <c r="AF1327">
        <v>0</v>
      </c>
      <c r="AG1327">
        <v>7</v>
      </c>
      <c r="AV1327" t="s">
        <v>0</v>
      </c>
      <c r="AW1327" t="s">
        <v>13</v>
      </c>
      <c r="AX1327">
        <v>0</v>
      </c>
      <c r="AY1327">
        <v>292</v>
      </c>
    </row>
    <row r="1328" spans="21:51">
      <c r="U1328" t="s">
        <v>0</v>
      </c>
      <c r="V1328" t="s">
        <v>12</v>
      </c>
      <c r="W1328">
        <v>0</v>
      </c>
      <c r="X1328">
        <v>48162</v>
      </c>
      <c r="AD1328" t="s">
        <v>35</v>
      </c>
      <c r="AE1328" t="s">
        <v>36</v>
      </c>
      <c r="AF1328">
        <v>0</v>
      </c>
      <c r="AG1328">
        <v>1</v>
      </c>
      <c r="AV1328" t="s">
        <v>0</v>
      </c>
      <c r="AW1328" t="s">
        <v>12</v>
      </c>
      <c r="AX1328">
        <v>0</v>
      </c>
      <c r="AY1328">
        <v>8</v>
      </c>
    </row>
    <row r="1329" spans="21:51">
      <c r="U1329" t="s">
        <v>35</v>
      </c>
      <c r="V1329" t="s">
        <v>39</v>
      </c>
      <c r="W1329">
        <v>0</v>
      </c>
      <c r="X1329">
        <v>693745</v>
      </c>
      <c r="AD1329" t="s">
        <v>35</v>
      </c>
      <c r="AE1329" t="s">
        <v>36</v>
      </c>
      <c r="AF1329">
        <v>0</v>
      </c>
      <c r="AG1329">
        <v>2</v>
      </c>
      <c r="AV1329" t="s">
        <v>0</v>
      </c>
      <c r="AW1329" t="s">
        <v>14</v>
      </c>
      <c r="AX1329">
        <v>0</v>
      </c>
      <c r="AY1329">
        <v>650</v>
      </c>
    </row>
    <row r="1330" spans="21:51">
      <c r="U1330" t="s">
        <v>0</v>
      </c>
      <c r="V1330" t="s">
        <v>13</v>
      </c>
      <c r="W1330">
        <v>0</v>
      </c>
      <c r="X1330">
        <v>55031</v>
      </c>
      <c r="AD1330" t="s">
        <v>35</v>
      </c>
      <c r="AE1330" t="s">
        <v>37</v>
      </c>
      <c r="AF1330">
        <v>0</v>
      </c>
      <c r="AG1330">
        <v>3</v>
      </c>
      <c r="AV1330" t="s">
        <v>0</v>
      </c>
      <c r="AW1330" t="s">
        <v>5</v>
      </c>
      <c r="AX1330">
        <v>0</v>
      </c>
      <c r="AY1330">
        <v>60563</v>
      </c>
    </row>
    <row r="1331" spans="21:51">
      <c r="U1331" t="s">
        <v>0</v>
      </c>
      <c r="V1331" t="s">
        <v>12</v>
      </c>
      <c r="W1331">
        <v>0</v>
      </c>
      <c r="X1331">
        <v>42938</v>
      </c>
      <c r="AD1331" t="s">
        <v>35</v>
      </c>
      <c r="AE1331" t="s">
        <v>38</v>
      </c>
      <c r="AF1331">
        <v>0</v>
      </c>
      <c r="AG1331">
        <v>301452</v>
      </c>
      <c r="AV1331" t="s">
        <v>0</v>
      </c>
      <c r="AW1331" t="s">
        <v>15</v>
      </c>
      <c r="AX1331">
        <v>0</v>
      </c>
      <c r="AY1331">
        <v>451</v>
      </c>
    </row>
    <row r="1332" spans="21:51">
      <c r="U1332" t="s">
        <v>0</v>
      </c>
      <c r="V1332" t="s">
        <v>14</v>
      </c>
      <c r="W1332">
        <v>0</v>
      </c>
      <c r="X1332">
        <v>98577</v>
      </c>
      <c r="AD1332" t="s">
        <v>0</v>
      </c>
      <c r="AE1332" t="s">
        <v>22</v>
      </c>
      <c r="AF1332">
        <v>0</v>
      </c>
      <c r="AG1332">
        <v>301811</v>
      </c>
      <c r="AV1332" t="s">
        <v>35</v>
      </c>
      <c r="AW1332" t="s">
        <v>39</v>
      </c>
      <c r="AX1332">
        <v>0</v>
      </c>
      <c r="AY1332">
        <v>93012</v>
      </c>
    </row>
    <row r="1333" spans="21:51">
      <c r="U1333" t="s">
        <v>0</v>
      </c>
      <c r="V1333" t="s">
        <v>5</v>
      </c>
      <c r="W1333">
        <v>0</v>
      </c>
      <c r="X1333">
        <v>64661</v>
      </c>
      <c r="AD1333" t="s">
        <v>0</v>
      </c>
      <c r="AE1333" t="s">
        <v>19</v>
      </c>
      <c r="AF1333">
        <v>0</v>
      </c>
      <c r="AG1333">
        <v>302311</v>
      </c>
      <c r="AV1333" t="s">
        <v>0</v>
      </c>
      <c r="AW1333" t="s">
        <v>16</v>
      </c>
      <c r="AX1333">
        <v>0</v>
      </c>
      <c r="AY1333">
        <v>215752</v>
      </c>
    </row>
    <row r="1334" spans="21:51">
      <c r="U1334" t="s">
        <v>0</v>
      </c>
      <c r="V1334" t="s">
        <v>15</v>
      </c>
      <c r="W1334">
        <v>0</v>
      </c>
      <c r="X1334">
        <v>284</v>
      </c>
      <c r="AD1334" t="s">
        <v>30</v>
      </c>
      <c r="AE1334" t="s">
        <v>32</v>
      </c>
      <c r="AF1334">
        <v>0</v>
      </c>
      <c r="AG1334">
        <v>4</v>
      </c>
      <c r="AV1334" t="s">
        <v>30</v>
      </c>
      <c r="AW1334" t="s">
        <v>25</v>
      </c>
      <c r="AX1334">
        <v>0</v>
      </c>
      <c r="AY1334">
        <v>257319</v>
      </c>
    </row>
    <row r="1335" spans="21:51">
      <c r="U1335" t="s">
        <v>35</v>
      </c>
      <c r="V1335" t="s">
        <v>39</v>
      </c>
      <c r="W1335">
        <v>0</v>
      </c>
      <c r="X1335">
        <v>635057</v>
      </c>
      <c r="AD1335" t="s">
        <v>0</v>
      </c>
      <c r="AE1335" t="s">
        <v>11</v>
      </c>
      <c r="AF1335">
        <v>0</v>
      </c>
      <c r="AG1335">
        <v>40</v>
      </c>
      <c r="AV1335" t="s">
        <v>2</v>
      </c>
      <c r="AW1335" t="s">
        <v>20</v>
      </c>
      <c r="AX1335">
        <v>0</v>
      </c>
      <c r="AY1335">
        <v>927940</v>
      </c>
    </row>
    <row r="1336" spans="21:51">
      <c r="U1336" t="s">
        <v>0</v>
      </c>
      <c r="V1336" t="s">
        <v>16</v>
      </c>
      <c r="W1336">
        <v>0</v>
      </c>
      <c r="X1336">
        <v>859418</v>
      </c>
      <c r="AD1336" t="s">
        <v>0</v>
      </c>
      <c r="AE1336" t="s">
        <v>12</v>
      </c>
      <c r="AF1336">
        <v>0</v>
      </c>
      <c r="AG1336">
        <v>391</v>
      </c>
      <c r="AV1336" t="s">
        <v>0</v>
      </c>
      <c r="AW1336" t="s">
        <v>11</v>
      </c>
      <c r="AX1336">
        <v>0</v>
      </c>
      <c r="AY1336">
        <v>10</v>
      </c>
    </row>
    <row r="1337" spans="21:51">
      <c r="U1337" t="s">
        <v>30</v>
      </c>
      <c r="V1337" t="s">
        <v>31</v>
      </c>
      <c r="W1337">
        <v>0</v>
      </c>
      <c r="X1337">
        <v>8</v>
      </c>
      <c r="AD1337" t="s">
        <v>0</v>
      </c>
      <c r="AE1337" t="s">
        <v>13</v>
      </c>
      <c r="AF1337">
        <v>0</v>
      </c>
      <c r="AG1337">
        <v>606</v>
      </c>
      <c r="AV1337" t="s">
        <v>0</v>
      </c>
      <c r="AW1337" t="s">
        <v>12</v>
      </c>
      <c r="AX1337">
        <v>0</v>
      </c>
      <c r="AY1337">
        <v>129</v>
      </c>
    </row>
    <row r="1338" spans="21:51">
      <c r="U1338" t="s">
        <v>35</v>
      </c>
      <c r="V1338" t="s">
        <v>36</v>
      </c>
      <c r="W1338">
        <v>0</v>
      </c>
      <c r="X1338">
        <v>1</v>
      </c>
      <c r="AD1338" t="s">
        <v>0</v>
      </c>
      <c r="AE1338" t="s">
        <v>12</v>
      </c>
      <c r="AF1338">
        <v>0</v>
      </c>
      <c r="AG1338">
        <v>8</v>
      </c>
      <c r="AV1338" t="s">
        <v>0</v>
      </c>
      <c r="AW1338" t="s">
        <v>13</v>
      </c>
      <c r="AX1338">
        <v>0</v>
      </c>
      <c r="AY1338">
        <v>272</v>
      </c>
    </row>
    <row r="1339" spans="21:51">
      <c r="U1339" t="s">
        <v>35</v>
      </c>
      <c r="V1339" t="s">
        <v>36</v>
      </c>
      <c r="W1339">
        <v>0</v>
      </c>
      <c r="X1339">
        <v>2</v>
      </c>
      <c r="AD1339" t="s">
        <v>0</v>
      </c>
      <c r="AE1339" t="s">
        <v>14</v>
      </c>
      <c r="AF1339">
        <v>0</v>
      </c>
      <c r="AG1339">
        <v>1025</v>
      </c>
      <c r="AV1339" t="s">
        <v>0</v>
      </c>
      <c r="AW1339" t="s">
        <v>12</v>
      </c>
      <c r="AX1339">
        <v>0</v>
      </c>
      <c r="AY1339">
        <v>8</v>
      </c>
    </row>
    <row r="1340" spans="21:51">
      <c r="U1340" t="s">
        <v>35</v>
      </c>
      <c r="V1340" t="s">
        <v>37</v>
      </c>
      <c r="W1340">
        <v>0</v>
      </c>
      <c r="X1340">
        <v>4</v>
      </c>
      <c r="AD1340" t="s">
        <v>0</v>
      </c>
      <c r="AE1340" t="s">
        <v>5</v>
      </c>
      <c r="AF1340">
        <v>0</v>
      </c>
      <c r="AG1340">
        <v>61279</v>
      </c>
      <c r="AV1340" t="s">
        <v>0</v>
      </c>
      <c r="AW1340" t="s">
        <v>14</v>
      </c>
      <c r="AX1340">
        <v>0</v>
      </c>
      <c r="AY1340">
        <v>588</v>
      </c>
    </row>
    <row r="1341" spans="21:51">
      <c r="U1341" t="s">
        <v>35</v>
      </c>
      <c r="V1341" t="s">
        <v>36</v>
      </c>
      <c r="W1341">
        <v>0</v>
      </c>
      <c r="X1341">
        <v>2</v>
      </c>
      <c r="AD1341" t="s">
        <v>0</v>
      </c>
      <c r="AE1341" t="s">
        <v>15</v>
      </c>
      <c r="AF1341">
        <v>0</v>
      </c>
      <c r="AG1341">
        <v>307</v>
      </c>
      <c r="AV1341" t="s">
        <v>0</v>
      </c>
      <c r="AW1341" t="s">
        <v>5</v>
      </c>
      <c r="AX1341">
        <v>0</v>
      </c>
      <c r="AY1341">
        <v>57461</v>
      </c>
    </row>
    <row r="1342" spans="21:51">
      <c r="U1342" t="s">
        <v>35</v>
      </c>
      <c r="V1342" t="s">
        <v>37</v>
      </c>
      <c r="W1342">
        <v>0</v>
      </c>
      <c r="X1342">
        <v>3</v>
      </c>
      <c r="AD1342" t="s">
        <v>35</v>
      </c>
      <c r="AE1342" t="s">
        <v>39</v>
      </c>
      <c r="AF1342">
        <v>0</v>
      </c>
      <c r="AG1342">
        <v>629331</v>
      </c>
      <c r="AV1342" t="s">
        <v>0</v>
      </c>
      <c r="AW1342" t="s">
        <v>15</v>
      </c>
      <c r="AX1342">
        <v>0</v>
      </c>
      <c r="AY1342">
        <v>564</v>
      </c>
    </row>
    <row r="1343" spans="21:51">
      <c r="U1343" t="s">
        <v>35</v>
      </c>
      <c r="V1343" t="s">
        <v>39</v>
      </c>
      <c r="W1343">
        <v>0</v>
      </c>
      <c r="X1343">
        <v>517595</v>
      </c>
      <c r="AD1343" t="s">
        <v>35</v>
      </c>
      <c r="AE1343" t="s">
        <v>39</v>
      </c>
      <c r="AF1343">
        <v>0</v>
      </c>
      <c r="AG1343">
        <v>652989</v>
      </c>
      <c r="AV1343" t="s">
        <v>35</v>
      </c>
      <c r="AW1343" t="s">
        <v>39</v>
      </c>
      <c r="AX1343">
        <v>0</v>
      </c>
      <c r="AY1343">
        <v>99082</v>
      </c>
    </row>
    <row r="1344" spans="21:51">
      <c r="U1344" t="s">
        <v>30</v>
      </c>
      <c r="V1344" t="s">
        <v>32</v>
      </c>
      <c r="W1344">
        <v>0</v>
      </c>
      <c r="X1344">
        <v>18</v>
      </c>
      <c r="AD1344" t="s">
        <v>0</v>
      </c>
      <c r="AE1344" t="s">
        <v>16</v>
      </c>
      <c r="AF1344">
        <v>0</v>
      </c>
      <c r="AG1344">
        <v>783155</v>
      </c>
      <c r="AV1344" t="s">
        <v>0</v>
      </c>
      <c r="AW1344" t="s">
        <v>16</v>
      </c>
      <c r="AX1344">
        <v>0</v>
      </c>
      <c r="AY1344">
        <v>213302</v>
      </c>
    </row>
    <row r="1345" spans="21:51">
      <c r="U1345" t="s">
        <v>0</v>
      </c>
      <c r="V1345" t="s">
        <v>11</v>
      </c>
      <c r="W1345">
        <v>0</v>
      </c>
      <c r="X1345">
        <v>2927</v>
      </c>
      <c r="AD1345" t="s">
        <v>30</v>
      </c>
      <c r="AE1345" t="s">
        <v>25</v>
      </c>
      <c r="AF1345">
        <v>0</v>
      </c>
      <c r="AG1345">
        <v>784040</v>
      </c>
      <c r="AV1345" t="s">
        <v>0</v>
      </c>
      <c r="AW1345" t="s">
        <v>11</v>
      </c>
      <c r="AX1345">
        <v>0</v>
      </c>
      <c r="AY1345">
        <v>7</v>
      </c>
    </row>
    <row r="1346" spans="21:51">
      <c r="U1346" t="s">
        <v>0</v>
      </c>
      <c r="V1346" t="s">
        <v>12</v>
      </c>
      <c r="W1346">
        <v>0</v>
      </c>
      <c r="X1346">
        <v>56029</v>
      </c>
      <c r="AD1346" t="s">
        <v>0</v>
      </c>
      <c r="AE1346" t="s">
        <v>11</v>
      </c>
      <c r="AF1346">
        <v>0</v>
      </c>
      <c r="AG1346">
        <v>21</v>
      </c>
      <c r="AV1346" t="s">
        <v>0</v>
      </c>
      <c r="AW1346" t="s">
        <v>12</v>
      </c>
      <c r="AX1346">
        <v>0</v>
      </c>
      <c r="AY1346">
        <v>80</v>
      </c>
    </row>
    <row r="1347" spans="21:51">
      <c r="U1347" t="s">
        <v>0</v>
      </c>
      <c r="V1347" t="s">
        <v>13</v>
      </c>
      <c r="W1347">
        <v>0</v>
      </c>
      <c r="X1347">
        <v>57680</v>
      </c>
      <c r="AD1347" t="s">
        <v>0</v>
      </c>
      <c r="AE1347" t="s">
        <v>12</v>
      </c>
      <c r="AF1347">
        <v>0</v>
      </c>
      <c r="AG1347">
        <v>102</v>
      </c>
      <c r="AV1347" t="s">
        <v>0</v>
      </c>
      <c r="AW1347" t="s">
        <v>13</v>
      </c>
      <c r="AX1347">
        <v>0</v>
      </c>
      <c r="AY1347">
        <v>250</v>
      </c>
    </row>
    <row r="1348" spans="21:51">
      <c r="U1348" t="s">
        <v>0</v>
      </c>
      <c r="V1348" t="s">
        <v>12</v>
      </c>
      <c r="W1348">
        <v>0</v>
      </c>
      <c r="X1348">
        <v>50765</v>
      </c>
      <c r="AD1348" t="s">
        <v>0</v>
      </c>
      <c r="AE1348" t="s">
        <v>13</v>
      </c>
      <c r="AF1348">
        <v>0</v>
      </c>
      <c r="AG1348">
        <v>224</v>
      </c>
      <c r="AV1348" t="s">
        <v>0</v>
      </c>
      <c r="AW1348" t="s">
        <v>12</v>
      </c>
      <c r="AX1348">
        <v>0</v>
      </c>
      <c r="AY1348">
        <v>8</v>
      </c>
    </row>
    <row r="1349" spans="21:51">
      <c r="U1349" t="s">
        <v>0</v>
      </c>
      <c r="V1349" t="s">
        <v>14</v>
      </c>
      <c r="W1349">
        <v>0</v>
      </c>
      <c r="X1349">
        <v>109368</v>
      </c>
      <c r="AD1349" t="s">
        <v>0</v>
      </c>
      <c r="AE1349" t="s">
        <v>12</v>
      </c>
      <c r="AF1349">
        <v>0</v>
      </c>
      <c r="AG1349">
        <v>7</v>
      </c>
      <c r="AV1349" t="s">
        <v>0</v>
      </c>
      <c r="AW1349" t="s">
        <v>14</v>
      </c>
      <c r="AX1349">
        <v>0</v>
      </c>
      <c r="AY1349">
        <v>600</v>
      </c>
    </row>
    <row r="1350" spans="21:51">
      <c r="U1350" t="s">
        <v>35</v>
      </c>
      <c r="V1350" t="s">
        <v>39</v>
      </c>
      <c r="W1350">
        <v>0</v>
      </c>
      <c r="X1350">
        <v>528344</v>
      </c>
      <c r="AD1350" t="s">
        <v>0</v>
      </c>
      <c r="AE1350" t="s">
        <v>14</v>
      </c>
      <c r="AF1350">
        <v>0</v>
      </c>
      <c r="AG1350">
        <v>525</v>
      </c>
      <c r="AV1350" t="s">
        <v>0</v>
      </c>
      <c r="AW1350" t="s">
        <v>5</v>
      </c>
      <c r="AX1350">
        <v>0</v>
      </c>
      <c r="AY1350">
        <v>66675</v>
      </c>
    </row>
    <row r="1351" spans="21:51">
      <c r="U1351" t="s">
        <v>0</v>
      </c>
      <c r="V1351" t="s">
        <v>5</v>
      </c>
      <c r="W1351">
        <v>0</v>
      </c>
      <c r="X1351">
        <v>58150</v>
      </c>
      <c r="AD1351" t="s">
        <v>0</v>
      </c>
      <c r="AE1351" t="s">
        <v>5</v>
      </c>
      <c r="AF1351">
        <v>0</v>
      </c>
      <c r="AG1351">
        <v>65942</v>
      </c>
      <c r="AV1351" t="s">
        <v>0</v>
      </c>
      <c r="AW1351" t="s">
        <v>15</v>
      </c>
      <c r="AX1351">
        <v>0</v>
      </c>
      <c r="AY1351">
        <v>458</v>
      </c>
    </row>
    <row r="1352" spans="21:51">
      <c r="U1352" t="s">
        <v>0</v>
      </c>
      <c r="V1352" t="s">
        <v>15</v>
      </c>
      <c r="W1352">
        <v>0</v>
      </c>
      <c r="X1352">
        <v>270</v>
      </c>
      <c r="AD1352" t="s">
        <v>0</v>
      </c>
      <c r="AE1352" t="s">
        <v>15</v>
      </c>
      <c r="AF1352">
        <v>0</v>
      </c>
      <c r="AG1352">
        <v>284</v>
      </c>
      <c r="AV1352" t="s">
        <v>35</v>
      </c>
      <c r="AW1352" t="s">
        <v>39</v>
      </c>
      <c r="AX1352">
        <v>0</v>
      </c>
      <c r="AY1352">
        <v>105532</v>
      </c>
    </row>
    <row r="1353" spans="21:51">
      <c r="U1353" t="s">
        <v>35</v>
      </c>
      <c r="V1353" t="s">
        <v>39</v>
      </c>
      <c r="W1353">
        <v>0</v>
      </c>
      <c r="X1353">
        <v>912497</v>
      </c>
      <c r="AD1353" t="s">
        <v>35</v>
      </c>
      <c r="AE1353" t="s">
        <v>39</v>
      </c>
      <c r="AF1353">
        <v>0</v>
      </c>
      <c r="AG1353">
        <v>501397</v>
      </c>
      <c r="AV1353" t="s">
        <v>0</v>
      </c>
      <c r="AW1353" t="s">
        <v>16</v>
      </c>
      <c r="AX1353">
        <v>0</v>
      </c>
      <c r="AY1353">
        <v>224888</v>
      </c>
    </row>
    <row r="1354" spans="21:51">
      <c r="U1354" t="s">
        <v>35</v>
      </c>
      <c r="V1354" t="s">
        <v>39</v>
      </c>
      <c r="W1354">
        <v>0</v>
      </c>
      <c r="X1354">
        <v>415556</v>
      </c>
      <c r="AD1354" t="s">
        <v>0</v>
      </c>
      <c r="AE1354" t="s">
        <v>16</v>
      </c>
      <c r="AF1354">
        <v>0</v>
      </c>
      <c r="AG1354">
        <v>630905</v>
      </c>
      <c r="AV1354" t="s">
        <v>30</v>
      </c>
      <c r="AW1354" t="s">
        <v>31</v>
      </c>
      <c r="AX1354">
        <v>0</v>
      </c>
      <c r="AY1354">
        <v>9</v>
      </c>
    </row>
    <row r="1355" spans="21:51">
      <c r="U1355" t="s">
        <v>0</v>
      </c>
      <c r="V1355" t="s">
        <v>11</v>
      </c>
      <c r="W1355">
        <v>0</v>
      </c>
      <c r="X1355">
        <v>1006</v>
      </c>
      <c r="AD1355" t="s">
        <v>0</v>
      </c>
      <c r="AE1355" t="s">
        <v>11</v>
      </c>
      <c r="AF1355">
        <v>0</v>
      </c>
      <c r="AG1355">
        <v>7</v>
      </c>
      <c r="AV1355" t="s">
        <v>35</v>
      </c>
      <c r="AW1355" t="s">
        <v>36</v>
      </c>
      <c r="AX1355">
        <v>0</v>
      </c>
      <c r="AY1355">
        <v>4</v>
      </c>
    </row>
    <row r="1356" spans="21:51">
      <c r="U1356" t="s">
        <v>0</v>
      </c>
      <c r="V1356" t="s">
        <v>12</v>
      </c>
      <c r="W1356">
        <v>0</v>
      </c>
      <c r="X1356">
        <v>48602</v>
      </c>
      <c r="AD1356" t="s">
        <v>0</v>
      </c>
      <c r="AE1356" t="s">
        <v>12</v>
      </c>
      <c r="AF1356">
        <v>0</v>
      </c>
      <c r="AG1356">
        <v>314</v>
      </c>
      <c r="AV1356" t="s">
        <v>35</v>
      </c>
      <c r="AW1356" t="s">
        <v>36</v>
      </c>
      <c r="AX1356">
        <v>0</v>
      </c>
      <c r="AY1356">
        <v>3</v>
      </c>
    </row>
    <row r="1357" spans="21:51">
      <c r="U1357" t="s">
        <v>0</v>
      </c>
      <c r="V1357" t="s">
        <v>13</v>
      </c>
      <c r="W1357">
        <v>0</v>
      </c>
      <c r="X1357">
        <v>63481</v>
      </c>
      <c r="AD1357" t="s">
        <v>0</v>
      </c>
      <c r="AE1357" t="s">
        <v>13</v>
      </c>
      <c r="AF1357">
        <v>0</v>
      </c>
      <c r="AG1357">
        <v>402</v>
      </c>
      <c r="AV1357" t="s">
        <v>35</v>
      </c>
      <c r="AW1357" t="s">
        <v>37</v>
      </c>
      <c r="AX1357">
        <v>0</v>
      </c>
      <c r="AY1357">
        <v>4</v>
      </c>
    </row>
    <row r="1358" spans="21:51">
      <c r="U1358" t="s">
        <v>0</v>
      </c>
      <c r="V1358" t="s">
        <v>12</v>
      </c>
      <c r="W1358">
        <v>0</v>
      </c>
      <c r="X1358">
        <v>68079</v>
      </c>
      <c r="AD1358" t="s">
        <v>0</v>
      </c>
      <c r="AE1358" t="s">
        <v>12</v>
      </c>
      <c r="AF1358">
        <v>0</v>
      </c>
      <c r="AG1358">
        <v>8</v>
      </c>
      <c r="AV1358" t="s">
        <v>35</v>
      </c>
      <c r="AW1358" t="s">
        <v>36</v>
      </c>
      <c r="AX1358">
        <v>0</v>
      </c>
      <c r="AY1358">
        <v>3</v>
      </c>
    </row>
    <row r="1359" spans="21:51">
      <c r="U1359" t="s">
        <v>0</v>
      </c>
      <c r="V1359" t="s">
        <v>14</v>
      </c>
      <c r="W1359">
        <v>0</v>
      </c>
      <c r="X1359">
        <v>132468</v>
      </c>
      <c r="AD1359" t="s">
        <v>0</v>
      </c>
      <c r="AE1359" t="s">
        <v>14</v>
      </c>
      <c r="AF1359">
        <v>0</v>
      </c>
      <c r="AG1359">
        <v>702</v>
      </c>
      <c r="AV1359" t="s">
        <v>35</v>
      </c>
      <c r="AW1359" t="s">
        <v>37</v>
      </c>
      <c r="AX1359">
        <v>0</v>
      </c>
      <c r="AY1359">
        <v>3</v>
      </c>
    </row>
    <row r="1360" spans="21:51">
      <c r="U1360" t="s">
        <v>0</v>
      </c>
      <c r="V1360" t="s">
        <v>5</v>
      </c>
      <c r="W1360">
        <v>0</v>
      </c>
      <c r="X1360">
        <v>77287</v>
      </c>
      <c r="AD1360" t="s">
        <v>0</v>
      </c>
      <c r="AE1360" t="s">
        <v>5</v>
      </c>
      <c r="AF1360">
        <v>0</v>
      </c>
      <c r="AG1360">
        <v>76494</v>
      </c>
      <c r="AV1360" t="s">
        <v>35</v>
      </c>
      <c r="AW1360" t="s">
        <v>39</v>
      </c>
      <c r="AX1360">
        <v>0</v>
      </c>
      <c r="AY1360">
        <v>101022</v>
      </c>
    </row>
    <row r="1361" spans="21:51">
      <c r="U1361" t="s">
        <v>0</v>
      </c>
      <c r="V1361" t="s">
        <v>15</v>
      </c>
      <c r="W1361">
        <v>0</v>
      </c>
      <c r="X1361">
        <v>285</v>
      </c>
      <c r="AD1361" t="s">
        <v>0</v>
      </c>
      <c r="AE1361" t="s">
        <v>15</v>
      </c>
      <c r="AF1361">
        <v>0</v>
      </c>
      <c r="AG1361">
        <v>265</v>
      </c>
      <c r="AV1361" t="s">
        <v>0</v>
      </c>
      <c r="AW1361" t="s">
        <v>34</v>
      </c>
      <c r="AX1361">
        <v>0</v>
      </c>
      <c r="AY1361">
        <v>797259</v>
      </c>
    </row>
    <row r="1362" spans="21:51">
      <c r="U1362" t="s">
        <v>35</v>
      </c>
      <c r="V1362" t="s">
        <v>39</v>
      </c>
      <c r="W1362">
        <v>0</v>
      </c>
      <c r="X1362">
        <v>721209</v>
      </c>
      <c r="AD1362" t="s">
        <v>35</v>
      </c>
      <c r="AE1362" t="s">
        <v>39</v>
      </c>
      <c r="AF1362">
        <v>0</v>
      </c>
      <c r="AG1362">
        <v>540772</v>
      </c>
      <c r="AV1362" t="s">
        <v>0</v>
      </c>
      <c r="AW1362" t="s">
        <v>19</v>
      </c>
      <c r="AX1362">
        <v>0</v>
      </c>
      <c r="AY1362">
        <v>799041</v>
      </c>
    </row>
    <row r="1363" spans="21:51">
      <c r="U1363" t="s">
        <v>0</v>
      </c>
      <c r="V1363" t="s">
        <v>16</v>
      </c>
      <c r="W1363">
        <v>0</v>
      </c>
      <c r="X1363">
        <v>986201</v>
      </c>
      <c r="AD1363" t="s">
        <v>0</v>
      </c>
      <c r="AE1363" t="s">
        <v>16</v>
      </c>
      <c r="AF1363">
        <v>0</v>
      </c>
      <c r="AG1363">
        <v>668694</v>
      </c>
      <c r="AV1363" t="s">
        <v>30</v>
      </c>
      <c r="AW1363" t="s">
        <v>32</v>
      </c>
      <c r="AX1363">
        <v>0</v>
      </c>
      <c r="AY1363">
        <v>4</v>
      </c>
    </row>
    <row r="1364" spans="21:51">
      <c r="U1364" t="s">
        <v>0</v>
      </c>
      <c r="V1364" t="s">
        <v>21</v>
      </c>
      <c r="W1364">
        <v>0</v>
      </c>
      <c r="X1364">
        <v>13</v>
      </c>
      <c r="AD1364" t="s">
        <v>30</v>
      </c>
      <c r="AE1364" t="s">
        <v>31</v>
      </c>
      <c r="AF1364">
        <v>0</v>
      </c>
      <c r="AG1364">
        <v>7</v>
      </c>
      <c r="AV1364" t="s">
        <v>0</v>
      </c>
      <c r="AW1364" t="s">
        <v>11</v>
      </c>
      <c r="AX1364">
        <v>0</v>
      </c>
      <c r="AY1364">
        <v>24</v>
      </c>
    </row>
    <row r="1365" spans="21:51">
      <c r="U1365" t="s">
        <v>0</v>
      </c>
      <c r="V1365" t="s">
        <v>6</v>
      </c>
      <c r="W1365">
        <v>0</v>
      </c>
      <c r="X1365">
        <v>4</v>
      </c>
      <c r="AD1365" t="s">
        <v>35</v>
      </c>
      <c r="AE1365" t="s">
        <v>36</v>
      </c>
      <c r="AF1365">
        <v>0</v>
      </c>
      <c r="AG1365">
        <v>1</v>
      </c>
      <c r="AV1365" t="s">
        <v>0</v>
      </c>
      <c r="AW1365" t="s">
        <v>12</v>
      </c>
      <c r="AX1365">
        <v>0</v>
      </c>
      <c r="AY1365">
        <v>78</v>
      </c>
    </row>
    <row r="1366" spans="21:51">
      <c r="U1366" t="s">
        <v>0</v>
      </c>
      <c r="V1366" t="s">
        <v>11</v>
      </c>
      <c r="W1366">
        <v>0</v>
      </c>
      <c r="X1366">
        <v>6</v>
      </c>
      <c r="AD1366" t="s">
        <v>35</v>
      </c>
      <c r="AE1366" t="s">
        <v>36</v>
      </c>
      <c r="AF1366">
        <v>0</v>
      </c>
      <c r="AG1366">
        <v>2</v>
      </c>
      <c r="AV1366" t="s">
        <v>0</v>
      </c>
      <c r="AW1366" t="s">
        <v>13</v>
      </c>
      <c r="AX1366">
        <v>0</v>
      </c>
      <c r="AY1366">
        <v>282</v>
      </c>
    </row>
    <row r="1367" spans="21:51">
      <c r="U1367" t="s">
        <v>0</v>
      </c>
      <c r="V1367" t="s">
        <v>12</v>
      </c>
      <c r="W1367">
        <v>0</v>
      </c>
      <c r="X1367">
        <v>59171</v>
      </c>
      <c r="AD1367" t="s">
        <v>35</v>
      </c>
      <c r="AE1367" t="s">
        <v>37</v>
      </c>
      <c r="AF1367">
        <v>0</v>
      </c>
      <c r="AG1367">
        <v>2</v>
      </c>
      <c r="AV1367" t="s">
        <v>0</v>
      </c>
      <c r="AW1367" t="s">
        <v>12</v>
      </c>
      <c r="AX1367">
        <v>0</v>
      </c>
      <c r="AY1367">
        <v>96</v>
      </c>
    </row>
    <row r="1368" spans="21:51">
      <c r="U1368" t="s">
        <v>0</v>
      </c>
      <c r="V1368" t="s">
        <v>13</v>
      </c>
      <c r="W1368">
        <v>0</v>
      </c>
      <c r="X1368">
        <v>45121</v>
      </c>
      <c r="AD1368" t="s">
        <v>35</v>
      </c>
      <c r="AE1368" t="s">
        <v>38</v>
      </c>
      <c r="AF1368">
        <v>0</v>
      </c>
      <c r="AG1368">
        <v>281228</v>
      </c>
      <c r="AV1368" t="s">
        <v>0</v>
      </c>
      <c r="AW1368" t="s">
        <v>14</v>
      </c>
      <c r="AX1368">
        <v>0</v>
      </c>
      <c r="AY1368">
        <v>2298</v>
      </c>
    </row>
    <row r="1369" spans="21:51">
      <c r="U1369" t="s">
        <v>35</v>
      </c>
      <c r="V1369" t="s">
        <v>39</v>
      </c>
      <c r="W1369">
        <v>0</v>
      </c>
      <c r="X1369">
        <v>511066</v>
      </c>
      <c r="AD1369" t="s">
        <v>0</v>
      </c>
      <c r="AE1369" t="s">
        <v>22</v>
      </c>
      <c r="AF1369">
        <v>0</v>
      </c>
      <c r="AG1369">
        <v>281946</v>
      </c>
      <c r="AV1369" t="s">
        <v>0</v>
      </c>
      <c r="AW1369" t="s">
        <v>5</v>
      </c>
      <c r="AX1369">
        <v>0</v>
      </c>
      <c r="AY1369">
        <v>49125</v>
      </c>
    </row>
    <row r="1370" spans="21:51">
      <c r="U1370" t="s">
        <v>0</v>
      </c>
      <c r="V1370" t="s">
        <v>12</v>
      </c>
      <c r="W1370">
        <v>0</v>
      </c>
      <c r="X1370">
        <v>57466</v>
      </c>
      <c r="AD1370" t="s">
        <v>0</v>
      </c>
      <c r="AE1370" t="s">
        <v>19</v>
      </c>
      <c r="AF1370">
        <v>0</v>
      </c>
      <c r="AG1370">
        <v>282333</v>
      </c>
      <c r="AV1370" t="s">
        <v>0</v>
      </c>
      <c r="AW1370" t="s">
        <v>15</v>
      </c>
      <c r="AX1370">
        <v>0</v>
      </c>
      <c r="AY1370">
        <v>314</v>
      </c>
    </row>
    <row r="1371" spans="21:51">
      <c r="U1371" t="s">
        <v>0</v>
      </c>
      <c r="V1371" t="s">
        <v>14</v>
      </c>
      <c r="W1371">
        <v>0</v>
      </c>
      <c r="X1371">
        <v>103532</v>
      </c>
      <c r="AD1371" t="s">
        <v>30</v>
      </c>
      <c r="AE1371" t="s">
        <v>26</v>
      </c>
      <c r="AF1371">
        <v>0</v>
      </c>
      <c r="AG1371">
        <v>951636</v>
      </c>
      <c r="AV1371" t="s">
        <v>35</v>
      </c>
      <c r="AW1371" t="s">
        <v>39</v>
      </c>
      <c r="AX1371">
        <v>0</v>
      </c>
      <c r="AY1371">
        <v>78541</v>
      </c>
    </row>
    <row r="1372" spans="21:51">
      <c r="U1372" t="s">
        <v>0</v>
      </c>
      <c r="V1372" t="s">
        <v>5</v>
      </c>
      <c r="W1372">
        <v>0</v>
      </c>
      <c r="X1372">
        <v>64887</v>
      </c>
      <c r="AD1372" t="s">
        <v>30</v>
      </c>
      <c r="AE1372" t="s">
        <v>32</v>
      </c>
      <c r="AF1372">
        <v>0</v>
      </c>
      <c r="AG1372">
        <v>3</v>
      </c>
      <c r="AV1372" t="s">
        <v>0</v>
      </c>
      <c r="AW1372" t="s">
        <v>16</v>
      </c>
      <c r="AX1372">
        <v>0</v>
      </c>
      <c r="AY1372">
        <v>185706</v>
      </c>
    </row>
    <row r="1373" spans="21:51">
      <c r="U1373" t="s">
        <v>0</v>
      </c>
      <c r="V1373" t="s">
        <v>15</v>
      </c>
      <c r="W1373">
        <v>0</v>
      </c>
      <c r="X1373">
        <v>273</v>
      </c>
      <c r="AD1373" t="s">
        <v>0</v>
      </c>
      <c r="AE1373" t="s">
        <v>11</v>
      </c>
      <c r="AF1373">
        <v>0</v>
      </c>
      <c r="AG1373">
        <v>22</v>
      </c>
      <c r="AV1373" t="s">
        <v>30</v>
      </c>
      <c r="AW1373" t="s">
        <v>25</v>
      </c>
      <c r="AX1373">
        <v>0</v>
      </c>
      <c r="AY1373">
        <v>187277</v>
      </c>
    </row>
    <row r="1374" spans="21:51">
      <c r="U1374" t="s">
        <v>35</v>
      </c>
      <c r="V1374" t="s">
        <v>39</v>
      </c>
      <c r="W1374">
        <v>0</v>
      </c>
      <c r="X1374">
        <v>553946</v>
      </c>
      <c r="AD1374" t="s">
        <v>0</v>
      </c>
      <c r="AE1374" t="s">
        <v>12</v>
      </c>
      <c r="AF1374">
        <v>0</v>
      </c>
      <c r="AG1374">
        <v>134</v>
      </c>
      <c r="AV1374" t="s">
        <v>0</v>
      </c>
      <c r="AW1374" t="s">
        <v>11</v>
      </c>
      <c r="AX1374">
        <v>0</v>
      </c>
      <c r="AY1374">
        <v>38</v>
      </c>
    </row>
    <row r="1375" spans="21:51">
      <c r="U1375" t="s">
        <v>0</v>
      </c>
      <c r="V1375" t="s">
        <v>16</v>
      </c>
      <c r="W1375">
        <v>0</v>
      </c>
      <c r="X1375">
        <v>784885</v>
      </c>
      <c r="AD1375" t="s">
        <v>0</v>
      </c>
      <c r="AE1375" t="s">
        <v>13</v>
      </c>
      <c r="AF1375">
        <v>0</v>
      </c>
      <c r="AG1375">
        <v>485</v>
      </c>
      <c r="AV1375" t="s">
        <v>0</v>
      </c>
      <c r="AW1375" t="s">
        <v>12</v>
      </c>
      <c r="AX1375">
        <v>0</v>
      </c>
      <c r="AY1375">
        <v>76</v>
      </c>
    </row>
    <row r="1376" spans="21:51">
      <c r="U1376" t="s">
        <v>30</v>
      </c>
      <c r="V1376" t="s">
        <v>31</v>
      </c>
      <c r="W1376">
        <v>0</v>
      </c>
      <c r="X1376">
        <v>7</v>
      </c>
      <c r="AD1376" t="s">
        <v>0</v>
      </c>
      <c r="AE1376" t="s">
        <v>12</v>
      </c>
      <c r="AF1376">
        <v>0</v>
      </c>
      <c r="AG1376">
        <v>105</v>
      </c>
      <c r="AV1376" t="s">
        <v>0</v>
      </c>
      <c r="AW1376" t="s">
        <v>13</v>
      </c>
      <c r="AX1376">
        <v>0</v>
      </c>
      <c r="AY1376">
        <v>435</v>
      </c>
    </row>
    <row r="1377" spans="21:51">
      <c r="U1377" t="s">
        <v>0</v>
      </c>
      <c r="V1377" t="s">
        <v>17</v>
      </c>
      <c r="W1377">
        <v>0</v>
      </c>
      <c r="X1377">
        <v>80862</v>
      </c>
      <c r="AD1377" t="s">
        <v>0</v>
      </c>
      <c r="AE1377" t="s">
        <v>14</v>
      </c>
      <c r="AF1377">
        <v>0</v>
      </c>
      <c r="AG1377">
        <v>1212</v>
      </c>
      <c r="AV1377" t="s">
        <v>0</v>
      </c>
      <c r="AW1377" t="s">
        <v>12</v>
      </c>
      <c r="AX1377">
        <v>0</v>
      </c>
      <c r="AY1377">
        <v>10</v>
      </c>
    </row>
    <row r="1378" spans="21:51">
      <c r="U1378" t="s">
        <v>0</v>
      </c>
      <c r="V1378" t="s">
        <v>19</v>
      </c>
      <c r="W1378">
        <v>0</v>
      </c>
      <c r="X1378">
        <v>81485</v>
      </c>
      <c r="AD1378" t="s">
        <v>0</v>
      </c>
      <c r="AE1378" t="s">
        <v>5</v>
      </c>
      <c r="AF1378">
        <v>0</v>
      </c>
      <c r="AG1378">
        <v>61003</v>
      </c>
      <c r="AV1378" t="s">
        <v>0</v>
      </c>
      <c r="AW1378" t="s">
        <v>14</v>
      </c>
      <c r="AX1378">
        <v>0</v>
      </c>
      <c r="AY1378">
        <v>790</v>
      </c>
    </row>
    <row r="1379" spans="21:51">
      <c r="U1379" t="s">
        <v>30</v>
      </c>
      <c r="V1379" t="s">
        <v>26</v>
      </c>
      <c r="W1379">
        <v>0</v>
      </c>
      <c r="X1379">
        <v>867116</v>
      </c>
      <c r="AD1379" t="s">
        <v>0</v>
      </c>
      <c r="AE1379" t="s">
        <v>15</v>
      </c>
      <c r="AF1379">
        <v>0</v>
      </c>
      <c r="AG1379">
        <v>321</v>
      </c>
      <c r="AV1379" t="s">
        <v>0</v>
      </c>
      <c r="AW1379" t="s">
        <v>5</v>
      </c>
      <c r="AX1379">
        <v>0</v>
      </c>
      <c r="AY1379">
        <v>59289</v>
      </c>
    </row>
    <row r="1380" spans="21:51">
      <c r="U1380" t="s">
        <v>30</v>
      </c>
      <c r="V1380" t="s">
        <v>32</v>
      </c>
      <c r="W1380">
        <v>0</v>
      </c>
      <c r="X1380">
        <v>66</v>
      </c>
      <c r="AD1380" t="s">
        <v>35</v>
      </c>
      <c r="AE1380" t="s">
        <v>39</v>
      </c>
      <c r="AF1380">
        <v>0</v>
      </c>
      <c r="AG1380">
        <v>657736</v>
      </c>
      <c r="AV1380" t="s">
        <v>0</v>
      </c>
      <c r="AW1380" t="s">
        <v>15</v>
      </c>
      <c r="AX1380">
        <v>0</v>
      </c>
      <c r="AY1380">
        <v>251</v>
      </c>
    </row>
    <row r="1381" spans="21:51">
      <c r="U1381" t="s">
        <v>0</v>
      </c>
      <c r="V1381" t="s">
        <v>11</v>
      </c>
      <c r="W1381">
        <v>0</v>
      </c>
      <c r="X1381">
        <v>22</v>
      </c>
      <c r="AD1381" t="s">
        <v>35</v>
      </c>
      <c r="AE1381" t="s">
        <v>39</v>
      </c>
      <c r="AF1381">
        <v>0</v>
      </c>
      <c r="AG1381">
        <v>676010</v>
      </c>
      <c r="AV1381" t="s">
        <v>35</v>
      </c>
      <c r="AW1381" t="s">
        <v>39</v>
      </c>
      <c r="AX1381">
        <v>0</v>
      </c>
      <c r="AY1381">
        <v>94382</v>
      </c>
    </row>
    <row r="1382" spans="21:51">
      <c r="U1382" t="s">
        <v>0</v>
      </c>
      <c r="V1382" t="s">
        <v>12</v>
      </c>
      <c r="W1382">
        <v>0</v>
      </c>
      <c r="X1382">
        <v>75435</v>
      </c>
      <c r="AD1382" t="s">
        <v>0</v>
      </c>
      <c r="AE1382" t="s">
        <v>16</v>
      </c>
      <c r="AF1382">
        <v>0</v>
      </c>
      <c r="AG1382">
        <v>796582</v>
      </c>
      <c r="AV1382" t="s">
        <v>0</v>
      </c>
      <c r="AW1382" t="s">
        <v>16</v>
      </c>
      <c r="AX1382">
        <v>0</v>
      </c>
      <c r="AY1382">
        <v>203360</v>
      </c>
    </row>
    <row r="1383" spans="21:51">
      <c r="U1383" t="s">
        <v>0</v>
      </c>
      <c r="V1383" t="s">
        <v>13</v>
      </c>
      <c r="W1383">
        <v>0</v>
      </c>
      <c r="X1383">
        <v>526783</v>
      </c>
      <c r="AD1383" t="s">
        <v>30</v>
      </c>
      <c r="AE1383" t="s">
        <v>25</v>
      </c>
      <c r="AF1383">
        <v>0</v>
      </c>
      <c r="AG1383">
        <v>834055</v>
      </c>
      <c r="AV1383" t="s">
        <v>0</v>
      </c>
      <c r="AW1383" t="s">
        <v>11</v>
      </c>
      <c r="AX1383">
        <v>0</v>
      </c>
      <c r="AY1383">
        <v>6</v>
      </c>
    </row>
    <row r="1384" spans="21:51">
      <c r="U1384" t="s">
        <v>0</v>
      </c>
      <c r="V1384" t="s">
        <v>12</v>
      </c>
      <c r="W1384">
        <v>0</v>
      </c>
      <c r="X1384">
        <v>28476</v>
      </c>
      <c r="AD1384" t="s">
        <v>0</v>
      </c>
      <c r="AE1384" t="s">
        <v>11</v>
      </c>
      <c r="AF1384">
        <v>0</v>
      </c>
      <c r="AG1384">
        <v>31</v>
      </c>
      <c r="AV1384" t="s">
        <v>0</v>
      </c>
      <c r="AW1384" t="s">
        <v>12</v>
      </c>
      <c r="AX1384">
        <v>0</v>
      </c>
      <c r="AY1384">
        <v>58</v>
      </c>
    </row>
    <row r="1385" spans="21:51">
      <c r="U1385" t="s">
        <v>0</v>
      </c>
      <c r="V1385" t="s">
        <v>14</v>
      </c>
      <c r="W1385">
        <v>0</v>
      </c>
      <c r="X1385">
        <v>559060</v>
      </c>
      <c r="AD1385" t="s">
        <v>0</v>
      </c>
      <c r="AE1385" t="s">
        <v>12</v>
      </c>
      <c r="AF1385">
        <v>0</v>
      </c>
      <c r="AG1385">
        <v>161</v>
      </c>
      <c r="AV1385" t="s">
        <v>0</v>
      </c>
      <c r="AW1385" t="s">
        <v>13</v>
      </c>
      <c r="AX1385">
        <v>0</v>
      </c>
      <c r="AY1385">
        <v>299</v>
      </c>
    </row>
    <row r="1386" spans="21:51">
      <c r="U1386" t="s">
        <v>0</v>
      </c>
      <c r="V1386" t="s">
        <v>5</v>
      </c>
      <c r="W1386">
        <v>0</v>
      </c>
      <c r="X1386">
        <v>50436</v>
      </c>
      <c r="AD1386" t="s">
        <v>0</v>
      </c>
      <c r="AE1386" t="s">
        <v>13</v>
      </c>
      <c r="AF1386">
        <v>0</v>
      </c>
      <c r="AG1386">
        <v>447</v>
      </c>
      <c r="AV1386" t="s">
        <v>0</v>
      </c>
      <c r="AW1386" t="s">
        <v>12</v>
      </c>
      <c r="AX1386">
        <v>0</v>
      </c>
      <c r="AY1386">
        <v>7</v>
      </c>
    </row>
    <row r="1387" spans="21:51">
      <c r="U1387" t="s">
        <v>0</v>
      </c>
      <c r="V1387" t="s">
        <v>15</v>
      </c>
      <c r="W1387">
        <v>0</v>
      </c>
      <c r="X1387">
        <v>300</v>
      </c>
      <c r="AD1387" t="s">
        <v>0</v>
      </c>
      <c r="AE1387" t="s">
        <v>12</v>
      </c>
      <c r="AF1387">
        <v>0</v>
      </c>
      <c r="AG1387">
        <v>8</v>
      </c>
      <c r="AV1387" t="s">
        <v>0</v>
      </c>
      <c r="AW1387" t="s">
        <v>14</v>
      </c>
      <c r="AX1387">
        <v>0</v>
      </c>
      <c r="AY1387">
        <v>581</v>
      </c>
    </row>
    <row r="1388" spans="21:51">
      <c r="U1388" t="s">
        <v>35</v>
      </c>
      <c r="V1388" t="s">
        <v>39</v>
      </c>
      <c r="W1388">
        <v>0</v>
      </c>
      <c r="X1388">
        <v>899523</v>
      </c>
      <c r="AD1388" t="s">
        <v>0</v>
      </c>
      <c r="AE1388" t="s">
        <v>14</v>
      </c>
      <c r="AF1388">
        <v>0</v>
      </c>
      <c r="AG1388">
        <v>771</v>
      </c>
      <c r="AV1388" t="s">
        <v>0</v>
      </c>
      <c r="AW1388" t="s">
        <v>5</v>
      </c>
      <c r="AX1388">
        <v>0</v>
      </c>
      <c r="AY1388">
        <v>49818</v>
      </c>
    </row>
    <row r="1389" spans="21:51">
      <c r="U1389" t="s">
        <v>35</v>
      </c>
      <c r="V1389" t="s">
        <v>39</v>
      </c>
      <c r="W1389">
        <v>0</v>
      </c>
      <c r="X1389">
        <v>500827</v>
      </c>
      <c r="AD1389" t="s">
        <v>0</v>
      </c>
      <c r="AE1389" t="s">
        <v>5</v>
      </c>
      <c r="AF1389">
        <v>0</v>
      </c>
      <c r="AG1389">
        <v>52793</v>
      </c>
      <c r="AV1389" t="s">
        <v>0</v>
      </c>
      <c r="AW1389" t="s">
        <v>15</v>
      </c>
      <c r="AX1389">
        <v>0</v>
      </c>
      <c r="AY1389">
        <v>251</v>
      </c>
    </row>
    <row r="1390" spans="21:51">
      <c r="U1390" t="s">
        <v>0</v>
      </c>
      <c r="V1390" t="s">
        <v>11</v>
      </c>
      <c r="W1390">
        <v>0</v>
      </c>
      <c r="X1390">
        <v>3256</v>
      </c>
      <c r="AD1390" t="s">
        <v>0</v>
      </c>
      <c r="AE1390" t="s">
        <v>15</v>
      </c>
      <c r="AF1390">
        <v>0</v>
      </c>
      <c r="AG1390">
        <v>349</v>
      </c>
      <c r="AV1390" t="s">
        <v>35</v>
      </c>
      <c r="AW1390" t="s">
        <v>39</v>
      </c>
      <c r="AX1390">
        <v>0</v>
      </c>
      <c r="AY1390">
        <v>100424</v>
      </c>
    </row>
    <row r="1391" spans="21:51">
      <c r="U1391" t="s">
        <v>0</v>
      </c>
      <c r="V1391" t="s">
        <v>12</v>
      </c>
      <c r="W1391">
        <v>0</v>
      </c>
      <c r="X1391">
        <v>268516</v>
      </c>
      <c r="AD1391" t="s">
        <v>35</v>
      </c>
      <c r="AE1391" t="s">
        <v>39</v>
      </c>
      <c r="AF1391">
        <v>0</v>
      </c>
      <c r="AG1391">
        <v>707999</v>
      </c>
      <c r="AV1391" t="s">
        <v>0</v>
      </c>
      <c r="AW1391" t="s">
        <v>16</v>
      </c>
      <c r="AX1391">
        <v>0</v>
      </c>
      <c r="AY1391">
        <v>185735</v>
      </c>
    </row>
    <row r="1392" spans="21:51">
      <c r="U1392" t="s">
        <v>0</v>
      </c>
      <c r="V1392" t="s">
        <v>13</v>
      </c>
      <c r="W1392">
        <v>0</v>
      </c>
      <c r="X1392">
        <v>56523</v>
      </c>
      <c r="AD1392" t="s">
        <v>0</v>
      </c>
      <c r="AE1392" t="s">
        <v>16</v>
      </c>
      <c r="AF1392">
        <v>0</v>
      </c>
      <c r="AG1392">
        <v>822548</v>
      </c>
      <c r="AV1392" t="s">
        <v>30</v>
      </c>
      <c r="AW1392" t="s">
        <v>31</v>
      </c>
      <c r="AX1392">
        <v>0</v>
      </c>
      <c r="AY1392">
        <v>7</v>
      </c>
    </row>
    <row r="1393" spans="21:51">
      <c r="U1393" t="s">
        <v>0</v>
      </c>
      <c r="V1393" t="s">
        <v>12</v>
      </c>
      <c r="W1393">
        <v>0</v>
      </c>
      <c r="X1393">
        <v>56859</v>
      </c>
      <c r="AD1393" t="s">
        <v>0</v>
      </c>
      <c r="AE1393" t="s">
        <v>11</v>
      </c>
      <c r="AF1393">
        <v>0</v>
      </c>
      <c r="AG1393">
        <v>7</v>
      </c>
      <c r="AV1393" t="s">
        <v>35</v>
      </c>
      <c r="AW1393" t="s">
        <v>36</v>
      </c>
      <c r="AX1393">
        <v>0</v>
      </c>
      <c r="AY1393">
        <v>1</v>
      </c>
    </row>
    <row r="1394" spans="21:51">
      <c r="U1394" t="s">
        <v>0</v>
      </c>
      <c r="V1394" t="s">
        <v>14</v>
      </c>
      <c r="W1394">
        <v>0</v>
      </c>
      <c r="X1394">
        <v>114833</v>
      </c>
      <c r="AD1394" t="s">
        <v>0</v>
      </c>
      <c r="AE1394" t="s">
        <v>12</v>
      </c>
      <c r="AF1394">
        <v>0</v>
      </c>
      <c r="AG1394">
        <v>307</v>
      </c>
      <c r="AV1394" t="s">
        <v>35</v>
      </c>
      <c r="AW1394" t="s">
        <v>36</v>
      </c>
      <c r="AX1394">
        <v>0</v>
      </c>
      <c r="AY1394">
        <v>2</v>
      </c>
    </row>
    <row r="1395" spans="21:51">
      <c r="U1395" t="s">
        <v>35</v>
      </c>
      <c r="V1395" t="s">
        <v>39</v>
      </c>
      <c r="W1395">
        <v>0</v>
      </c>
      <c r="X1395">
        <v>501572</v>
      </c>
      <c r="AD1395" t="s">
        <v>0</v>
      </c>
      <c r="AE1395" t="s">
        <v>13</v>
      </c>
      <c r="AF1395">
        <v>0</v>
      </c>
      <c r="AG1395">
        <v>624</v>
      </c>
      <c r="AV1395" t="s">
        <v>35</v>
      </c>
      <c r="AW1395" t="s">
        <v>37</v>
      </c>
      <c r="AX1395">
        <v>0</v>
      </c>
      <c r="AY1395">
        <v>3</v>
      </c>
    </row>
    <row r="1396" spans="21:51">
      <c r="U1396" t="s">
        <v>0</v>
      </c>
      <c r="V1396" t="s">
        <v>5</v>
      </c>
      <c r="W1396">
        <v>0</v>
      </c>
      <c r="X1396">
        <v>63679</v>
      </c>
      <c r="AD1396" t="s">
        <v>0</v>
      </c>
      <c r="AE1396" t="s">
        <v>12</v>
      </c>
      <c r="AF1396">
        <v>0</v>
      </c>
      <c r="AG1396">
        <v>9</v>
      </c>
      <c r="AV1396" t="s">
        <v>35</v>
      </c>
      <c r="AW1396" t="s">
        <v>39</v>
      </c>
      <c r="AX1396">
        <v>0</v>
      </c>
      <c r="AY1396">
        <v>91125</v>
      </c>
    </row>
    <row r="1397" spans="21:51">
      <c r="U1397" t="s">
        <v>0</v>
      </c>
      <c r="V1397" t="s">
        <v>15</v>
      </c>
      <c r="W1397">
        <v>0</v>
      </c>
      <c r="X1397">
        <v>657</v>
      </c>
      <c r="AD1397" t="s">
        <v>0</v>
      </c>
      <c r="AE1397" t="s">
        <v>14</v>
      </c>
      <c r="AF1397">
        <v>0</v>
      </c>
      <c r="AG1397">
        <v>960</v>
      </c>
      <c r="AV1397" t="s">
        <v>35</v>
      </c>
      <c r="AW1397" t="s">
        <v>38</v>
      </c>
      <c r="AX1397">
        <v>0</v>
      </c>
      <c r="AY1397">
        <v>244100</v>
      </c>
    </row>
    <row r="1398" spans="21:51">
      <c r="U1398" t="s">
        <v>35</v>
      </c>
      <c r="V1398" t="s">
        <v>39</v>
      </c>
      <c r="W1398">
        <v>0</v>
      </c>
      <c r="X1398">
        <v>506470</v>
      </c>
      <c r="AD1398" t="s">
        <v>0</v>
      </c>
      <c r="AE1398" t="s">
        <v>5</v>
      </c>
      <c r="AF1398">
        <v>0</v>
      </c>
      <c r="AG1398">
        <v>68009</v>
      </c>
      <c r="AV1398" t="s">
        <v>0</v>
      </c>
      <c r="AW1398" t="s">
        <v>22</v>
      </c>
      <c r="AX1398">
        <v>0</v>
      </c>
      <c r="AY1398">
        <v>244369</v>
      </c>
    </row>
    <row r="1399" spans="21:51">
      <c r="U1399" t="s">
        <v>0</v>
      </c>
      <c r="V1399" t="s">
        <v>16</v>
      </c>
      <c r="W1399">
        <v>0</v>
      </c>
      <c r="X1399">
        <v>968108</v>
      </c>
      <c r="AD1399" t="s">
        <v>0</v>
      </c>
      <c r="AE1399" t="s">
        <v>15</v>
      </c>
      <c r="AF1399">
        <v>0</v>
      </c>
      <c r="AG1399">
        <v>263</v>
      </c>
      <c r="AV1399" t="s">
        <v>0</v>
      </c>
      <c r="AW1399" t="s">
        <v>19</v>
      </c>
      <c r="AX1399">
        <v>0</v>
      </c>
      <c r="AY1399">
        <v>244858</v>
      </c>
    </row>
    <row r="1400" spans="21:51">
      <c r="U1400" t="s">
        <v>0</v>
      </c>
      <c r="V1400" t="s">
        <v>21</v>
      </c>
      <c r="W1400">
        <v>0</v>
      </c>
      <c r="X1400">
        <v>18</v>
      </c>
      <c r="AD1400" t="s">
        <v>35</v>
      </c>
      <c r="AE1400" t="s">
        <v>39</v>
      </c>
      <c r="AF1400">
        <v>0</v>
      </c>
      <c r="AG1400">
        <v>531071</v>
      </c>
      <c r="AV1400" t="s">
        <v>30</v>
      </c>
      <c r="AW1400" t="s">
        <v>26</v>
      </c>
      <c r="AX1400">
        <v>0</v>
      </c>
      <c r="AY1400">
        <v>431305</v>
      </c>
    </row>
    <row r="1401" spans="21:51">
      <c r="U1401" t="s">
        <v>0</v>
      </c>
      <c r="V1401" t="s">
        <v>6</v>
      </c>
      <c r="W1401">
        <v>0</v>
      </c>
      <c r="X1401">
        <v>4</v>
      </c>
      <c r="AD1401" t="s">
        <v>35</v>
      </c>
      <c r="AE1401" t="s">
        <v>39</v>
      </c>
      <c r="AF1401">
        <v>0</v>
      </c>
      <c r="AG1401">
        <v>556494</v>
      </c>
      <c r="AV1401" t="s">
        <v>30</v>
      </c>
      <c r="AW1401" t="s">
        <v>32</v>
      </c>
      <c r="AX1401">
        <v>0</v>
      </c>
      <c r="AY1401">
        <v>4</v>
      </c>
    </row>
    <row r="1402" spans="21:51">
      <c r="U1402" t="s">
        <v>0</v>
      </c>
      <c r="V1402" t="s">
        <v>11</v>
      </c>
      <c r="W1402">
        <v>0</v>
      </c>
      <c r="X1402">
        <v>3300</v>
      </c>
      <c r="AD1402" t="s">
        <v>0</v>
      </c>
      <c r="AE1402" t="s">
        <v>16</v>
      </c>
      <c r="AF1402">
        <v>0</v>
      </c>
      <c r="AG1402">
        <v>697683</v>
      </c>
      <c r="AV1402" t="s">
        <v>0</v>
      </c>
      <c r="AW1402" t="s">
        <v>11</v>
      </c>
      <c r="AX1402">
        <v>0</v>
      </c>
      <c r="AY1402">
        <v>1068</v>
      </c>
    </row>
    <row r="1403" spans="21:51">
      <c r="U1403" t="s">
        <v>0</v>
      </c>
      <c r="V1403" t="s">
        <v>12</v>
      </c>
      <c r="W1403">
        <v>0</v>
      </c>
      <c r="X1403">
        <v>61119</v>
      </c>
      <c r="AD1403" t="s">
        <v>30</v>
      </c>
      <c r="AE1403" t="s">
        <v>31</v>
      </c>
      <c r="AF1403">
        <v>0</v>
      </c>
      <c r="AG1403">
        <v>7</v>
      </c>
      <c r="AV1403" t="s">
        <v>0</v>
      </c>
      <c r="AW1403" t="s">
        <v>12</v>
      </c>
      <c r="AX1403">
        <v>0</v>
      </c>
      <c r="AY1403">
        <v>106</v>
      </c>
    </row>
    <row r="1404" spans="21:51">
      <c r="U1404" t="s">
        <v>0</v>
      </c>
      <c r="V1404" t="s">
        <v>13</v>
      </c>
      <c r="W1404">
        <v>0</v>
      </c>
      <c r="X1404">
        <v>252158</v>
      </c>
      <c r="AD1404" t="s">
        <v>35</v>
      </c>
      <c r="AE1404" t="s">
        <v>36</v>
      </c>
      <c r="AF1404">
        <v>0</v>
      </c>
      <c r="AG1404">
        <v>2</v>
      </c>
      <c r="AV1404" t="s">
        <v>0</v>
      </c>
      <c r="AW1404" t="s">
        <v>13</v>
      </c>
      <c r="AX1404">
        <v>0</v>
      </c>
      <c r="AY1404">
        <v>285</v>
      </c>
    </row>
    <row r="1405" spans="21:51">
      <c r="U1405" t="s">
        <v>0</v>
      </c>
      <c r="V1405" t="s">
        <v>12</v>
      </c>
      <c r="W1405">
        <v>0</v>
      </c>
      <c r="X1405">
        <v>70649</v>
      </c>
      <c r="AD1405" t="s">
        <v>35</v>
      </c>
      <c r="AE1405" t="s">
        <v>36</v>
      </c>
      <c r="AF1405">
        <v>0</v>
      </c>
      <c r="AG1405">
        <v>2</v>
      </c>
      <c r="AV1405" t="s">
        <v>0</v>
      </c>
      <c r="AW1405" t="s">
        <v>12</v>
      </c>
      <c r="AX1405">
        <v>0</v>
      </c>
      <c r="AY1405">
        <v>7</v>
      </c>
    </row>
    <row r="1406" spans="21:51">
      <c r="U1406" t="s">
        <v>0</v>
      </c>
      <c r="V1406" t="s">
        <v>14</v>
      </c>
      <c r="W1406">
        <v>0</v>
      </c>
      <c r="X1406">
        <v>324606</v>
      </c>
      <c r="AD1406" t="s">
        <v>35</v>
      </c>
      <c r="AE1406" t="s">
        <v>37</v>
      </c>
      <c r="AF1406">
        <v>0</v>
      </c>
      <c r="AG1406">
        <v>22</v>
      </c>
      <c r="AV1406" t="s">
        <v>0</v>
      </c>
      <c r="AW1406" t="s">
        <v>14</v>
      </c>
      <c r="AX1406">
        <v>0</v>
      </c>
      <c r="AY1406">
        <v>587</v>
      </c>
    </row>
    <row r="1407" spans="21:51">
      <c r="U1407" t="s">
        <v>0</v>
      </c>
      <c r="V1407" t="s">
        <v>5</v>
      </c>
      <c r="W1407">
        <v>0</v>
      </c>
      <c r="X1407">
        <v>75939</v>
      </c>
      <c r="AD1407" t="s">
        <v>35</v>
      </c>
      <c r="AE1407" t="s">
        <v>36</v>
      </c>
      <c r="AF1407">
        <v>0</v>
      </c>
      <c r="AG1407">
        <v>2</v>
      </c>
      <c r="AV1407" t="s">
        <v>0</v>
      </c>
      <c r="AW1407" t="s">
        <v>5</v>
      </c>
      <c r="AX1407">
        <v>0</v>
      </c>
      <c r="AY1407">
        <v>61766</v>
      </c>
    </row>
    <row r="1408" spans="21:51">
      <c r="U1408" t="s">
        <v>0</v>
      </c>
      <c r="V1408" t="s">
        <v>15</v>
      </c>
      <c r="W1408">
        <v>0</v>
      </c>
      <c r="X1408">
        <v>1489</v>
      </c>
      <c r="AD1408" t="s">
        <v>35</v>
      </c>
      <c r="AE1408" t="s">
        <v>37</v>
      </c>
      <c r="AF1408">
        <v>0</v>
      </c>
      <c r="AG1408">
        <v>2</v>
      </c>
      <c r="AV1408" t="s">
        <v>0</v>
      </c>
      <c r="AW1408" t="s">
        <v>15</v>
      </c>
      <c r="AX1408">
        <v>0</v>
      </c>
      <c r="AY1408">
        <v>267</v>
      </c>
    </row>
    <row r="1409" spans="21:51">
      <c r="U1409" t="s">
        <v>35</v>
      </c>
      <c r="V1409" t="s">
        <v>39</v>
      </c>
      <c r="W1409">
        <v>0</v>
      </c>
      <c r="X1409">
        <v>537641</v>
      </c>
      <c r="AD1409" t="s">
        <v>0</v>
      </c>
      <c r="AE1409" t="s">
        <v>34</v>
      </c>
      <c r="AF1409">
        <v>0</v>
      </c>
      <c r="AG1409">
        <v>814994</v>
      </c>
      <c r="AV1409" t="s">
        <v>35</v>
      </c>
      <c r="AW1409" t="s">
        <v>39</v>
      </c>
      <c r="AX1409">
        <v>0</v>
      </c>
      <c r="AY1409">
        <v>95125</v>
      </c>
    </row>
    <row r="1410" spans="21:51">
      <c r="U1410" t="s">
        <v>35</v>
      </c>
      <c r="V1410" t="s">
        <v>39</v>
      </c>
      <c r="W1410">
        <v>0</v>
      </c>
      <c r="X1410">
        <v>518964</v>
      </c>
      <c r="AD1410" t="s">
        <v>0</v>
      </c>
      <c r="AE1410" t="s">
        <v>19</v>
      </c>
      <c r="AF1410">
        <v>0</v>
      </c>
      <c r="AG1410">
        <v>815349</v>
      </c>
      <c r="AV1410" t="s">
        <v>0</v>
      </c>
      <c r="AW1410" t="s">
        <v>16</v>
      </c>
      <c r="AX1410">
        <v>0</v>
      </c>
      <c r="AY1410">
        <v>213366</v>
      </c>
    </row>
    <row r="1411" spans="21:51">
      <c r="U1411" t="s">
        <v>0</v>
      </c>
      <c r="V1411" t="s">
        <v>16</v>
      </c>
      <c r="W1411">
        <v>0</v>
      </c>
      <c r="X1411">
        <v>999587</v>
      </c>
      <c r="AD1411" t="s">
        <v>30</v>
      </c>
      <c r="AE1411" t="s">
        <v>32</v>
      </c>
      <c r="AF1411">
        <v>0</v>
      </c>
      <c r="AG1411">
        <v>22</v>
      </c>
      <c r="AV1411" t="s">
        <v>30</v>
      </c>
      <c r="AW1411" t="s">
        <v>25</v>
      </c>
      <c r="AX1411">
        <v>0</v>
      </c>
      <c r="AY1411">
        <v>251395</v>
      </c>
    </row>
    <row r="1412" spans="21:51">
      <c r="U1412" t="s">
        <v>30</v>
      </c>
      <c r="V1412" t="s">
        <v>31</v>
      </c>
      <c r="W1412">
        <v>0</v>
      </c>
      <c r="X1412">
        <v>32</v>
      </c>
      <c r="AD1412" t="s">
        <v>0</v>
      </c>
      <c r="AE1412" t="s">
        <v>11</v>
      </c>
      <c r="AF1412">
        <v>0</v>
      </c>
      <c r="AG1412">
        <v>2889</v>
      </c>
      <c r="AV1412" t="s">
        <v>2</v>
      </c>
      <c r="AW1412" t="s">
        <v>20</v>
      </c>
      <c r="AX1412">
        <v>0</v>
      </c>
      <c r="AY1412">
        <v>783597</v>
      </c>
    </row>
    <row r="1413" spans="21:51">
      <c r="U1413" t="s">
        <v>35</v>
      </c>
      <c r="V1413" t="s">
        <v>36</v>
      </c>
      <c r="W1413">
        <v>0</v>
      </c>
      <c r="X1413">
        <v>2</v>
      </c>
      <c r="AD1413" t="s">
        <v>35</v>
      </c>
      <c r="AE1413" t="s">
        <v>39</v>
      </c>
      <c r="AF1413">
        <v>0</v>
      </c>
      <c r="AG1413">
        <v>446899</v>
      </c>
      <c r="AV1413" t="s">
        <v>0</v>
      </c>
      <c r="AW1413" t="s">
        <v>11</v>
      </c>
      <c r="AX1413">
        <v>0</v>
      </c>
      <c r="AY1413">
        <v>9</v>
      </c>
    </row>
    <row r="1414" spans="21:51">
      <c r="U1414" t="s">
        <v>35</v>
      </c>
      <c r="V1414" t="s">
        <v>36</v>
      </c>
      <c r="W1414">
        <v>0</v>
      </c>
      <c r="X1414">
        <v>2</v>
      </c>
      <c r="AD1414" t="s">
        <v>0</v>
      </c>
      <c r="AE1414" t="s">
        <v>12</v>
      </c>
      <c r="AF1414">
        <v>0</v>
      </c>
      <c r="AG1414">
        <v>88</v>
      </c>
      <c r="AV1414" t="s">
        <v>0</v>
      </c>
      <c r="AW1414" t="s">
        <v>12</v>
      </c>
      <c r="AX1414">
        <v>0</v>
      </c>
      <c r="AY1414">
        <v>76</v>
      </c>
    </row>
    <row r="1415" spans="21:51">
      <c r="U1415" t="s">
        <v>35</v>
      </c>
      <c r="V1415" t="s">
        <v>37</v>
      </c>
      <c r="W1415">
        <v>0</v>
      </c>
      <c r="X1415">
        <v>4</v>
      </c>
      <c r="AD1415" t="s">
        <v>0</v>
      </c>
      <c r="AE1415" t="s">
        <v>13</v>
      </c>
      <c r="AF1415">
        <v>0</v>
      </c>
      <c r="AG1415">
        <v>252</v>
      </c>
      <c r="AV1415" t="s">
        <v>0</v>
      </c>
      <c r="AW1415" t="s">
        <v>13</v>
      </c>
      <c r="AX1415">
        <v>0</v>
      </c>
      <c r="AY1415">
        <v>274</v>
      </c>
    </row>
    <row r="1416" spans="21:51">
      <c r="U1416" t="s">
        <v>35</v>
      </c>
      <c r="V1416" t="s">
        <v>38</v>
      </c>
      <c r="W1416">
        <v>0</v>
      </c>
      <c r="X1416">
        <v>349158</v>
      </c>
      <c r="AD1416" t="s">
        <v>0</v>
      </c>
      <c r="AE1416" t="s">
        <v>12</v>
      </c>
      <c r="AF1416">
        <v>0</v>
      </c>
      <c r="AG1416">
        <v>7</v>
      </c>
      <c r="AV1416" t="s">
        <v>0</v>
      </c>
      <c r="AW1416" t="s">
        <v>12</v>
      </c>
      <c r="AX1416">
        <v>0</v>
      </c>
      <c r="AY1416">
        <v>18</v>
      </c>
    </row>
    <row r="1417" spans="21:51">
      <c r="U1417" t="s">
        <v>0</v>
      </c>
      <c r="V1417" t="s">
        <v>22</v>
      </c>
      <c r="W1417">
        <v>0</v>
      </c>
      <c r="X1417">
        <v>350075</v>
      </c>
      <c r="AD1417" t="s">
        <v>0</v>
      </c>
      <c r="AE1417" t="s">
        <v>14</v>
      </c>
      <c r="AF1417">
        <v>0</v>
      </c>
      <c r="AG1417">
        <v>541</v>
      </c>
      <c r="AV1417" t="s">
        <v>0</v>
      </c>
      <c r="AW1417" t="s">
        <v>14</v>
      </c>
      <c r="AX1417">
        <v>0</v>
      </c>
      <c r="AY1417">
        <v>1742</v>
      </c>
    </row>
    <row r="1418" spans="21:51">
      <c r="U1418" t="s">
        <v>0</v>
      </c>
      <c r="V1418" t="s">
        <v>19</v>
      </c>
      <c r="W1418">
        <v>0</v>
      </c>
      <c r="X1418">
        <v>350479</v>
      </c>
      <c r="AD1418" t="s">
        <v>0</v>
      </c>
      <c r="AE1418" t="s">
        <v>5</v>
      </c>
      <c r="AF1418">
        <v>0</v>
      </c>
      <c r="AG1418">
        <v>53966</v>
      </c>
      <c r="AV1418" t="s">
        <v>0</v>
      </c>
      <c r="AW1418" t="s">
        <v>5</v>
      </c>
      <c r="AX1418">
        <v>0</v>
      </c>
      <c r="AY1418">
        <v>53616</v>
      </c>
    </row>
    <row r="1419" spans="21:51">
      <c r="U1419" t="s">
        <v>30</v>
      </c>
      <c r="V1419" t="s">
        <v>32</v>
      </c>
      <c r="W1419">
        <v>0</v>
      </c>
      <c r="X1419">
        <v>4</v>
      </c>
      <c r="AD1419" t="s">
        <v>0</v>
      </c>
      <c r="AE1419" t="s">
        <v>15</v>
      </c>
      <c r="AF1419">
        <v>0</v>
      </c>
      <c r="AG1419">
        <v>274</v>
      </c>
      <c r="AV1419" t="s">
        <v>0</v>
      </c>
      <c r="AW1419" t="s">
        <v>15</v>
      </c>
      <c r="AX1419">
        <v>0</v>
      </c>
      <c r="AY1419">
        <v>292</v>
      </c>
    </row>
    <row r="1420" spans="21:51">
      <c r="U1420" t="s">
        <v>0</v>
      </c>
      <c r="V1420" t="s">
        <v>11</v>
      </c>
      <c r="W1420">
        <v>0</v>
      </c>
      <c r="X1420">
        <v>1592</v>
      </c>
      <c r="AD1420" t="s">
        <v>35</v>
      </c>
      <c r="AE1420" t="s">
        <v>39</v>
      </c>
      <c r="AF1420">
        <v>0</v>
      </c>
      <c r="AG1420">
        <v>442986</v>
      </c>
      <c r="AV1420" t="s">
        <v>35</v>
      </c>
      <c r="AW1420" t="s">
        <v>39</v>
      </c>
      <c r="AX1420">
        <v>0</v>
      </c>
      <c r="AY1420">
        <v>94757</v>
      </c>
    </row>
    <row r="1421" spans="21:51">
      <c r="U1421" t="s">
        <v>0</v>
      </c>
      <c r="V1421" t="s">
        <v>12</v>
      </c>
      <c r="W1421">
        <v>0</v>
      </c>
      <c r="X1421">
        <v>58258</v>
      </c>
      <c r="AD1421" t="s">
        <v>0</v>
      </c>
      <c r="AE1421" t="s">
        <v>16</v>
      </c>
      <c r="AF1421">
        <v>0</v>
      </c>
      <c r="AG1421">
        <v>557318</v>
      </c>
      <c r="AV1421" t="s">
        <v>0</v>
      </c>
      <c r="AW1421" t="s">
        <v>16</v>
      </c>
      <c r="AX1421">
        <v>0</v>
      </c>
      <c r="AY1421">
        <v>205525</v>
      </c>
    </row>
    <row r="1422" spans="21:51">
      <c r="U1422" t="s">
        <v>0</v>
      </c>
      <c r="V1422" t="s">
        <v>13</v>
      </c>
      <c r="W1422">
        <v>0</v>
      </c>
      <c r="X1422">
        <v>60201</v>
      </c>
      <c r="AD1422" t="s">
        <v>30</v>
      </c>
      <c r="AE1422" t="s">
        <v>25</v>
      </c>
      <c r="AF1422">
        <v>0</v>
      </c>
      <c r="AG1422">
        <v>558130</v>
      </c>
      <c r="AV1422" t="s">
        <v>0</v>
      </c>
      <c r="AW1422" t="s">
        <v>11</v>
      </c>
      <c r="AX1422">
        <v>0</v>
      </c>
      <c r="AY1422">
        <v>10</v>
      </c>
    </row>
    <row r="1423" spans="21:51">
      <c r="U1423" t="s">
        <v>35</v>
      </c>
      <c r="V1423" t="s">
        <v>39</v>
      </c>
      <c r="W1423">
        <v>0</v>
      </c>
      <c r="X1423">
        <v>482110</v>
      </c>
      <c r="AD1423" t="s">
        <v>0</v>
      </c>
      <c r="AE1423" t="s">
        <v>11</v>
      </c>
      <c r="AF1423">
        <v>0</v>
      </c>
      <c r="AG1423">
        <v>2898</v>
      </c>
      <c r="AV1423" t="s">
        <v>0</v>
      </c>
      <c r="AW1423" t="s">
        <v>12</v>
      </c>
      <c r="AX1423">
        <v>0</v>
      </c>
      <c r="AY1423">
        <v>76</v>
      </c>
    </row>
    <row r="1424" spans="21:51">
      <c r="U1424" t="s">
        <v>0</v>
      </c>
      <c r="V1424" t="s">
        <v>12</v>
      </c>
      <c r="W1424">
        <v>0</v>
      </c>
      <c r="X1424">
        <v>70996</v>
      </c>
      <c r="AD1424" t="s">
        <v>0</v>
      </c>
      <c r="AE1424" t="s">
        <v>12</v>
      </c>
      <c r="AF1424">
        <v>0</v>
      </c>
      <c r="AG1424">
        <v>125</v>
      </c>
      <c r="AV1424" t="s">
        <v>0</v>
      </c>
      <c r="AW1424" t="s">
        <v>13</v>
      </c>
      <c r="AX1424">
        <v>0</v>
      </c>
      <c r="AY1424">
        <v>301</v>
      </c>
    </row>
    <row r="1425" spans="21:51">
      <c r="U1425" t="s">
        <v>0</v>
      </c>
      <c r="V1425" t="s">
        <v>14</v>
      </c>
      <c r="W1425">
        <v>0</v>
      </c>
      <c r="X1425">
        <v>131866</v>
      </c>
      <c r="AD1425" t="s">
        <v>0</v>
      </c>
      <c r="AE1425" t="s">
        <v>13</v>
      </c>
      <c r="AF1425">
        <v>0</v>
      </c>
      <c r="AG1425">
        <v>508</v>
      </c>
      <c r="AV1425" t="s">
        <v>0</v>
      </c>
      <c r="AW1425" t="s">
        <v>12</v>
      </c>
      <c r="AX1425">
        <v>0</v>
      </c>
      <c r="AY1425">
        <v>8</v>
      </c>
    </row>
    <row r="1426" spans="21:51">
      <c r="U1426" t="s">
        <v>0</v>
      </c>
      <c r="V1426" t="s">
        <v>5</v>
      </c>
      <c r="W1426">
        <v>0</v>
      </c>
      <c r="X1426">
        <v>89538</v>
      </c>
      <c r="AD1426" t="s">
        <v>0</v>
      </c>
      <c r="AE1426" t="s">
        <v>12</v>
      </c>
      <c r="AF1426">
        <v>0</v>
      </c>
      <c r="AG1426">
        <v>7</v>
      </c>
      <c r="AV1426" t="s">
        <v>0</v>
      </c>
      <c r="AW1426" t="s">
        <v>14</v>
      </c>
      <c r="AX1426">
        <v>0</v>
      </c>
      <c r="AY1426">
        <v>622</v>
      </c>
    </row>
    <row r="1427" spans="21:51">
      <c r="U1427" t="s">
        <v>0</v>
      </c>
      <c r="V1427" t="s">
        <v>15</v>
      </c>
      <c r="W1427">
        <v>0</v>
      </c>
      <c r="X1427">
        <v>265</v>
      </c>
      <c r="AD1427" t="s">
        <v>0</v>
      </c>
      <c r="AE1427" t="s">
        <v>14</v>
      </c>
      <c r="AF1427">
        <v>0</v>
      </c>
      <c r="AG1427">
        <v>901</v>
      </c>
      <c r="AV1427" t="s">
        <v>0</v>
      </c>
      <c r="AW1427" t="s">
        <v>5</v>
      </c>
      <c r="AX1427">
        <v>0</v>
      </c>
      <c r="AY1427">
        <v>62682</v>
      </c>
    </row>
    <row r="1428" spans="21:51">
      <c r="U1428" t="s">
        <v>35</v>
      </c>
      <c r="V1428" t="s">
        <v>39</v>
      </c>
      <c r="W1428">
        <v>0</v>
      </c>
      <c r="X1428">
        <v>780646</v>
      </c>
      <c r="AD1428" t="s">
        <v>0</v>
      </c>
      <c r="AE1428" t="s">
        <v>5</v>
      </c>
      <c r="AF1428">
        <v>0</v>
      </c>
      <c r="AG1428">
        <v>56459</v>
      </c>
      <c r="AV1428" t="s">
        <v>0</v>
      </c>
      <c r="AW1428" t="s">
        <v>15</v>
      </c>
      <c r="AX1428">
        <v>0</v>
      </c>
      <c r="AY1428">
        <v>274</v>
      </c>
    </row>
    <row r="1429" spans="21:51">
      <c r="U1429" t="s">
        <v>0</v>
      </c>
      <c r="V1429" t="s">
        <v>11</v>
      </c>
      <c r="W1429">
        <v>0</v>
      </c>
      <c r="X1429">
        <v>1531</v>
      </c>
      <c r="AD1429" t="s">
        <v>0</v>
      </c>
      <c r="AE1429" t="s">
        <v>15</v>
      </c>
      <c r="AF1429">
        <v>0</v>
      </c>
      <c r="AG1429">
        <v>281</v>
      </c>
      <c r="AV1429" t="s">
        <v>35</v>
      </c>
      <c r="AW1429" t="s">
        <v>39</v>
      </c>
      <c r="AX1429">
        <v>0</v>
      </c>
      <c r="AY1429">
        <v>93896</v>
      </c>
    </row>
    <row r="1430" spans="21:51">
      <c r="U1430" t="s">
        <v>0</v>
      </c>
      <c r="V1430" t="s">
        <v>12</v>
      </c>
      <c r="W1430">
        <v>0</v>
      </c>
      <c r="X1430">
        <v>63088</v>
      </c>
      <c r="AD1430" t="s">
        <v>35</v>
      </c>
      <c r="AE1430" t="s">
        <v>39</v>
      </c>
      <c r="AF1430">
        <v>0</v>
      </c>
      <c r="AG1430">
        <v>484532</v>
      </c>
      <c r="AV1430" t="s">
        <v>0</v>
      </c>
      <c r="AW1430" t="s">
        <v>16</v>
      </c>
      <c r="AX1430">
        <v>0</v>
      </c>
      <c r="AY1430">
        <v>210090</v>
      </c>
    </row>
    <row r="1431" spans="21:51">
      <c r="U1431" t="s">
        <v>35</v>
      </c>
      <c r="V1431" t="s">
        <v>39</v>
      </c>
      <c r="W1431">
        <v>0</v>
      </c>
      <c r="X1431">
        <v>572513</v>
      </c>
      <c r="AD1431" t="s">
        <v>0</v>
      </c>
      <c r="AE1431" t="s">
        <v>16</v>
      </c>
      <c r="AF1431">
        <v>0</v>
      </c>
      <c r="AG1431">
        <v>601245</v>
      </c>
      <c r="AV1431" t="s">
        <v>30</v>
      </c>
      <c r="AW1431" t="s">
        <v>31</v>
      </c>
      <c r="AX1431">
        <v>0</v>
      </c>
      <c r="AY1431">
        <v>6</v>
      </c>
    </row>
    <row r="1432" spans="21:51">
      <c r="U1432" t="s">
        <v>0</v>
      </c>
      <c r="V1432" t="s">
        <v>13</v>
      </c>
      <c r="W1432">
        <v>0</v>
      </c>
      <c r="X1432">
        <v>53296</v>
      </c>
      <c r="AD1432" t="s">
        <v>0</v>
      </c>
      <c r="AE1432" t="s">
        <v>11</v>
      </c>
      <c r="AF1432">
        <v>0</v>
      </c>
      <c r="AG1432">
        <v>7</v>
      </c>
      <c r="AV1432" t="s">
        <v>35</v>
      </c>
      <c r="AW1432" t="s">
        <v>36</v>
      </c>
      <c r="AX1432">
        <v>0</v>
      </c>
      <c r="AY1432">
        <v>1</v>
      </c>
    </row>
    <row r="1433" spans="21:51">
      <c r="U1433" t="s">
        <v>0</v>
      </c>
      <c r="V1433" t="s">
        <v>12</v>
      </c>
      <c r="W1433">
        <v>0</v>
      </c>
      <c r="X1433">
        <v>42731</v>
      </c>
      <c r="AD1433" t="s">
        <v>0</v>
      </c>
      <c r="AE1433" t="s">
        <v>12</v>
      </c>
      <c r="AF1433">
        <v>0</v>
      </c>
      <c r="AG1433">
        <v>132</v>
      </c>
      <c r="AV1433" t="s">
        <v>35</v>
      </c>
      <c r="AW1433" t="s">
        <v>36</v>
      </c>
      <c r="AX1433">
        <v>0</v>
      </c>
      <c r="AY1433">
        <v>2</v>
      </c>
    </row>
    <row r="1434" spans="21:51">
      <c r="U1434" t="s">
        <v>0</v>
      </c>
      <c r="V1434" t="s">
        <v>14</v>
      </c>
      <c r="W1434">
        <v>0</v>
      </c>
      <c r="X1434">
        <v>96619</v>
      </c>
      <c r="AD1434" t="s">
        <v>0</v>
      </c>
      <c r="AE1434" t="s">
        <v>13</v>
      </c>
      <c r="AF1434">
        <v>0</v>
      </c>
      <c r="AG1434">
        <v>344</v>
      </c>
      <c r="AV1434" t="s">
        <v>35</v>
      </c>
      <c r="AW1434" t="s">
        <v>37</v>
      </c>
      <c r="AX1434">
        <v>0</v>
      </c>
      <c r="AY1434">
        <v>3</v>
      </c>
    </row>
    <row r="1435" spans="21:51">
      <c r="U1435" t="s">
        <v>0</v>
      </c>
      <c r="V1435" t="s">
        <v>5</v>
      </c>
      <c r="W1435">
        <v>0</v>
      </c>
      <c r="X1435">
        <v>69250</v>
      </c>
      <c r="AD1435" t="s">
        <v>0</v>
      </c>
      <c r="AE1435" t="s">
        <v>12</v>
      </c>
      <c r="AF1435">
        <v>0</v>
      </c>
      <c r="AG1435">
        <v>7</v>
      </c>
      <c r="AV1435" t="s">
        <v>35</v>
      </c>
      <c r="AW1435" t="s">
        <v>38</v>
      </c>
      <c r="AX1435">
        <v>0</v>
      </c>
      <c r="AY1435">
        <v>246609</v>
      </c>
    </row>
    <row r="1436" spans="21:51">
      <c r="U1436" t="s">
        <v>0</v>
      </c>
      <c r="V1436" t="s">
        <v>15</v>
      </c>
      <c r="W1436">
        <v>0</v>
      </c>
      <c r="X1436">
        <v>270</v>
      </c>
      <c r="AD1436" t="s">
        <v>0</v>
      </c>
      <c r="AE1436" t="s">
        <v>14</v>
      </c>
      <c r="AF1436">
        <v>0</v>
      </c>
      <c r="AG1436">
        <v>649</v>
      </c>
      <c r="AV1436" t="s">
        <v>0</v>
      </c>
      <c r="AW1436" t="s">
        <v>22</v>
      </c>
      <c r="AX1436">
        <v>0</v>
      </c>
      <c r="AY1436">
        <v>247158</v>
      </c>
    </row>
    <row r="1437" spans="21:51">
      <c r="U1437" t="s">
        <v>35</v>
      </c>
      <c r="V1437" t="s">
        <v>39</v>
      </c>
      <c r="W1437">
        <v>0</v>
      </c>
      <c r="X1437">
        <v>718614</v>
      </c>
      <c r="AD1437" t="s">
        <v>0</v>
      </c>
      <c r="AE1437" t="s">
        <v>5</v>
      </c>
      <c r="AF1437">
        <v>0</v>
      </c>
      <c r="AG1437">
        <v>285065</v>
      </c>
      <c r="AV1437" t="s">
        <v>0</v>
      </c>
      <c r="AW1437" t="s">
        <v>19</v>
      </c>
      <c r="AX1437">
        <v>0</v>
      </c>
      <c r="AY1437">
        <v>247581</v>
      </c>
    </row>
    <row r="1438" spans="21:51">
      <c r="U1438" t="s">
        <v>0</v>
      </c>
      <c r="V1438" t="s">
        <v>16</v>
      </c>
      <c r="W1438">
        <v>0</v>
      </c>
      <c r="X1438">
        <v>954845</v>
      </c>
      <c r="AD1438" t="s">
        <v>0</v>
      </c>
      <c r="AE1438" t="s">
        <v>15</v>
      </c>
      <c r="AF1438">
        <v>0</v>
      </c>
      <c r="AG1438">
        <v>286</v>
      </c>
      <c r="AV1438" t="s">
        <v>30</v>
      </c>
      <c r="AW1438" t="s">
        <v>26</v>
      </c>
      <c r="AX1438">
        <v>0</v>
      </c>
      <c r="AY1438">
        <v>458498</v>
      </c>
    </row>
    <row r="1439" spans="21:51">
      <c r="U1439" t="s">
        <v>0</v>
      </c>
      <c r="V1439" t="s">
        <v>21</v>
      </c>
      <c r="W1439">
        <v>0</v>
      </c>
      <c r="X1439">
        <v>29</v>
      </c>
      <c r="AD1439" t="s">
        <v>35</v>
      </c>
      <c r="AE1439" t="s">
        <v>39</v>
      </c>
      <c r="AF1439">
        <v>0</v>
      </c>
      <c r="AG1439">
        <v>714767</v>
      </c>
      <c r="AV1439" t="s">
        <v>30</v>
      </c>
      <c r="AW1439" t="s">
        <v>32</v>
      </c>
      <c r="AX1439">
        <v>0</v>
      </c>
      <c r="AY1439">
        <v>31</v>
      </c>
    </row>
    <row r="1440" spans="21:51">
      <c r="U1440" t="s">
        <v>0</v>
      </c>
      <c r="V1440" t="s">
        <v>6</v>
      </c>
      <c r="W1440">
        <v>0</v>
      </c>
      <c r="X1440">
        <v>6</v>
      </c>
      <c r="AD1440" t="s">
        <v>35</v>
      </c>
      <c r="AE1440" t="s">
        <v>39</v>
      </c>
      <c r="AF1440">
        <v>0</v>
      </c>
      <c r="AG1440">
        <v>546059</v>
      </c>
      <c r="AV1440" t="s">
        <v>0</v>
      </c>
      <c r="AW1440" t="s">
        <v>11</v>
      </c>
      <c r="AX1440">
        <v>0</v>
      </c>
      <c r="AY1440">
        <v>1423</v>
      </c>
    </row>
    <row r="1441" spans="21:51">
      <c r="U1441" t="s">
        <v>0</v>
      </c>
      <c r="V1441" t="s">
        <v>11</v>
      </c>
      <c r="W1441">
        <v>0</v>
      </c>
      <c r="X1441">
        <v>2117</v>
      </c>
      <c r="AD1441" t="s">
        <v>0</v>
      </c>
      <c r="AE1441" t="s">
        <v>16</v>
      </c>
      <c r="AF1441">
        <v>0</v>
      </c>
      <c r="AG1441">
        <v>893100</v>
      </c>
      <c r="AV1441" t="s">
        <v>0</v>
      </c>
      <c r="AW1441" t="s">
        <v>12</v>
      </c>
      <c r="AX1441">
        <v>0</v>
      </c>
      <c r="AY1441">
        <v>118</v>
      </c>
    </row>
    <row r="1442" spans="21:51">
      <c r="U1442" t="s">
        <v>0</v>
      </c>
      <c r="V1442" t="s">
        <v>12</v>
      </c>
      <c r="W1442">
        <v>0</v>
      </c>
      <c r="X1442">
        <v>50233</v>
      </c>
      <c r="AD1442" t="s">
        <v>30</v>
      </c>
      <c r="AE1442" t="s">
        <v>31</v>
      </c>
      <c r="AF1442">
        <v>0</v>
      </c>
      <c r="AG1442">
        <v>7</v>
      </c>
      <c r="AV1442" t="s">
        <v>0</v>
      </c>
      <c r="AW1442" t="s">
        <v>13</v>
      </c>
      <c r="AX1442">
        <v>0</v>
      </c>
      <c r="AY1442">
        <v>293</v>
      </c>
    </row>
    <row r="1443" spans="21:51">
      <c r="U1443" t="s">
        <v>0</v>
      </c>
      <c r="V1443" t="s">
        <v>13</v>
      </c>
      <c r="W1443">
        <v>0</v>
      </c>
      <c r="X1443">
        <v>54657</v>
      </c>
      <c r="AD1443" t="s">
        <v>35</v>
      </c>
      <c r="AE1443" t="s">
        <v>36</v>
      </c>
      <c r="AF1443">
        <v>0</v>
      </c>
      <c r="AG1443">
        <v>1</v>
      </c>
      <c r="AV1443" t="s">
        <v>0</v>
      </c>
      <c r="AW1443" t="s">
        <v>12</v>
      </c>
      <c r="AX1443">
        <v>0</v>
      </c>
      <c r="AY1443">
        <v>8</v>
      </c>
    </row>
    <row r="1444" spans="21:51">
      <c r="U1444" t="s">
        <v>35</v>
      </c>
      <c r="V1444" t="s">
        <v>39</v>
      </c>
      <c r="W1444">
        <v>0</v>
      </c>
      <c r="X1444">
        <v>534523</v>
      </c>
      <c r="AD1444" t="s">
        <v>35</v>
      </c>
      <c r="AE1444" t="s">
        <v>36</v>
      </c>
      <c r="AF1444">
        <v>0</v>
      </c>
      <c r="AG1444">
        <v>2</v>
      </c>
      <c r="AV1444" t="s">
        <v>0</v>
      </c>
      <c r="AW1444" t="s">
        <v>14</v>
      </c>
      <c r="AX1444">
        <v>0</v>
      </c>
      <c r="AY1444">
        <v>583</v>
      </c>
    </row>
    <row r="1445" spans="21:51">
      <c r="U1445" t="s">
        <v>0</v>
      </c>
      <c r="V1445" t="s">
        <v>12</v>
      </c>
      <c r="W1445">
        <v>0</v>
      </c>
      <c r="X1445">
        <v>52468</v>
      </c>
      <c r="AD1445" t="s">
        <v>35</v>
      </c>
      <c r="AE1445" t="s">
        <v>37</v>
      </c>
      <c r="AF1445">
        <v>0</v>
      </c>
      <c r="AG1445">
        <v>3</v>
      </c>
      <c r="AV1445" t="s">
        <v>35</v>
      </c>
      <c r="AW1445" t="s">
        <v>39</v>
      </c>
      <c r="AX1445">
        <v>0</v>
      </c>
      <c r="AY1445">
        <v>110817</v>
      </c>
    </row>
    <row r="1446" spans="21:51">
      <c r="U1446" t="s">
        <v>0</v>
      </c>
      <c r="V1446" t="s">
        <v>14</v>
      </c>
      <c r="W1446">
        <v>0</v>
      </c>
      <c r="X1446">
        <v>107761</v>
      </c>
      <c r="AD1446" t="s">
        <v>35</v>
      </c>
      <c r="AE1446" t="s">
        <v>38</v>
      </c>
      <c r="AF1446">
        <v>0</v>
      </c>
      <c r="AG1446">
        <v>262691</v>
      </c>
      <c r="AV1446" t="s">
        <v>0</v>
      </c>
      <c r="AW1446" t="s">
        <v>5</v>
      </c>
      <c r="AX1446">
        <v>0</v>
      </c>
      <c r="AY1446">
        <v>58260</v>
      </c>
    </row>
    <row r="1447" spans="21:51">
      <c r="U1447" t="s">
        <v>0</v>
      </c>
      <c r="V1447" t="s">
        <v>5</v>
      </c>
      <c r="W1447">
        <v>0</v>
      </c>
      <c r="X1447">
        <v>66202</v>
      </c>
      <c r="AD1447" t="s">
        <v>0</v>
      </c>
      <c r="AE1447" t="s">
        <v>22</v>
      </c>
      <c r="AF1447">
        <v>0</v>
      </c>
      <c r="AG1447">
        <v>263247</v>
      </c>
      <c r="AV1447" t="s">
        <v>0</v>
      </c>
      <c r="AW1447" t="s">
        <v>15</v>
      </c>
      <c r="AX1447">
        <v>0</v>
      </c>
      <c r="AY1447">
        <v>254</v>
      </c>
    </row>
    <row r="1448" spans="21:51">
      <c r="U1448" t="s">
        <v>0</v>
      </c>
      <c r="V1448" t="s">
        <v>15</v>
      </c>
      <c r="W1448">
        <v>0</v>
      </c>
      <c r="X1448">
        <v>290</v>
      </c>
      <c r="AD1448" t="s">
        <v>0</v>
      </c>
      <c r="AE1448" t="s">
        <v>19</v>
      </c>
      <c r="AF1448">
        <v>0</v>
      </c>
      <c r="AG1448">
        <v>263675</v>
      </c>
      <c r="AV1448" t="s">
        <v>35</v>
      </c>
      <c r="AW1448" t="s">
        <v>39</v>
      </c>
      <c r="AX1448">
        <v>0</v>
      </c>
      <c r="AY1448">
        <v>107245</v>
      </c>
    </row>
    <row r="1449" spans="21:51">
      <c r="U1449" t="s">
        <v>35</v>
      </c>
      <c r="V1449" t="s">
        <v>39</v>
      </c>
      <c r="W1449">
        <v>0</v>
      </c>
      <c r="X1449">
        <v>544220</v>
      </c>
      <c r="AD1449" t="s">
        <v>30</v>
      </c>
      <c r="AE1449" t="s">
        <v>32</v>
      </c>
      <c r="AF1449">
        <v>0</v>
      </c>
      <c r="AG1449">
        <v>3</v>
      </c>
      <c r="AV1449" t="s">
        <v>0</v>
      </c>
      <c r="AW1449" t="s">
        <v>16</v>
      </c>
      <c r="AX1449">
        <v>0</v>
      </c>
      <c r="AY1449">
        <v>218727</v>
      </c>
    </row>
    <row r="1450" spans="21:51">
      <c r="U1450" t="s">
        <v>0</v>
      </c>
      <c r="V1450" t="s">
        <v>16</v>
      </c>
      <c r="W1450">
        <v>0</v>
      </c>
      <c r="X1450">
        <v>777643</v>
      </c>
      <c r="AD1450" t="s">
        <v>0</v>
      </c>
      <c r="AE1450" t="s">
        <v>11</v>
      </c>
      <c r="AF1450">
        <v>0</v>
      </c>
      <c r="AG1450">
        <v>23</v>
      </c>
      <c r="AV1450" t="s">
        <v>30</v>
      </c>
      <c r="AW1450" t="s">
        <v>25</v>
      </c>
      <c r="AX1450">
        <v>0</v>
      </c>
      <c r="AY1450">
        <v>259066</v>
      </c>
    </row>
    <row r="1451" spans="21:51">
      <c r="U1451" t="s">
        <v>30</v>
      </c>
      <c r="V1451" t="s">
        <v>31</v>
      </c>
      <c r="W1451">
        <v>0</v>
      </c>
      <c r="X1451">
        <v>6</v>
      </c>
      <c r="AD1451" t="s">
        <v>0</v>
      </c>
      <c r="AE1451" t="s">
        <v>12</v>
      </c>
      <c r="AF1451">
        <v>0</v>
      </c>
      <c r="AG1451">
        <v>100</v>
      </c>
      <c r="AV1451" t="s">
        <v>2</v>
      </c>
      <c r="AW1451" t="s">
        <v>20</v>
      </c>
      <c r="AX1451">
        <v>0</v>
      </c>
      <c r="AY1451">
        <v>822275</v>
      </c>
    </row>
    <row r="1452" spans="21:51">
      <c r="U1452" t="s">
        <v>35</v>
      </c>
      <c r="V1452" t="s">
        <v>36</v>
      </c>
      <c r="W1452">
        <v>0</v>
      </c>
      <c r="X1452">
        <v>2</v>
      </c>
      <c r="AD1452" t="s">
        <v>0</v>
      </c>
      <c r="AE1452" t="s">
        <v>13</v>
      </c>
      <c r="AF1452">
        <v>0</v>
      </c>
      <c r="AG1452">
        <v>275</v>
      </c>
      <c r="AV1452" t="s">
        <v>0</v>
      </c>
      <c r="AW1452" t="s">
        <v>11</v>
      </c>
      <c r="AX1452">
        <v>0</v>
      </c>
      <c r="AY1452">
        <v>1273</v>
      </c>
    </row>
    <row r="1453" spans="21:51">
      <c r="U1453" t="s">
        <v>35</v>
      </c>
      <c r="V1453" t="s">
        <v>36</v>
      </c>
      <c r="W1453">
        <v>0</v>
      </c>
      <c r="X1453">
        <v>2</v>
      </c>
      <c r="AD1453" t="s">
        <v>0</v>
      </c>
      <c r="AE1453" t="s">
        <v>12</v>
      </c>
      <c r="AF1453">
        <v>0</v>
      </c>
      <c r="AG1453">
        <v>7</v>
      </c>
      <c r="AV1453" t="s">
        <v>0</v>
      </c>
      <c r="AW1453" t="s">
        <v>12</v>
      </c>
      <c r="AX1453">
        <v>0</v>
      </c>
      <c r="AY1453">
        <v>91</v>
      </c>
    </row>
    <row r="1454" spans="21:51">
      <c r="U1454" t="s">
        <v>35</v>
      </c>
      <c r="V1454" t="s">
        <v>37</v>
      </c>
      <c r="W1454">
        <v>0</v>
      </c>
      <c r="X1454">
        <v>6</v>
      </c>
      <c r="AD1454" t="s">
        <v>0</v>
      </c>
      <c r="AE1454" t="s">
        <v>14</v>
      </c>
      <c r="AF1454">
        <v>0</v>
      </c>
      <c r="AG1454">
        <v>557</v>
      </c>
      <c r="AV1454" t="s">
        <v>0</v>
      </c>
      <c r="AW1454" t="s">
        <v>13</v>
      </c>
      <c r="AX1454">
        <v>0</v>
      </c>
      <c r="AY1454">
        <v>328</v>
      </c>
    </row>
    <row r="1455" spans="21:51">
      <c r="U1455" t="s">
        <v>35</v>
      </c>
      <c r="V1455" t="s">
        <v>38</v>
      </c>
      <c r="W1455">
        <v>0</v>
      </c>
      <c r="X1455">
        <v>274304</v>
      </c>
      <c r="AD1455" t="s">
        <v>0</v>
      </c>
      <c r="AE1455" t="s">
        <v>5</v>
      </c>
      <c r="AF1455">
        <v>0</v>
      </c>
      <c r="AG1455">
        <v>42073</v>
      </c>
      <c r="AV1455" t="s">
        <v>0</v>
      </c>
      <c r="AW1455" t="s">
        <v>12</v>
      </c>
      <c r="AX1455">
        <v>0</v>
      </c>
      <c r="AY1455">
        <v>7</v>
      </c>
    </row>
    <row r="1456" spans="21:51">
      <c r="U1456" t="s">
        <v>0</v>
      </c>
      <c r="V1456" t="s">
        <v>22</v>
      </c>
      <c r="W1456">
        <v>0</v>
      </c>
      <c r="X1456">
        <v>274693</v>
      </c>
      <c r="AD1456" t="s">
        <v>0</v>
      </c>
      <c r="AE1456" t="s">
        <v>15</v>
      </c>
      <c r="AF1456">
        <v>0</v>
      </c>
      <c r="AG1456">
        <v>270</v>
      </c>
      <c r="AV1456" t="s">
        <v>0</v>
      </c>
      <c r="AW1456" t="s">
        <v>14</v>
      </c>
      <c r="AX1456">
        <v>0</v>
      </c>
      <c r="AY1456">
        <v>629</v>
      </c>
    </row>
    <row r="1457" spans="21:51">
      <c r="U1457" t="s">
        <v>0</v>
      </c>
      <c r="V1457" t="s">
        <v>19</v>
      </c>
      <c r="W1457">
        <v>0</v>
      </c>
      <c r="X1457">
        <v>274971</v>
      </c>
      <c r="AD1457" t="s">
        <v>35</v>
      </c>
      <c r="AE1457" t="s">
        <v>39</v>
      </c>
      <c r="AF1457">
        <v>0</v>
      </c>
      <c r="AG1457">
        <v>627222</v>
      </c>
      <c r="AV1457" t="s">
        <v>0</v>
      </c>
      <c r="AW1457" t="s">
        <v>5</v>
      </c>
      <c r="AX1457">
        <v>0</v>
      </c>
      <c r="AY1457">
        <v>61340</v>
      </c>
    </row>
    <row r="1458" spans="21:51">
      <c r="U1458" t="s">
        <v>30</v>
      </c>
      <c r="V1458" t="s">
        <v>32</v>
      </c>
      <c r="W1458">
        <v>0</v>
      </c>
      <c r="X1458">
        <v>4</v>
      </c>
      <c r="AD1458" t="s">
        <v>35</v>
      </c>
      <c r="AE1458" t="s">
        <v>39</v>
      </c>
      <c r="AF1458">
        <v>0</v>
      </c>
      <c r="AG1458">
        <v>650387</v>
      </c>
      <c r="AV1458" t="s">
        <v>0</v>
      </c>
      <c r="AW1458" t="s">
        <v>15</v>
      </c>
      <c r="AX1458">
        <v>0</v>
      </c>
      <c r="AY1458">
        <v>354</v>
      </c>
    </row>
    <row r="1459" spans="21:51">
      <c r="U1459" t="s">
        <v>0</v>
      </c>
      <c r="V1459" t="s">
        <v>11</v>
      </c>
      <c r="W1459">
        <v>0</v>
      </c>
      <c r="X1459">
        <v>3089</v>
      </c>
      <c r="AD1459" t="s">
        <v>0</v>
      </c>
      <c r="AE1459" t="s">
        <v>16</v>
      </c>
      <c r="AF1459">
        <v>0</v>
      </c>
      <c r="AG1459">
        <v>752872</v>
      </c>
      <c r="AV1459" t="s">
        <v>35</v>
      </c>
      <c r="AW1459" t="s">
        <v>39</v>
      </c>
      <c r="AX1459">
        <v>0</v>
      </c>
      <c r="AY1459">
        <v>98754</v>
      </c>
    </row>
    <row r="1460" spans="21:51">
      <c r="U1460" t="s">
        <v>0</v>
      </c>
      <c r="V1460" t="s">
        <v>12</v>
      </c>
      <c r="W1460">
        <v>0</v>
      </c>
      <c r="X1460">
        <v>52851</v>
      </c>
      <c r="AD1460" t="s">
        <v>30</v>
      </c>
      <c r="AE1460" t="s">
        <v>25</v>
      </c>
      <c r="AF1460">
        <v>0</v>
      </c>
      <c r="AG1460">
        <v>789847</v>
      </c>
      <c r="AV1460" t="s">
        <v>0</v>
      </c>
      <c r="AW1460" t="s">
        <v>16</v>
      </c>
      <c r="AX1460">
        <v>0</v>
      </c>
      <c r="AY1460">
        <v>216242</v>
      </c>
    </row>
    <row r="1461" spans="21:51">
      <c r="U1461" t="s">
        <v>0</v>
      </c>
      <c r="V1461" t="s">
        <v>13</v>
      </c>
      <c r="W1461">
        <v>0</v>
      </c>
      <c r="X1461">
        <v>42717</v>
      </c>
      <c r="AD1461" t="s">
        <v>0</v>
      </c>
      <c r="AE1461" t="s">
        <v>11</v>
      </c>
      <c r="AF1461">
        <v>0</v>
      </c>
      <c r="AG1461">
        <v>1120</v>
      </c>
      <c r="AV1461" t="s">
        <v>0</v>
      </c>
      <c r="AW1461" t="s">
        <v>21</v>
      </c>
      <c r="AX1461">
        <v>0</v>
      </c>
      <c r="AY1461">
        <v>15</v>
      </c>
    </row>
    <row r="1462" spans="21:51">
      <c r="U1462" t="s">
        <v>0</v>
      </c>
      <c r="V1462" t="s">
        <v>12</v>
      </c>
      <c r="W1462">
        <v>0</v>
      </c>
      <c r="X1462">
        <v>62769</v>
      </c>
      <c r="AD1462" t="s">
        <v>0</v>
      </c>
      <c r="AE1462" t="s">
        <v>12</v>
      </c>
      <c r="AF1462">
        <v>0</v>
      </c>
      <c r="AG1462">
        <v>142</v>
      </c>
      <c r="AV1462" t="s">
        <v>0</v>
      </c>
      <c r="AW1462" t="s">
        <v>6</v>
      </c>
      <c r="AX1462">
        <v>0</v>
      </c>
      <c r="AY1462">
        <v>4</v>
      </c>
    </row>
    <row r="1463" spans="21:51">
      <c r="U1463" t="s">
        <v>0</v>
      </c>
      <c r="V1463" t="s">
        <v>14</v>
      </c>
      <c r="W1463">
        <v>0</v>
      </c>
      <c r="X1463">
        <v>322861</v>
      </c>
      <c r="AD1463" t="s">
        <v>0</v>
      </c>
      <c r="AE1463" t="s">
        <v>13</v>
      </c>
      <c r="AF1463">
        <v>0</v>
      </c>
      <c r="AG1463">
        <v>597</v>
      </c>
      <c r="AV1463" t="s">
        <v>0</v>
      </c>
      <c r="AW1463" t="s">
        <v>11</v>
      </c>
      <c r="AX1463">
        <v>0</v>
      </c>
      <c r="AY1463">
        <v>7</v>
      </c>
    </row>
    <row r="1464" spans="21:51">
      <c r="U1464" t="s">
        <v>0</v>
      </c>
      <c r="V1464" t="s">
        <v>5</v>
      </c>
      <c r="W1464">
        <v>0</v>
      </c>
      <c r="X1464">
        <v>56282</v>
      </c>
      <c r="AD1464" t="s">
        <v>0</v>
      </c>
      <c r="AE1464" t="s">
        <v>12</v>
      </c>
      <c r="AF1464">
        <v>0</v>
      </c>
      <c r="AG1464">
        <v>10</v>
      </c>
      <c r="AV1464" t="s">
        <v>0</v>
      </c>
      <c r="AW1464" t="s">
        <v>12</v>
      </c>
      <c r="AX1464">
        <v>0</v>
      </c>
      <c r="AY1464">
        <v>136</v>
      </c>
    </row>
    <row r="1465" spans="21:51">
      <c r="U1465" t="s">
        <v>0</v>
      </c>
      <c r="V1465" t="s">
        <v>15</v>
      </c>
      <c r="W1465">
        <v>0</v>
      </c>
      <c r="X1465">
        <v>287</v>
      </c>
      <c r="AD1465" t="s">
        <v>0</v>
      </c>
      <c r="AE1465" t="s">
        <v>14</v>
      </c>
      <c r="AF1465">
        <v>0</v>
      </c>
      <c r="AG1465">
        <v>1015</v>
      </c>
      <c r="AV1465" t="s">
        <v>0</v>
      </c>
      <c r="AW1465" t="s">
        <v>13</v>
      </c>
      <c r="AX1465">
        <v>0</v>
      </c>
      <c r="AY1465">
        <v>294</v>
      </c>
    </row>
    <row r="1466" spans="21:51">
      <c r="U1466" t="s">
        <v>35</v>
      </c>
      <c r="V1466" t="s">
        <v>39</v>
      </c>
      <c r="W1466">
        <v>0</v>
      </c>
      <c r="X1466">
        <v>460748</v>
      </c>
      <c r="AD1466" t="s">
        <v>0</v>
      </c>
      <c r="AE1466" t="s">
        <v>5</v>
      </c>
      <c r="AF1466">
        <v>0</v>
      </c>
      <c r="AG1466">
        <v>49924</v>
      </c>
      <c r="AV1466" t="s">
        <v>0</v>
      </c>
      <c r="AW1466" t="s">
        <v>12</v>
      </c>
      <c r="AX1466">
        <v>0</v>
      </c>
      <c r="AY1466">
        <v>8</v>
      </c>
    </row>
    <row r="1467" spans="21:51">
      <c r="U1467" t="s">
        <v>35</v>
      </c>
      <c r="V1467" t="s">
        <v>39</v>
      </c>
      <c r="W1467">
        <v>0</v>
      </c>
      <c r="X1467">
        <v>508192</v>
      </c>
      <c r="AD1467" t="s">
        <v>0</v>
      </c>
      <c r="AE1467" t="s">
        <v>15</v>
      </c>
      <c r="AF1467">
        <v>0</v>
      </c>
      <c r="AG1467">
        <v>265</v>
      </c>
      <c r="AV1467" t="s">
        <v>0</v>
      </c>
      <c r="AW1467" t="s">
        <v>14</v>
      </c>
      <c r="AX1467">
        <v>0</v>
      </c>
      <c r="AY1467">
        <v>606</v>
      </c>
    </row>
    <row r="1468" spans="21:51">
      <c r="U1468" t="s">
        <v>0</v>
      </c>
      <c r="V1468" t="s">
        <v>16</v>
      </c>
      <c r="W1468">
        <v>0</v>
      </c>
      <c r="X1468">
        <v>953064</v>
      </c>
      <c r="AD1468" t="s">
        <v>35</v>
      </c>
      <c r="AE1468" t="s">
        <v>39</v>
      </c>
      <c r="AF1468">
        <v>0</v>
      </c>
      <c r="AG1468">
        <v>508297</v>
      </c>
      <c r="AV1468" t="s">
        <v>0</v>
      </c>
      <c r="AW1468" t="s">
        <v>5</v>
      </c>
      <c r="AX1468">
        <v>0</v>
      </c>
      <c r="AY1468">
        <v>65886</v>
      </c>
    </row>
    <row r="1469" spans="21:51">
      <c r="U1469" t="s">
        <v>30</v>
      </c>
      <c r="V1469" t="s">
        <v>25</v>
      </c>
      <c r="W1469">
        <v>0</v>
      </c>
      <c r="X1469">
        <v>953931</v>
      </c>
      <c r="AD1469" t="s">
        <v>0</v>
      </c>
      <c r="AE1469" t="s">
        <v>16</v>
      </c>
      <c r="AF1469">
        <v>0</v>
      </c>
      <c r="AG1469">
        <v>588686</v>
      </c>
      <c r="AV1469" t="s">
        <v>0</v>
      </c>
      <c r="AW1469" t="s">
        <v>15</v>
      </c>
      <c r="AX1469">
        <v>0</v>
      </c>
      <c r="AY1469">
        <v>282</v>
      </c>
    </row>
    <row r="1470" spans="21:51">
      <c r="U1470" t="s">
        <v>0</v>
      </c>
      <c r="V1470" t="s">
        <v>11</v>
      </c>
      <c r="W1470">
        <v>0</v>
      </c>
      <c r="X1470">
        <v>2977</v>
      </c>
      <c r="AD1470" t="s">
        <v>0</v>
      </c>
      <c r="AE1470" t="s">
        <v>21</v>
      </c>
      <c r="AF1470">
        <v>0</v>
      </c>
      <c r="AG1470">
        <v>2</v>
      </c>
      <c r="AV1470" t="s">
        <v>35</v>
      </c>
      <c r="AW1470" t="s">
        <v>39</v>
      </c>
      <c r="AX1470">
        <v>0</v>
      </c>
      <c r="AY1470">
        <v>107362</v>
      </c>
    </row>
    <row r="1471" spans="21:51">
      <c r="U1471" t="s">
        <v>0</v>
      </c>
      <c r="V1471" t="s">
        <v>12</v>
      </c>
      <c r="W1471">
        <v>0</v>
      </c>
      <c r="X1471">
        <v>46945</v>
      </c>
      <c r="AD1471" t="s">
        <v>0</v>
      </c>
      <c r="AE1471" t="s">
        <v>6</v>
      </c>
      <c r="AF1471">
        <v>0</v>
      </c>
      <c r="AG1471">
        <v>5</v>
      </c>
      <c r="AV1471" t="s">
        <v>0</v>
      </c>
      <c r="AW1471" t="s">
        <v>16</v>
      </c>
      <c r="AX1471">
        <v>0</v>
      </c>
      <c r="AY1471">
        <v>226095</v>
      </c>
    </row>
    <row r="1472" spans="21:51">
      <c r="U1472" t="s">
        <v>0</v>
      </c>
      <c r="V1472" t="s">
        <v>13</v>
      </c>
      <c r="W1472">
        <v>0</v>
      </c>
      <c r="X1472">
        <v>54866</v>
      </c>
      <c r="AD1472" t="s">
        <v>0</v>
      </c>
      <c r="AE1472" t="s">
        <v>11</v>
      </c>
      <c r="AF1472">
        <v>0</v>
      </c>
      <c r="AG1472">
        <v>6</v>
      </c>
      <c r="AV1472" t="s">
        <v>30</v>
      </c>
      <c r="AW1472" t="s">
        <v>31</v>
      </c>
      <c r="AX1472">
        <v>0</v>
      </c>
      <c r="AY1472">
        <v>7</v>
      </c>
    </row>
    <row r="1473" spans="21:51">
      <c r="U1473" t="s">
        <v>0</v>
      </c>
      <c r="V1473" t="s">
        <v>12</v>
      </c>
      <c r="W1473">
        <v>0</v>
      </c>
      <c r="X1473">
        <v>46796</v>
      </c>
      <c r="AD1473" t="s">
        <v>0</v>
      </c>
      <c r="AE1473" t="s">
        <v>12</v>
      </c>
      <c r="AF1473">
        <v>0</v>
      </c>
      <c r="AG1473">
        <v>249</v>
      </c>
      <c r="AV1473" t="s">
        <v>35</v>
      </c>
      <c r="AW1473" t="s">
        <v>36</v>
      </c>
      <c r="AX1473">
        <v>0</v>
      </c>
      <c r="AY1473">
        <v>1</v>
      </c>
    </row>
    <row r="1474" spans="21:51">
      <c r="U1474" t="s">
        <v>0</v>
      </c>
      <c r="V1474" t="s">
        <v>14</v>
      </c>
      <c r="W1474">
        <v>0</v>
      </c>
      <c r="X1474">
        <v>102368</v>
      </c>
      <c r="AD1474" t="s">
        <v>0</v>
      </c>
      <c r="AE1474" t="s">
        <v>13</v>
      </c>
      <c r="AF1474">
        <v>0</v>
      </c>
      <c r="AG1474">
        <v>484</v>
      </c>
      <c r="AV1474" t="s">
        <v>35</v>
      </c>
      <c r="AW1474" t="s">
        <v>36</v>
      </c>
      <c r="AX1474">
        <v>0</v>
      </c>
      <c r="AY1474">
        <v>2</v>
      </c>
    </row>
    <row r="1475" spans="21:51">
      <c r="U1475" t="s">
        <v>0</v>
      </c>
      <c r="V1475" t="s">
        <v>5</v>
      </c>
      <c r="W1475">
        <v>0</v>
      </c>
      <c r="X1475">
        <v>58628</v>
      </c>
      <c r="AD1475" t="s">
        <v>0</v>
      </c>
      <c r="AE1475" t="s">
        <v>12</v>
      </c>
      <c r="AF1475">
        <v>0</v>
      </c>
      <c r="AG1475">
        <v>8</v>
      </c>
      <c r="AV1475" t="s">
        <v>35</v>
      </c>
      <c r="AW1475" t="s">
        <v>37</v>
      </c>
      <c r="AX1475">
        <v>0</v>
      </c>
      <c r="AY1475">
        <v>2</v>
      </c>
    </row>
    <row r="1476" spans="21:51">
      <c r="U1476" t="s">
        <v>0</v>
      </c>
      <c r="V1476" t="s">
        <v>15</v>
      </c>
      <c r="W1476">
        <v>0</v>
      </c>
      <c r="X1476">
        <v>260</v>
      </c>
      <c r="AD1476" t="s">
        <v>0</v>
      </c>
      <c r="AE1476" t="s">
        <v>14</v>
      </c>
      <c r="AF1476">
        <v>0</v>
      </c>
      <c r="AG1476">
        <v>831</v>
      </c>
      <c r="AV1476" t="s">
        <v>35</v>
      </c>
      <c r="AW1476" t="s">
        <v>38</v>
      </c>
      <c r="AX1476">
        <v>0</v>
      </c>
      <c r="AY1476">
        <v>258580</v>
      </c>
    </row>
    <row r="1477" spans="21:51">
      <c r="U1477" t="s">
        <v>35</v>
      </c>
      <c r="V1477" t="s">
        <v>39</v>
      </c>
      <c r="W1477">
        <v>0</v>
      </c>
      <c r="X1477">
        <v>546009</v>
      </c>
      <c r="AD1477" t="s">
        <v>0</v>
      </c>
      <c r="AE1477" t="s">
        <v>5</v>
      </c>
      <c r="AF1477">
        <v>0</v>
      </c>
      <c r="AG1477">
        <v>65381</v>
      </c>
      <c r="AV1477" t="s">
        <v>0</v>
      </c>
      <c r="AW1477" t="s">
        <v>22</v>
      </c>
      <c r="AX1477">
        <v>0</v>
      </c>
      <c r="AY1477">
        <v>258995</v>
      </c>
    </row>
    <row r="1478" spans="21:51">
      <c r="U1478" t="s">
        <v>0</v>
      </c>
      <c r="V1478" t="s">
        <v>16</v>
      </c>
      <c r="W1478">
        <v>0</v>
      </c>
      <c r="X1478">
        <v>767221</v>
      </c>
      <c r="AD1478" t="s">
        <v>0</v>
      </c>
      <c r="AE1478" t="s">
        <v>15</v>
      </c>
      <c r="AF1478">
        <v>0</v>
      </c>
      <c r="AG1478">
        <v>273</v>
      </c>
      <c r="AV1478" t="s">
        <v>0</v>
      </c>
      <c r="AW1478" t="s">
        <v>19</v>
      </c>
      <c r="AX1478">
        <v>0</v>
      </c>
      <c r="AY1478">
        <v>259443</v>
      </c>
    </row>
    <row r="1479" spans="21:51">
      <c r="U1479" t="s">
        <v>0</v>
      </c>
      <c r="V1479" t="s">
        <v>21</v>
      </c>
      <c r="W1479">
        <v>0</v>
      </c>
      <c r="X1479">
        <v>19</v>
      </c>
      <c r="AD1479" t="s">
        <v>35</v>
      </c>
      <c r="AE1479" t="s">
        <v>39</v>
      </c>
      <c r="AF1479">
        <v>0</v>
      </c>
      <c r="AG1479">
        <v>705009</v>
      </c>
      <c r="AV1479" t="s">
        <v>30</v>
      </c>
      <c r="AW1479" t="s">
        <v>26</v>
      </c>
      <c r="AX1479">
        <v>0</v>
      </c>
      <c r="AY1479">
        <v>486215</v>
      </c>
    </row>
    <row r="1480" spans="21:51">
      <c r="U1480" t="s">
        <v>0</v>
      </c>
      <c r="V1480" t="s">
        <v>6</v>
      </c>
      <c r="W1480">
        <v>0</v>
      </c>
      <c r="X1480">
        <v>5</v>
      </c>
      <c r="AD1480" t="s">
        <v>35</v>
      </c>
      <c r="AE1480" t="s">
        <v>39</v>
      </c>
      <c r="AF1480">
        <v>0</v>
      </c>
      <c r="AG1480">
        <v>709411</v>
      </c>
      <c r="AV1480" t="s">
        <v>30</v>
      </c>
      <c r="AW1480" t="s">
        <v>32</v>
      </c>
      <c r="AX1480">
        <v>0</v>
      </c>
      <c r="AY1480">
        <v>39</v>
      </c>
    </row>
    <row r="1481" spans="21:51">
      <c r="U1481" t="s">
        <v>0</v>
      </c>
      <c r="V1481" t="s">
        <v>11</v>
      </c>
      <c r="W1481">
        <v>0</v>
      </c>
      <c r="X1481">
        <v>7</v>
      </c>
      <c r="AD1481" t="s">
        <v>0</v>
      </c>
      <c r="AE1481" t="s">
        <v>16</v>
      </c>
      <c r="AF1481">
        <v>0</v>
      </c>
      <c r="AG1481">
        <v>833629</v>
      </c>
      <c r="AV1481" t="s">
        <v>0</v>
      </c>
      <c r="AW1481" t="s">
        <v>11</v>
      </c>
      <c r="AX1481">
        <v>0</v>
      </c>
      <c r="AY1481">
        <v>1568</v>
      </c>
    </row>
    <row r="1482" spans="21:51">
      <c r="U1482" t="s">
        <v>0</v>
      </c>
      <c r="V1482" t="s">
        <v>12</v>
      </c>
      <c r="W1482">
        <v>0</v>
      </c>
      <c r="X1482">
        <v>56051</v>
      </c>
      <c r="AD1482" t="s">
        <v>30</v>
      </c>
      <c r="AE1482" t="s">
        <v>31</v>
      </c>
      <c r="AF1482">
        <v>0</v>
      </c>
      <c r="AG1482">
        <v>8</v>
      </c>
      <c r="AV1482" t="s">
        <v>35</v>
      </c>
      <c r="AW1482" t="s">
        <v>39</v>
      </c>
      <c r="AX1482">
        <v>0</v>
      </c>
      <c r="AY1482">
        <v>90446</v>
      </c>
    </row>
    <row r="1483" spans="21:51">
      <c r="U1483" t="s">
        <v>0</v>
      </c>
      <c r="V1483" t="s">
        <v>13</v>
      </c>
      <c r="W1483">
        <v>0</v>
      </c>
      <c r="X1483">
        <v>265675</v>
      </c>
      <c r="AD1483" t="s">
        <v>35</v>
      </c>
      <c r="AE1483" t="s">
        <v>36</v>
      </c>
      <c r="AF1483">
        <v>0</v>
      </c>
      <c r="AG1483">
        <v>2</v>
      </c>
      <c r="AV1483" t="s">
        <v>0</v>
      </c>
      <c r="AW1483" t="s">
        <v>12</v>
      </c>
      <c r="AX1483">
        <v>0</v>
      </c>
      <c r="AY1483">
        <v>42</v>
      </c>
    </row>
    <row r="1484" spans="21:51">
      <c r="U1484" t="s">
        <v>0</v>
      </c>
      <c r="V1484" t="s">
        <v>12</v>
      </c>
      <c r="W1484">
        <v>0</v>
      </c>
      <c r="X1484">
        <v>73325</v>
      </c>
      <c r="AD1484" t="s">
        <v>35</v>
      </c>
      <c r="AE1484" t="s">
        <v>36</v>
      </c>
      <c r="AF1484">
        <v>0</v>
      </c>
      <c r="AG1484">
        <v>2</v>
      </c>
      <c r="AV1484" t="s">
        <v>0</v>
      </c>
      <c r="AW1484" t="s">
        <v>13</v>
      </c>
      <c r="AX1484">
        <v>0</v>
      </c>
      <c r="AY1484">
        <v>278</v>
      </c>
    </row>
    <row r="1485" spans="21:51">
      <c r="U1485" t="s">
        <v>0</v>
      </c>
      <c r="V1485" t="s">
        <v>14</v>
      </c>
      <c r="W1485">
        <v>0</v>
      </c>
      <c r="X1485">
        <v>343502</v>
      </c>
      <c r="AD1485" t="s">
        <v>35</v>
      </c>
      <c r="AE1485" t="s">
        <v>37</v>
      </c>
      <c r="AF1485">
        <v>0</v>
      </c>
      <c r="AG1485">
        <v>3</v>
      </c>
      <c r="AV1485" t="s">
        <v>0</v>
      </c>
      <c r="AW1485" t="s">
        <v>12</v>
      </c>
      <c r="AX1485">
        <v>0</v>
      </c>
      <c r="AY1485">
        <v>7</v>
      </c>
    </row>
    <row r="1486" spans="21:51">
      <c r="U1486" t="s">
        <v>0</v>
      </c>
      <c r="V1486" t="s">
        <v>5</v>
      </c>
      <c r="W1486">
        <v>0</v>
      </c>
      <c r="X1486">
        <v>56731</v>
      </c>
      <c r="AD1486" t="s">
        <v>35</v>
      </c>
      <c r="AE1486" t="s">
        <v>38</v>
      </c>
      <c r="AF1486">
        <v>0</v>
      </c>
      <c r="AG1486">
        <v>289059</v>
      </c>
      <c r="AV1486" t="s">
        <v>0</v>
      </c>
      <c r="AW1486" t="s">
        <v>14</v>
      </c>
      <c r="AX1486">
        <v>0</v>
      </c>
      <c r="AY1486">
        <v>575</v>
      </c>
    </row>
    <row r="1487" spans="21:51">
      <c r="U1487" t="s">
        <v>0</v>
      </c>
      <c r="V1487" t="s">
        <v>15</v>
      </c>
      <c r="W1487">
        <v>0</v>
      </c>
      <c r="X1487">
        <v>263</v>
      </c>
      <c r="AD1487" t="s">
        <v>0</v>
      </c>
      <c r="AE1487" t="s">
        <v>22</v>
      </c>
      <c r="AF1487">
        <v>0</v>
      </c>
      <c r="AG1487">
        <v>289867</v>
      </c>
      <c r="AV1487" t="s">
        <v>0</v>
      </c>
      <c r="AW1487" t="s">
        <v>5</v>
      </c>
      <c r="AX1487">
        <v>0</v>
      </c>
      <c r="AY1487">
        <v>61912</v>
      </c>
    </row>
    <row r="1488" spans="21:51">
      <c r="U1488" t="s">
        <v>35</v>
      </c>
      <c r="V1488" t="s">
        <v>39</v>
      </c>
      <c r="W1488">
        <v>0</v>
      </c>
      <c r="X1488">
        <v>532158</v>
      </c>
      <c r="AD1488" t="s">
        <v>0</v>
      </c>
      <c r="AE1488" t="s">
        <v>19</v>
      </c>
      <c r="AF1488">
        <v>0</v>
      </c>
      <c r="AG1488">
        <v>290237</v>
      </c>
      <c r="AV1488" t="s">
        <v>0</v>
      </c>
      <c r="AW1488" t="s">
        <v>15</v>
      </c>
      <c r="AX1488">
        <v>0</v>
      </c>
      <c r="AY1488">
        <v>327</v>
      </c>
    </row>
    <row r="1489" spans="21:51">
      <c r="U1489" t="s">
        <v>35</v>
      </c>
      <c r="V1489" t="s">
        <v>39</v>
      </c>
      <c r="W1489">
        <v>0</v>
      </c>
      <c r="X1489">
        <v>571849</v>
      </c>
      <c r="AD1489" t="s">
        <v>30</v>
      </c>
      <c r="AE1489" t="s">
        <v>32</v>
      </c>
      <c r="AF1489">
        <v>0</v>
      </c>
      <c r="AG1489">
        <v>24</v>
      </c>
      <c r="AV1489" t="s">
        <v>35</v>
      </c>
      <c r="AW1489" t="s">
        <v>39</v>
      </c>
      <c r="AX1489">
        <v>0</v>
      </c>
      <c r="AY1489">
        <v>91418</v>
      </c>
    </row>
    <row r="1490" spans="21:51">
      <c r="U1490" t="s">
        <v>30</v>
      </c>
      <c r="V1490" t="s">
        <v>31</v>
      </c>
      <c r="W1490">
        <v>0</v>
      </c>
      <c r="X1490">
        <v>7</v>
      </c>
      <c r="AD1490" t="s">
        <v>0</v>
      </c>
      <c r="AE1490" t="s">
        <v>11</v>
      </c>
      <c r="AF1490">
        <v>0</v>
      </c>
      <c r="AG1490">
        <v>1254</v>
      </c>
      <c r="AV1490" t="s">
        <v>0</v>
      </c>
      <c r="AW1490" t="s">
        <v>16</v>
      </c>
      <c r="AX1490">
        <v>0</v>
      </c>
      <c r="AY1490">
        <v>205514</v>
      </c>
    </row>
    <row r="1491" spans="21:51">
      <c r="U1491" t="s">
        <v>35</v>
      </c>
      <c r="V1491" t="s">
        <v>36</v>
      </c>
      <c r="W1491">
        <v>0</v>
      </c>
      <c r="X1491">
        <v>1</v>
      </c>
      <c r="AD1491" t="s">
        <v>0</v>
      </c>
      <c r="AE1491" t="s">
        <v>12</v>
      </c>
      <c r="AF1491">
        <v>0</v>
      </c>
      <c r="AG1491">
        <v>161</v>
      </c>
      <c r="AV1491" t="s">
        <v>30</v>
      </c>
      <c r="AW1491" t="s">
        <v>25</v>
      </c>
      <c r="AX1491">
        <v>0</v>
      </c>
      <c r="AY1491">
        <v>247268</v>
      </c>
    </row>
    <row r="1492" spans="21:51">
      <c r="U1492" t="s">
        <v>35</v>
      </c>
      <c r="V1492" t="s">
        <v>36</v>
      </c>
      <c r="W1492">
        <v>0</v>
      </c>
      <c r="X1492">
        <v>2</v>
      </c>
      <c r="AD1492" t="s">
        <v>0</v>
      </c>
      <c r="AE1492" t="s">
        <v>13</v>
      </c>
      <c r="AF1492">
        <v>0</v>
      </c>
      <c r="AG1492">
        <v>590</v>
      </c>
      <c r="AV1492" t="s">
        <v>2</v>
      </c>
      <c r="AW1492" t="s">
        <v>20</v>
      </c>
      <c r="AX1492">
        <v>0</v>
      </c>
      <c r="AY1492">
        <v>836249</v>
      </c>
    </row>
    <row r="1493" spans="21:51">
      <c r="U1493" t="s">
        <v>35</v>
      </c>
      <c r="V1493" t="s">
        <v>37</v>
      </c>
      <c r="W1493">
        <v>0</v>
      </c>
      <c r="X1493">
        <v>5</v>
      </c>
      <c r="AD1493" t="s">
        <v>0</v>
      </c>
      <c r="AE1493" t="s">
        <v>12</v>
      </c>
      <c r="AF1493">
        <v>0</v>
      </c>
      <c r="AG1493">
        <v>8</v>
      </c>
      <c r="AV1493" t="s">
        <v>0</v>
      </c>
      <c r="AW1493" t="s">
        <v>11</v>
      </c>
      <c r="AX1493">
        <v>0</v>
      </c>
      <c r="AY1493">
        <v>9</v>
      </c>
    </row>
    <row r="1494" spans="21:51">
      <c r="U1494" t="s">
        <v>35</v>
      </c>
      <c r="V1494" t="s">
        <v>38</v>
      </c>
      <c r="W1494">
        <v>0</v>
      </c>
      <c r="X1494">
        <v>286539</v>
      </c>
      <c r="AD1494" t="s">
        <v>0</v>
      </c>
      <c r="AE1494" t="s">
        <v>14</v>
      </c>
      <c r="AF1494">
        <v>0</v>
      </c>
      <c r="AG1494">
        <v>913</v>
      </c>
      <c r="AV1494" t="s">
        <v>0</v>
      </c>
      <c r="AW1494" t="s">
        <v>12</v>
      </c>
      <c r="AX1494">
        <v>0</v>
      </c>
      <c r="AY1494">
        <v>128</v>
      </c>
    </row>
    <row r="1495" spans="21:51">
      <c r="U1495" t="s">
        <v>0</v>
      </c>
      <c r="V1495" t="s">
        <v>22</v>
      </c>
      <c r="W1495">
        <v>0</v>
      </c>
      <c r="X1495">
        <v>286973</v>
      </c>
      <c r="AD1495" t="s">
        <v>0</v>
      </c>
      <c r="AE1495" t="s">
        <v>5</v>
      </c>
      <c r="AF1495">
        <v>0</v>
      </c>
      <c r="AG1495">
        <v>261061</v>
      </c>
      <c r="AV1495" t="s">
        <v>0</v>
      </c>
      <c r="AW1495" t="s">
        <v>13</v>
      </c>
      <c r="AX1495">
        <v>0</v>
      </c>
      <c r="AY1495">
        <v>300</v>
      </c>
    </row>
    <row r="1496" spans="21:51">
      <c r="U1496" t="s">
        <v>0</v>
      </c>
      <c r="V1496" t="s">
        <v>19</v>
      </c>
      <c r="W1496">
        <v>0</v>
      </c>
      <c r="X1496">
        <v>287196</v>
      </c>
      <c r="AD1496" t="s">
        <v>0</v>
      </c>
      <c r="AE1496" t="s">
        <v>15</v>
      </c>
      <c r="AF1496">
        <v>0</v>
      </c>
      <c r="AG1496">
        <v>266</v>
      </c>
      <c r="AV1496" t="s">
        <v>0</v>
      </c>
      <c r="AW1496" t="s">
        <v>12</v>
      </c>
      <c r="AX1496">
        <v>0</v>
      </c>
      <c r="AY1496">
        <v>7</v>
      </c>
    </row>
    <row r="1497" spans="21:51">
      <c r="U1497" t="s">
        <v>30</v>
      </c>
      <c r="V1497" t="s">
        <v>32</v>
      </c>
      <c r="W1497">
        <v>0</v>
      </c>
      <c r="X1497">
        <v>17</v>
      </c>
      <c r="AD1497" t="s">
        <v>35</v>
      </c>
      <c r="AE1497" t="s">
        <v>39</v>
      </c>
      <c r="AF1497">
        <v>0</v>
      </c>
      <c r="AG1497">
        <v>690361</v>
      </c>
      <c r="AV1497" t="s">
        <v>0</v>
      </c>
      <c r="AW1497" t="s">
        <v>14</v>
      </c>
      <c r="AX1497">
        <v>0</v>
      </c>
      <c r="AY1497">
        <v>650</v>
      </c>
    </row>
    <row r="1498" spans="21:51">
      <c r="U1498" t="s">
        <v>0</v>
      </c>
      <c r="V1498" t="s">
        <v>11</v>
      </c>
      <c r="W1498">
        <v>0</v>
      </c>
      <c r="X1498">
        <v>3328</v>
      </c>
      <c r="AD1498" t="s">
        <v>35</v>
      </c>
      <c r="AE1498" t="s">
        <v>39</v>
      </c>
      <c r="AF1498">
        <v>0</v>
      </c>
      <c r="AG1498">
        <v>524227</v>
      </c>
      <c r="AV1498" t="s">
        <v>0</v>
      </c>
      <c r="AW1498" t="s">
        <v>5</v>
      </c>
      <c r="AX1498">
        <v>0</v>
      </c>
      <c r="AY1498">
        <v>63076</v>
      </c>
    </row>
    <row r="1499" spans="21:51">
      <c r="U1499" t="s">
        <v>0</v>
      </c>
      <c r="V1499" t="s">
        <v>12</v>
      </c>
      <c r="W1499">
        <v>0</v>
      </c>
      <c r="X1499">
        <v>45060</v>
      </c>
      <c r="AD1499" t="s">
        <v>0</v>
      </c>
      <c r="AE1499" t="s">
        <v>16</v>
      </c>
      <c r="AF1499">
        <v>0</v>
      </c>
      <c r="AG1499">
        <v>842018</v>
      </c>
      <c r="AV1499" t="s">
        <v>0</v>
      </c>
      <c r="AW1499" t="s">
        <v>15</v>
      </c>
      <c r="AX1499">
        <v>0</v>
      </c>
      <c r="AY1499">
        <v>272</v>
      </c>
    </row>
    <row r="1500" spans="21:51">
      <c r="U1500" t="s">
        <v>0</v>
      </c>
      <c r="V1500" t="s">
        <v>13</v>
      </c>
      <c r="W1500">
        <v>0</v>
      </c>
      <c r="X1500">
        <v>53996</v>
      </c>
      <c r="AD1500" t="s">
        <v>30</v>
      </c>
      <c r="AE1500" t="s">
        <v>25</v>
      </c>
      <c r="AF1500">
        <v>0</v>
      </c>
      <c r="AG1500">
        <v>878884</v>
      </c>
      <c r="AV1500" t="s">
        <v>35</v>
      </c>
      <c r="AW1500" t="s">
        <v>39</v>
      </c>
      <c r="AX1500">
        <v>0</v>
      </c>
      <c r="AY1500">
        <v>93459</v>
      </c>
    </row>
    <row r="1501" spans="21:51">
      <c r="U1501" t="s">
        <v>0</v>
      </c>
      <c r="V1501" t="s">
        <v>12</v>
      </c>
      <c r="W1501">
        <v>0</v>
      </c>
      <c r="X1501">
        <v>245420</v>
      </c>
      <c r="AD1501" t="s">
        <v>0</v>
      </c>
      <c r="AE1501" t="s">
        <v>11</v>
      </c>
      <c r="AF1501">
        <v>0</v>
      </c>
      <c r="AG1501">
        <v>1088</v>
      </c>
      <c r="AV1501" t="s">
        <v>0</v>
      </c>
      <c r="AW1501" t="s">
        <v>16</v>
      </c>
      <c r="AX1501">
        <v>0</v>
      </c>
      <c r="AY1501">
        <v>211730</v>
      </c>
    </row>
    <row r="1502" spans="21:51">
      <c r="U1502" t="s">
        <v>0</v>
      </c>
      <c r="V1502" t="s">
        <v>14</v>
      </c>
      <c r="W1502">
        <v>0</v>
      </c>
      <c r="X1502">
        <v>306392</v>
      </c>
      <c r="AD1502" t="s">
        <v>0</v>
      </c>
      <c r="AE1502" t="s">
        <v>12</v>
      </c>
      <c r="AF1502">
        <v>0</v>
      </c>
      <c r="AG1502">
        <v>264</v>
      </c>
      <c r="AV1502" t="s">
        <v>0</v>
      </c>
      <c r="AW1502" t="s">
        <v>11</v>
      </c>
      <c r="AX1502">
        <v>0</v>
      </c>
      <c r="AY1502">
        <v>8</v>
      </c>
    </row>
    <row r="1503" spans="21:51">
      <c r="U1503" t="s">
        <v>0</v>
      </c>
      <c r="V1503" t="s">
        <v>5</v>
      </c>
      <c r="W1503">
        <v>0</v>
      </c>
      <c r="X1503">
        <v>60013</v>
      </c>
      <c r="AD1503" t="s">
        <v>0</v>
      </c>
      <c r="AE1503" t="s">
        <v>13</v>
      </c>
      <c r="AF1503">
        <v>0</v>
      </c>
      <c r="AG1503">
        <v>401</v>
      </c>
      <c r="AV1503" t="s">
        <v>0</v>
      </c>
      <c r="AW1503" t="s">
        <v>12</v>
      </c>
      <c r="AX1503">
        <v>0</v>
      </c>
      <c r="AY1503">
        <v>214</v>
      </c>
    </row>
    <row r="1504" spans="21:51">
      <c r="U1504" t="s">
        <v>0</v>
      </c>
      <c r="V1504" t="s">
        <v>15</v>
      </c>
      <c r="W1504">
        <v>0</v>
      </c>
      <c r="X1504">
        <v>287</v>
      </c>
      <c r="AD1504" t="s">
        <v>0</v>
      </c>
      <c r="AE1504" t="s">
        <v>12</v>
      </c>
      <c r="AF1504">
        <v>0</v>
      </c>
      <c r="AG1504">
        <v>8</v>
      </c>
      <c r="AV1504" t="s">
        <v>0</v>
      </c>
      <c r="AW1504" t="s">
        <v>13</v>
      </c>
      <c r="AX1504">
        <v>0</v>
      </c>
      <c r="AY1504">
        <v>387</v>
      </c>
    </row>
    <row r="1505" spans="21:51">
      <c r="U1505" t="s">
        <v>35</v>
      </c>
      <c r="V1505" t="s">
        <v>39</v>
      </c>
      <c r="W1505">
        <v>0</v>
      </c>
      <c r="X1505">
        <v>702165</v>
      </c>
      <c r="AD1505" t="s">
        <v>0</v>
      </c>
      <c r="AE1505" t="s">
        <v>14</v>
      </c>
      <c r="AF1505">
        <v>0</v>
      </c>
      <c r="AG1505">
        <v>703</v>
      </c>
      <c r="AV1505" t="s">
        <v>0</v>
      </c>
      <c r="AW1505" t="s">
        <v>12</v>
      </c>
      <c r="AX1505">
        <v>0</v>
      </c>
      <c r="AY1505">
        <v>22</v>
      </c>
    </row>
    <row r="1506" spans="21:51">
      <c r="U1506" t="s">
        <v>35</v>
      </c>
      <c r="V1506" t="s">
        <v>39</v>
      </c>
      <c r="W1506">
        <v>0</v>
      </c>
      <c r="X1506">
        <v>511679</v>
      </c>
      <c r="AD1506" t="s">
        <v>2</v>
      </c>
      <c r="AE1506" t="s">
        <v>25</v>
      </c>
      <c r="AF1506">
        <v>0</v>
      </c>
      <c r="AG1506">
        <v>59</v>
      </c>
      <c r="AV1506" t="s">
        <v>0</v>
      </c>
      <c r="AW1506" t="s">
        <v>14</v>
      </c>
      <c r="AX1506">
        <v>0</v>
      </c>
      <c r="AY1506">
        <v>1309</v>
      </c>
    </row>
    <row r="1507" spans="21:51">
      <c r="U1507" t="s">
        <v>0</v>
      </c>
      <c r="V1507" t="s">
        <v>16</v>
      </c>
      <c r="W1507">
        <v>0</v>
      </c>
      <c r="X1507">
        <v>937890</v>
      </c>
      <c r="AD1507" t="s">
        <v>2</v>
      </c>
      <c r="AE1507" t="s">
        <v>25</v>
      </c>
      <c r="AF1507">
        <v>0</v>
      </c>
      <c r="AG1507">
        <v>3</v>
      </c>
      <c r="AV1507" t="s">
        <v>0</v>
      </c>
      <c r="AW1507" t="s">
        <v>5</v>
      </c>
      <c r="AX1507">
        <v>0</v>
      </c>
      <c r="AY1507">
        <v>52611</v>
      </c>
    </row>
    <row r="1508" spans="21:51">
      <c r="U1508" t="s">
        <v>30</v>
      </c>
      <c r="V1508" t="s">
        <v>25</v>
      </c>
      <c r="W1508">
        <v>0</v>
      </c>
      <c r="X1508">
        <v>938749</v>
      </c>
      <c r="AD1508" t="s">
        <v>0</v>
      </c>
      <c r="AE1508" t="s">
        <v>27</v>
      </c>
      <c r="AF1508">
        <v>0</v>
      </c>
      <c r="AG1508">
        <v>79144</v>
      </c>
      <c r="AV1508" t="s">
        <v>0</v>
      </c>
      <c r="AW1508" t="s">
        <v>15</v>
      </c>
      <c r="AX1508">
        <v>0</v>
      </c>
      <c r="AY1508">
        <v>255</v>
      </c>
    </row>
    <row r="1509" spans="21:51">
      <c r="U1509" t="s">
        <v>0</v>
      </c>
      <c r="V1509" t="s">
        <v>11</v>
      </c>
      <c r="W1509">
        <v>0</v>
      </c>
      <c r="X1509">
        <v>1475</v>
      </c>
      <c r="AD1509" t="s">
        <v>0</v>
      </c>
      <c r="AE1509" t="s">
        <v>28</v>
      </c>
      <c r="AF1509">
        <v>0</v>
      </c>
      <c r="AG1509">
        <v>182629</v>
      </c>
      <c r="AV1509" t="s">
        <v>35</v>
      </c>
      <c r="AW1509" t="s">
        <v>39</v>
      </c>
      <c r="AX1509">
        <v>0</v>
      </c>
      <c r="AY1509">
        <v>95651</v>
      </c>
    </row>
    <row r="1510" spans="21:51">
      <c r="U1510" t="s">
        <v>0</v>
      </c>
      <c r="V1510" t="s">
        <v>12</v>
      </c>
      <c r="W1510">
        <v>0</v>
      </c>
      <c r="X1510">
        <v>43402</v>
      </c>
      <c r="AD1510" t="s">
        <v>0</v>
      </c>
      <c r="AE1510" t="s">
        <v>28</v>
      </c>
      <c r="AF1510">
        <v>0</v>
      </c>
      <c r="AG1510">
        <v>124496</v>
      </c>
      <c r="AV1510" t="s">
        <v>0</v>
      </c>
      <c r="AW1510" t="s">
        <v>16</v>
      </c>
      <c r="AX1510">
        <v>0</v>
      </c>
      <c r="AY1510">
        <v>206103</v>
      </c>
    </row>
    <row r="1511" spans="21:51">
      <c r="U1511" t="s">
        <v>0</v>
      </c>
      <c r="V1511" t="s">
        <v>13</v>
      </c>
      <c r="W1511">
        <v>0</v>
      </c>
      <c r="X1511">
        <v>42300</v>
      </c>
      <c r="AD1511" t="s">
        <v>0</v>
      </c>
      <c r="AE1511" t="s">
        <v>29</v>
      </c>
      <c r="AF1511">
        <v>0</v>
      </c>
      <c r="AG1511">
        <v>353632</v>
      </c>
      <c r="AV1511" t="s">
        <v>30</v>
      </c>
      <c r="AW1511" t="s">
        <v>31</v>
      </c>
      <c r="AX1511">
        <v>0</v>
      </c>
      <c r="AY1511">
        <v>6</v>
      </c>
    </row>
    <row r="1512" spans="21:51">
      <c r="U1512" t="s">
        <v>0</v>
      </c>
      <c r="V1512" t="s">
        <v>12</v>
      </c>
      <c r="W1512">
        <v>0</v>
      </c>
      <c r="X1512">
        <v>50503</v>
      </c>
      <c r="AV1512" t="s">
        <v>35</v>
      </c>
      <c r="AW1512" t="s">
        <v>36</v>
      </c>
      <c r="AX1512">
        <v>0</v>
      </c>
      <c r="AY1512">
        <v>1</v>
      </c>
    </row>
    <row r="1513" spans="21:51">
      <c r="U1513" t="s">
        <v>0</v>
      </c>
      <c r="V1513" t="s">
        <v>14</v>
      </c>
      <c r="W1513">
        <v>0</v>
      </c>
      <c r="X1513">
        <v>93652</v>
      </c>
      <c r="AV1513" t="s">
        <v>35</v>
      </c>
      <c r="AW1513" t="s">
        <v>36</v>
      </c>
      <c r="AX1513">
        <v>0</v>
      </c>
      <c r="AY1513">
        <v>2</v>
      </c>
    </row>
    <row r="1514" spans="21:51">
      <c r="U1514" t="s">
        <v>0</v>
      </c>
      <c r="V1514" t="s">
        <v>5</v>
      </c>
      <c r="W1514">
        <v>0</v>
      </c>
      <c r="X1514">
        <v>57964</v>
      </c>
      <c r="AV1514" t="s">
        <v>35</v>
      </c>
      <c r="AW1514" t="s">
        <v>37</v>
      </c>
      <c r="AX1514">
        <v>0</v>
      </c>
      <c r="AY1514">
        <v>5</v>
      </c>
    </row>
    <row r="1515" spans="21:51">
      <c r="U1515" t="s">
        <v>0</v>
      </c>
      <c r="V1515" t="s">
        <v>15</v>
      </c>
      <c r="W1515">
        <v>0</v>
      </c>
      <c r="X1515">
        <v>258</v>
      </c>
      <c r="AV1515" t="s">
        <v>35</v>
      </c>
      <c r="AW1515" t="s">
        <v>38</v>
      </c>
      <c r="AX1515">
        <v>0</v>
      </c>
      <c r="AY1515">
        <v>244255</v>
      </c>
    </row>
    <row r="1516" spans="21:51">
      <c r="U1516" t="s">
        <v>35</v>
      </c>
      <c r="V1516" t="s">
        <v>39</v>
      </c>
      <c r="W1516">
        <v>0</v>
      </c>
      <c r="X1516">
        <v>527836</v>
      </c>
      <c r="AV1516" t="s">
        <v>0</v>
      </c>
      <c r="AW1516" t="s">
        <v>22</v>
      </c>
      <c r="AX1516">
        <v>0</v>
      </c>
      <c r="AY1516">
        <v>244901</v>
      </c>
    </row>
    <row r="1517" spans="21:51">
      <c r="U1517" t="s">
        <v>0</v>
      </c>
      <c r="V1517" t="s">
        <v>16</v>
      </c>
      <c r="W1517">
        <v>0</v>
      </c>
      <c r="X1517">
        <v>730714</v>
      </c>
      <c r="AV1517" t="s">
        <v>0</v>
      </c>
      <c r="AW1517" t="s">
        <v>19</v>
      </c>
      <c r="AX1517">
        <v>0</v>
      </c>
      <c r="AY1517">
        <v>245382</v>
      </c>
    </row>
    <row r="1518" spans="21:51">
      <c r="U1518" t="s">
        <v>0</v>
      </c>
      <c r="V1518" t="s">
        <v>21</v>
      </c>
      <c r="W1518">
        <v>0</v>
      </c>
      <c r="X1518">
        <v>19</v>
      </c>
      <c r="AV1518" t="s">
        <v>30</v>
      </c>
      <c r="AW1518" t="s">
        <v>26</v>
      </c>
      <c r="AX1518">
        <v>0</v>
      </c>
      <c r="AY1518">
        <v>452051</v>
      </c>
    </row>
    <row r="1519" spans="21:51">
      <c r="U1519" t="s">
        <v>0</v>
      </c>
      <c r="V1519" t="s">
        <v>6</v>
      </c>
      <c r="W1519">
        <v>0</v>
      </c>
      <c r="X1519">
        <v>5</v>
      </c>
      <c r="AV1519" t="s">
        <v>30</v>
      </c>
      <c r="AW1519" t="s">
        <v>32</v>
      </c>
      <c r="AX1519">
        <v>0</v>
      </c>
      <c r="AY1519">
        <v>24</v>
      </c>
    </row>
    <row r="1520" spans="21:51">
      <c r="U1520" t="s">
        <v>0</v>
      </c>
      <c r="V1520" t="s">
        <v>11</v>
      </c>
      <c r="W1520">
        <v>0</v>
      </c>
      <c r="X1520">
        <v>6</v>
      </c>
      <c r="AV1520" t="s">
        <v>0</v>
      </c>
      <c r="AW1520" t="s">
        <v>11</v>
      </c>
      <c r="AX1520">
        <v>0</v>
      </c>
      <c r="AY1520">
        <v>1518</v>
      </c>
    </row>
    <row r="1521" spans="21:51">
      <c r="U1521" t="s">
        <v>0</v>
      </c>
      <c r="V1521" t="s">
        <v>12</v>
      </c>
      <c r="W1521">
        <v>0</v>
      </c>
      <c r="X1521">
        <v>65912</v>
      </c>
      <c r="AV1521" t="s">
        <v>0</v>
      </c>
      <c r="AW1521" t="s">
        <v>12</v>
      </c>
      <c r="AX1521">
        <v>0</v>
      </c>
      <c r="AY1521">
        <v>106</v>
      </c>
    </row>
    <row r="1522" spans="21:51">
      <c r="U1522" t="s">
        <v>0</v>
      </c>
      <c r="V1522" t="s">
        <v>13</v>
      </c>
      <c r="W1522">
        <v>0</v>
      </c>
      <c r="X1522">
        <v>74327</v>
      </c>
      <c r="AV1522" t="s">
        <v>0</v>
      </c>
      <c r="AW1522" t="s">
        <v>13</v>
      </c>
      <c r="AX1522">
        <v>0</v>
      </c>
      <c r="AY1522">
        <v>369</v>
      </c>
    </row>
    <row r="1523" spans="21:51">
      <c r="U1523" t="s">
        <v>0</v>
      </c>
      <c r="V1523" t="s">
        <v>12</v>
      </c>
      <c r="W1523">
        <v>0</v>
      </c>
      <c r="X1523">
        <v>66953</v>
      </c>
      <c r="AV1523" t="s">
        <v>0</v>
      </c>
      <c r="AW1523" t="s">
        <v>12</v>
      </c>
      <c r="AX1523">
        <v>0</v>
      </c>
      <c r="AY1523">
        <v>8</v>
      </c>
    </row>
    <row r="1524" spans="21:51">
      <c r="U1524" t="s">
        <v>0</v>
      </c>
      <c r="V1524" t="s">
        <v>14</v>
      </c>
      <c r="W1524">
        <v>0</v>
      </c>
      <c r="X1524">
        <v>142066</v>
      </c>
      <c r="AV1524" t="s">
        <v>0</v>
      </c>
      <c r="AW1524" t="s">
        <v>14</v>
      </c>
      <c r="AX1524">
        <v>0</v>
      </c>
      <c r="AY1524">
        <v>919</v>
      </c>
    </row>
    <row r="1525" spans="21:51">
      <c r="U1525" t="s">
        <v>0</v>
      </c>
      <c r="V1525" t="s">
        <v>5</v>
      </c>
      <c r="W1525">
        <v>0</v>
      </c>
      <c r="X1525">
        <v>74038</v>
      </c>
      <c r="AV1525" t="s">
        <v>35</v>
      </c>
      <c r="AW1525" t="s">
        <v>39</v>
      </c>
      <c r="AX1525">
        <v>0</v>
      </c>
      <c r="AY1525">
        <v>99416</v>
      </c>
    </row>
    <row r="1526" spans="21:51">
      <c r="U1526" t="s">
        <v>0</v>
      </c>
      <c r="V1526" t="s">
        <v>15</v>
      </c>
      <c r="W1526">
        <v>0</v>
      </c>
      <c r="X1526">
        <v>276</v>
      </c>
      <c r="AV1526" t="s">
        <v>0</v>
      </c>
      <c r="AW1526" t="s">
        <v>5</v>
      </c>
      <c r="AX1526">
        <v>0</v>
      </c>
      <c r="AY1526">
        <v>62381</v>
      </c>
    </row>
    <row r="1527" spans="21:51">
      <c r="U1527" t="s">
        <v>35</v>
      </c>
      <c r="V1527" t="s">
        <v>39</v>
      </c>
      <c r="W1527">
        <v>0</v>
      </c>
      <c r="X1527">
        <v>699616</v>
      </c>
      <c r="AV1527" t="s">
        <v>0</v>
      </c>
      <c r="AW1527" t="s">
        <v>15</v>
      </c>
      <c r="AX1527">
        <v>0</v>
      </c>
      <c r="AY1527">
        <v>261</v>
      </c>
    </row>
    <row r="1528" spans="21:51">
      <c r="U1528" t="s">
        <v>0</v>
      </c>
      <c r="V1528" t="s">
        <v>16</v>
      </c>
      <c r="W1528">
        <v>0</v>
      </c>
      <c r="X1528">
        <v>986630</v>
      </c>
      <c r="AV1528" t="s">
        <v>35</v>
      </c>
      <c r="AW1528" t="s">
        <v>39</v>
      </c>
      <c r="AX1528">
        <v>0</v>
      </c>
      <c r="AY1528">
        <v>96931</v>
      </c>
    </row>
    <row r="1529" spans="21:51">
      <c r="U1529" t="s">
        <v>30</v>
      </c>
      <c r="V1529" t="s">
        <v>31</v>
      </c>
      <c r="W1529">
        <v>0</v>
      </c>
      <c r="X1529">
        <v>8</v>
      </c>
      <c r="AV1529" t="s">
        <v>0</v>
      </c>
      <c r="AW1529" t="s">
        <v>16</v>
      </c>
      <c r="AX1529">
        <v>0</v>
      </c>
      <c r="AY1529">
        <v>203312</v>
      </c>
    </row>
    <row r="1530" spans="21:51">
      <c r="U1530" t="s">
        <v>35</v>
      </c>
      <c r="V1530" t="s">
        <v>36</v>
      </c>
      <c r="W1530">
        <v>0</v>
      </c>
      <c r="X1530">
        <v>1</v>
      </c>
      <c r="AV1530" t="s">
        <v>30</v>
      </c>
      <c r="AW1530" t="s">
        <v>25</v>
      </c>
      <c r="AX1530">
        <v>0</v>
      </c>
      <c r="AY1530">
        <v>252047</v>
      </c>
    </row>
    <row r="1531" spans="21:51">
      <c r="U1531" t="s">
        <v>35</v>
      </c>
      <c r="V1531" t="s">
        <v>36</v>
      </c>
      <c r="W1531">
        <v>0</v>
      </c>
      <c r="X1531">
        <v>2</v>
      </c>
      <c r="AV1531" t="s">
        <v>2</v>
      </c>
      <c r="AW1531" t="s">
        <v>20</v>
      </c>
      <c r="AX1531">
        <v>0</v>
      </c>
      <c r="AY1531">
        <v>809575</v>
      </c>
    </row>
    <row r="1532" spans="21:51">
      <c r="U1532" t="s">
        <v>35</v>
      </c>
      <c r="V1532" t="s">
        <v>37</v>
      </c>
      <c r="W1532">
        <v>0</v>
      </c>
      <c r="X1532">
        <v>4</v>
      </c>
      <c r="AV1532" t="s">
        <v>0</v>
      </c>
      <c r="AW1532" t="s">
        <v>11</v>
      </c>
      <c r="AX1532">
        <v>0</v>
      </c>
      <c r="AY1532">
        <v>19</v>
      </c>
    </row>
    <row r="1533" spans="21:51">
      <c r="U1533" t="s">
        <v>35</v>
      </c>
      <c r="V1533" t="s">
        <v>39</v>
      </c>
      <c r="W1533">
        <v>0</v>
      </c>
      <c r="X1533">
        <v>743363</v>
      </c>
      <c r="AV1533" t="s">
        <v>0</v>
      </c>
      <c r="AW1533" t="s">
        <v>12</v>
      </c>
      <c r="AX1533">
        <v>0</v>
      </c>
      <c r="AY1533">
        <v>76</v>
      </c>
    </row>
    <row r="1534" spans="21:51">
      <c r="U1534" t="s">
        <v>35</v>
      </c>
      <c r="V1534" t="s">
        <v>38</v>
      </c>
      <c r="W1534">
        <v>0</v>
      </c>
      <c r="X1534">
        <v>262768</v>
      </c>
      <c r="AV1534" t="s">
        <v>0</v>
      </c>
      <c r="AW1534" t="s">
        <v>13</v>
      </c>
      <c r="AX1534">
        <v>0</v>
      </c>
      <c r="AY1534">
        <v>237</v>
      </c>
    </row>
    <row r="1535" spans="21:51">
      <c r="U1535" t="s">
        <v>0</v>
      </c>
      <c r="V1535" t="s">
        <v>22</v>
      </c>
      <c r="W1535">
        <v>0</v>
      </c>
      <c r="X1535">
        <v>263177</v>
      </c>
      <c r="AV1535" t="s">
        <v>0</v>
      </c>
      <c r="AW1535" t="s">
        <v>12</v>
      </c>
      <c r="AX1535">
        <v>0</v>
      </c>
      <c r="AY1535">
        <v>7</v>
      </c>
    </row>
    <row r="1536" spans="21:51">
      <c r="U1536" t="s">
        <v>0</v>
      </c>
      <c r="V1536" t="s">
        <v>19</v>
      </c>
      <c r="W1536">
        <v>0</v>
      </c>
      <c r="X1536">
        <v>263609</v>
      </c>
      <c r="AV1536" t="s">
        <v>0</v>
      </c>
      <c r="AW1536" t="s">
        <v>14</v>
      </c>
      <c r="AX1536">
        <v>0</v>
      </c>
      <c r="AY1536">
        <v>601</v>
      </c>
    </row>
    <row r="1537" spans="21:51">
      <c r="U1537" t="s">
        <v>30</v>
      </c>
      <c r="V1537" t="s">
        <v>32</v>
      </c>
      <c r="W1537">
        <v>0</v>
      </c>
      <c r="X1537">
        <v>3</v>
      </c>
      <c r="AV1537" t="s">
        <v>0</v>
      </c>
      <c r="AW1537" t="s">
        <v>5</v>
      </c>
      <c r="AX1537">
        <v>0</v>
      </c>
      <c r="AY1537">
        <v>59501</v>
      </c>
    </row>
    <row r="1538" spans="21:51">
      <c r="U1538" t="s">
        <v>0</v>
      </c>
      <c r="V1538" t="s">
        <v>11</v>
      </c>
      <c r="W1538">
        <v>0</v>
      </c>
      <c r="X1538">
        <v>1751</v>
      </c>
      <c r="AV1538" t="s">
        <v>0</v>
      </c>
      <c r="AW1538" t="s">
        <v>15</v>
      </c>
      <c r="AX1538">
        <v>0</v>
      </c>
      <c r="AY1538">
        <v>260</v>
      </c>
    </row>
    <row r="1539" spans="21:51">
      <c r="U1539" t="s">
        <v>0</v>
      </c>
      <c r="V1539" t="s">
        <v>12</v>
      </c>
      <c r="W1539">
        <v>0</v>
      </c>
      <c r="X1539">
        <v>52373</v>
      </c>
      <c r="AV1539" t="s">
        <v>35</v>
      </c>
      <c r="AW1539" t="s">
        <v>39</v>
      </c>
      <c r="AX1539">
        <v>0</v>
      </c>
      <c r="AY1539">
        <v>95335</v>
      </c>
    </row>
    <row r="1540" spans="21:51">
      <c r="U1540" t="s">
        <v>0</v>
      </c>
      <c r="V1540" t="s">
        <v>13</v>
      </c>
      <c r="W1540">
        <v>0</v>
      </c>
      <c r="X1540">
        <v>48533</v>
      </c>
      <c r="AV1540" t="s">
        <v>0</v>
      </c>
      <c r="AW1540" t="s">
        <v>16</v>
      </c>
      <c r="AX1540">
        <v>0</v>
      </c>
      <c r="AY1540">
        <v>206687</v>
      </c>
    </row>
    <row r="1541" spans="21:51">
      <c r="U1541" t="s">
        <v>0</v>
      </c>
      <c r="V1541" t="s">
        <v>12</v>
      </c>
      <c r="W1541">
        <v>0</v>
      </c>
      <c r="X1541">
        <v>52932</v>
      </c>
      <c r="AV1541" t="s">
        <v>0</v>
      </c>
      <c r="AW1541" t="s">
        <v>11</v>
      </c>
      <c r="AX1541">
        <v>0</v>
      </c>
      <c r="AY1541">
        <v>6</v>
      </c>
    </row>
    <row r="1542" spans="21:51">
      <c r="U1542" t="s">
        <v>0</v>
      </c>
      <c r="V1542" t="s">
        <v>14</v>
      </c>
      <c r="W1542">
        <v>0</v>
      </c>
      <c r="X1542">
        <v>102384</v>
      </c>
      <c r="AV1542" t="s">
        <v>0</v>
      </c>
      <c r="AW1542" t="s">
        <v>12</v>
      </c>
      <c r="AX1542">
        <v>0</v>
      </c>
      <c r="AY1542">
        <v>133</v>
      </c>
    </row>
    <row r="1543" spans="21:51">
      <c r="U1543" t="s">
        <v>0</v>
      </c>
      <c r="V1543" t="s">
        <v>5</v>
      </c>
      <c r="W1543">
        <v>0</v>
      </c>
      <c r="X1543">
        <v>57923</v>
      </c>
      <c r="AV1543" t="s">
        <v>0</v>
      </c>
      <c r="AW1543" t="s">
        <v>13</v>
      </c>
      <c r="AX1543">
        <v>0</v>
      </c>
      <c r="AY1543">
        <v>316</v>
      </c>
    </row>
    <row r="1544" spans="21:51">
      <c r="U1544" t="s">
        <v>0</v>
      </c>
      <c r="V1544" t="s">
        <v>15</v>
      </c>
      <c r="W1544">
        <v>0</v>
      </c>
      <c r="X1544">
        <v>265</v>
      </c>
      <c r="AV1544" t="s">
        <v>0</v>
      </c>
      <c r="AW1544" t="s">
        <v>12</v>
      </c>
      <c r="AX1544">
        <v>0</v>
      </c>
      <c r="AY1544">
        <v>7</v>
      </c>
    </row>
    <row r="1545" spans="21:51">
      <c r="U1545" t="s">
        <v>35</v>
      </c>
      <c r="V1545" t="s">
        <v>39</v>
      </c>
      <c r="W1545">
        <v>0</v>
      </c>
      <c r="X1545">
        <v>509634</v>
      </c>
      <c r="AV1545" t="s">
        <v>0</v>
      </c>
      <c r="AW1545" t="s">
        <v>14</v>
      </c>
      <c r="AX1545">
        <v>0</v>
      </c>
      <c r="AY1545">
        <v>602</v>
      </c>
    </row>
    <row r="1546" spans="21:51">
      <c r="U1546" t="s">
        <v>0</v>
      </c>
      <c r="V1546" t="s">
        <v>16</v>
      </c>
      <c r="W1546">
        <v>0</v>
      </c>
      <c r="X1546">
        <v>729739</v>
      </c>
      <c r="AV1546" t="s">
        <v>0</v>
      </c>
      <c r="AW1546" t="s">
        <v>5</v>
      </c>
      <c r="AX1546">
        <v>0</v>
      </c>
      <c r="AY1546">
        <v>59510</v>
      </c>
    </row>
    <row r="1547" spans="21:51">
      <c r="U1547" t="s">
        <v>30</v>
      </c>
      <c r="V1547" t="s">
        <v>25</v>
      </c>
      <c r="W1547">
        <v>0</v>
      </c>
      <c r="X1547">
        <v>731025</v>
      </c>
      <c r="AV1547" t="s">
        <v>0</v>
      </c>
      <c r="AW1547" t="s">
        <v>15</v>
      </c>
      <c r="AX1547">
        <v>0</v>
      </c>
      <c r="AY1547">
        <v>273</v>
      </c>
    </row>
    <row r="1548" spans="21:51">
      <c r="U1548" t="s">
        <v>0</v>
      </c>
      <c r="V1548" t="s">
        <v>11</v>
      </c>
      <c r="W1548">
        <v>0</v>
      </c>
      <c r="X1548">
        <v>8</v>
      </c>
      <c r="AV1548" t="s">
        <v>35</v>
      </c>
      <c r="AW1548" t="s">
        <v>39</v>
      </c>
      <c r="AX1548">
        <v>0</v>
      </c>
      <c r="AY1548">
        <v>91722</v>
      </c>
    </row>
    <row r="1549" spans="21:51">
      <c r="U1549" t="s">
        <v>0</v>
      </c>
      <c r="V1549" t="s">
        <v>12</v>
      </c>
      <c r="W1549">
        <v>0</v>
      </c>
      <c r="X1549">
        <v>48076</v>
      </c>
      <c r="AV1549" t="s">
        <v>0</v>
      </c>
      <c r="AW1549" t="s">
        <v>16</v>
      </c>
      <c r="AX1549">
        <v>0</v>
      </c>
      <c r="AY1549">
        <v>209433</v>
      </c>
    </row>
    <row r="1550" spans="21:51">
      <c r="U1550" t="s">
        <v>0</v>
      </c>
      <c r="V1550" t="s">
        <v>13</v>
      </c>
      <c r="W1550">
        <v>0</v>
      </c>
      <c r="X1550">
        <v>52950</v>
      </c>
      <c r="AV1550" t="s">
        <v>30</v>
      </c>
      <c r="AW1550" t="s">
        <v>31</v>
      </c>
      <c r="AX1550">
        <v>0</v>
      </c>
      <c r="AY1550">
        <v>6</v>
      </c>
    </row>
    <row r="1551" spans="21:51">
      <c r="U1551" t="s">
        <v>0</v>
      </c>
      <c r="V1551" t="s">
        <v>12</v>
      </c>
      <c r="W1551">
        <v>0</v>
      </c>
      <c r="X1551">
        <v>47367</v>
      </c>
      <c r="AV1551" t="s">
        <v>35</v>
      </c>
      <c r="AW1551" t="s">
        <v>36</v>
      </c>
      <c r="AX1551">
        <v>0</v>
      </c>
      <c r="AY1551">
        <v>1</v>
      </c>
    </row>
    <row r="1552" spans="21:51">
      <c r="U1552" t="s">
        <v>0</v>
      </c>
      <c r="V1552" t="s">
        <v>14</v>
      </c>
      <c r="W1552">
        <v>0</v>
      </c>
      <c r="X1552">
        <v>101064</v>
      </c>
      <c r="AV1552" t="s">
        <v>35</v>
      </c>
      <c r="AW1552" t="s">
        <v>36</v>
      </c>
      <c r="AX1552">
        <v>0</v>
      </c>
      <c r="AY1552">
        <v>2</v>
      </c>
    </row>
    <row r="1553" spans="21:51">
      <c r="U1553" t="s">
        <v>0</v>
      </c>
      <c r="V1553" t="s">
        <v>5</v>
      </c>
      <c r="W1553">
        <v>0</v>
      </c>
      <c r="X1553">
        <v>65985</v>
      </c>
      <c r="AV1553" t="s">
        <v>35</v>
      </c>
      <c r="AW1553" t="s">
        <v>37</v>
      </c>
      <c r="AX1553">
        <v>0</v>
      </c>
      <c r="AY1553">
        <v>3</v>
      </c>
    </row>
    <row r="1554" spans="21:51">
      <c r="U1554" t="s">
        <v>0</v>
      </c>
      <c r="V1554" t="s">
        <v>15</v>
      </c>
      <c r="W1554">
        <v>0</v>
      </c>
      <c r="X1554">
        <v>249</v>
      </c>
      <c r="AV1554" t="s">
        <v>35</v>
      </c>
      <c r="AW1554" t="s">
        <v>38</v>
      </c>
      <c r="AX1554">
        <v>0</v>
      </c>
      <c r="AY1554">
        <v>248357</v>
      </c>
    </row>
    <row r="1555" spans="21:51">
      <c r="U1555" t="s">
        <v>35</v>
      </c>
      <c r="V1555" t="s">
        <v>39</v>
      </c>
      <c r="W1555">
        <v>0</v>
      </c>
      <c r="X1555">
        <v>499587</v>
      </c>
      <c r="AV1555" t="s">
        <v>0</v>
      </c>
      <c r="AW1555" t="s">
        <v>22</v>
      </c>
      <c r="AX1555">
        <v>0</v>
      </c>
      <c r="AY1555">
        <v>248919</v>
      </c>
    </row>
    <row r="1556" spans="21:51">
      <c r="U1556" t="s">
        <v>0</v>
      </c>
      <c r="V1556" t="s">
        <v>16</v>
      </c>
      <c r="W1556">
        <v>0</v>
      </c>
      <c r="X1556">
        <v>719289</v>
      </c>
      <c r="AV1556" t="s">
        <v>0</v>
      </c>
      <c r="AW1556" t="s">
        <v>19</v>
      </c>
      <c r="AX1556">
        <v>0</v>
      </c>
      <c r="AY1556">
        <v>249364</v>
      </c>
    </row>
    <row r="1557" spans="21:51">
      <c r="U1557" t="s">
        <v>0</v>
      </c>
      <c r="V1557" t="s">
        <v>11</v>
      </c>
      <c r="W1557">
        <v>0</v>
      </c>
      <c r="X1557">
        <v>21</v>
      </c>
      <c r="AV1557" t="s">
        <v>30</v>
      </c>
      <c r="AW1557" t="s">
        <v>26</v>
      </c>
      <c r="AX1557">
        <v>0</v>
      </c>
      <c r="AY1557">
        <v>459484</v>
      </c>
    </row>
    <row r="1558" spans="21:51">
      <c r="U1558" t="s">
        <v>0</v>
      </c>
      <c r="V1558" t="s">
        <v>12</v>
      </c>
      <c r="W1558">
        <v>0</v>
      </c>
      <c r="X1558">
        <v>65026</v>
      </c>
      <c r="AV1558" t="s">
        <v>30</v>
      </c>
      <c r="AW1558" t="s">
        <v>32</v>
      </c>
      <c r="AX1558">
        <v>0</v>
      </c>
      <c r="AY1558">
        <v>28</v>
      </c>
    </row>
    <row r="1559" spans="21:51">
      <c r="U1559" t="s">
        <v>0</v>
      </c>
      <c r="V1559" t="s">
        <v>13</v>
      </c>
      <c r="W1559">
        <v>0</v>
      </c>
      <c r="X1559">
        <v>69629</v>
      </c>
      <c r="AV1559" t="s">
        <v>0</v>
      </c>
      <c r="AW1559" t="s">
        <v>11</v>
      </c>
      <c r="AX1559">
        <v>0</v>
      </c>
      <c r="AY1559">
        <v>1371</v>
      </c>
    </row>
    <row r="1560" spans="21:51">
      <c r="U1560" t="s">
        <v>0</v>
      </c>
      <c r="V1560" t="s">
        <v>12</v>
      </c>
      <c r="W1560">
        <v>0</v>
      </c>
      <c r="X1560">
        <v>56812</v>
      </c>
      <c r="AV1560" t="s">
        <v>0</v>
      </c>
      <c r="AW1560" t="s">
        <v>12</v>
      </c>
      <c r="AX1560">
        <v>0</v>
      </c>
      <c r="AY1560">
        <v>265</v>
      </c>
    </row>
    <row r="1561" spans="21:51">
      <c r="U1561" t="s">
        <v>0</v>
      </c>
      <c r="V1561" t="s">
        <v>14</v>
      </c>
      <c r="W1561">
        <v>0</v>
      </c>
      <c r="X1561">
        <v>127364</v>
      </c>
      <c r="AV1561" t="s">
        <v>35</v>
      </c>
      <c r="AW1561" t="s">
        <v>39</v>
      </c>
      <c r="AX1561">
        <v>0</v>
      </c>
      <c r="AY1561">
        <v>97260</v>
      </c>
    </row>
    <row r="1562" spans="21:51">
      <c r="U1562" t="s">
        <v>0</v>
      </c>
      <c r="V1562" t="s">
        <v>5</v>
      </c>
      <c r="W1562">
        <v>0</v>
      </c>
      <c r="X1562">
        <v>77562</v>
      </c>
      <c r="AV1562" t="s">
        <v>0</v>
      </c>
      <c r="AW1562" t="s">
        <v>13</v>
      </c>
      <c r="AX1562">
        <v>0</v>
      </c>
      <c r="AY1562">
        <v>353</v>
      </c>
    </row>
    <row r="1563" spans="21:51">
      <c r="U1563" t="s">
        <v>0</v>
      </c>
      <c r="V1563" t="s">
        <v>15</v>
      </c>
      <c r="W1563">
        <v>0</v>
      </c>
      <c r="X1563">
        <v>257</v>
      </c>
      <c r="AV1563" t="s">
        <v>0</v>
      </c>
      <c r="AW1563" t="s">
        <v>12</v>
      </c>
      <c r="AX1563">
        <v>0</v>
      </c>
      <c r="AY1563">
        <v>9</v>
      </c>
    </row>
    <row r="1564" spans="21:51">
      <c r="U1564" t="s">
        <v>35</v>
      </c>
      <c r="V1564" t="s">
        <v>39</v>
      </c>
      <c r="W1564">
        <v>0</v>
      </c>
      <c r="X1564">
        <v>566900</v>
      </c>
      <c r="AV1564" t="s">
        <v>0</v>
      </c>
      <c r="AW1564" t="s">
        <v>14</v>
      </c>
      <c r="AX1564">
        <v>0</v>
      </c>
      <c r="AY1564">
        <v>1597</v>
      </c>
    </row>
    <row r="1565" spans="21:51">
      <c r="U1565" t="s">
        <v>0</v>
      </c>
      <c r="V1565" t="s">
        <v>16</v>
      </c>
      <c r="W1565">
        <v>0</v>
      </c>
      <c r="X1565">
        <v>841670</v>
      </c>
      <c r="AV1565" t="s">
        <v>0</v>
      </c>
      <c r="AW1565" t="s">
        <v>5</v>
      </c>
      <c r="AX1565">
        <v>0</v>
      </c>
      <c r="AY1565">
        <v>52387</v>
      </c>
    </row>
    <row r="1566" spans="21:51">
      <c r="U1566" t="s">
        <v>30</v>
      </c>
      <c r="V1566" t="s">
        <v>31</v>
      </c>
      <c r="W1566">
        <v>0</v>
      </c>
      <c r="X1566">
        <v>7</v>
      </c>
      <c r="AV1566" t="s">
        <v>0</v>
      </c>
      <c r="AW1566" t="s">
        <v>15</v>
      </c>
      <c r="AX1566">
        <v>0</v>
      </c>
      <c r="AY1566">
        <v>302</v>
      </c>
    </row>
    <row r="1567" spans="21:51">
      <c r="U1567" t="s">
        <v>35</v>
      </c>
      <c r="V1567" t="s">
        <v>36</v>
      </c>
      <c r="W1567">
        <v>0</v>
      </c>
      <c r="X1567">
        <v>1</v>
      </c>
      <c r="AV1567" t="s">
        <v>35</v>
      </c>
      <c r="AW1567" t="s">
        <v>39</v>
      </c>
      <c r="AX1567">
        <v>0</v>
      </c>
      <c r="AY1567">
        <v>90798</v>
      </c>
    </row>
    <row r="1568" spans="21:51">
      <c r="U1568" t="s">
        <v>35</v>
      </c>
      <c r="V1568" t="s">
        <v>36</v>
      </c>
      <c r="W1568">
        <v>0</v>
      </c>
      <c r="X1568">
        <v>2</v>
      </c>
      <c r="AV1568" t="s">
        <v>0</v>
      </c>
      <c r="AW1568" t="s">
        <v>16</v>
      </c>
      <c r="AX1568">
        <v>0</v>
      </c>
      <c r="AY1568">
        <v>200923</v>
      </c>
    </row>
    <row r="1569" spans="21:51">
      <c r="U1569" t="s">
        <v>35</v>
      </c>
      <c r="V1569" t="s">
        <v>37</v>
      </c>
      <c r="W1569">
        <v>0</v>
      </c>
      <c r="X1569">
        <v>4</v>
      </c>
      <c r="AV1569" t="s">
        <v>30</v>
      </c>
      <c r="AW1569" t="s">
        <v>25</v>
      </c>
      <c r="AX1569">
        <v>0</v>
      </c>
      <c r="AY1569">
        <v>240673</v>
      </c>
    </row>
    <row r="1570" spans="21:51">
      <c r="U1570" t="s">
        <v>35</v>
      </c>
      <c r="V1570" t="s">
        <v>38</v>
      </c>
      <c r="W1570">
        <v>0</v>
      </c>
      <c r="X1570">
        <v>265416</v>
      </c>
      <c r="AV1570" t="s">
        <v>2</v>
      </c>
      <c r="AW1570" t="s">
        <v>20</v>
      </c>
      <c r="AX1570">
        <v>0</v>
      </c>
      <c r="AY1570">
        <v>805230</v>
      </c>
    </row>
    <row r="1571" spans="21:51">
      <c r="U1571" t="s">
        <v>0</v>
      </c>
      <c r="V1571" t="s">
        <v>22</v>
      </c>
      <c r="W1571">
        <v>0</v>
      </c>
      <c r="X1571">
        <v>265934</v>
      </c>
      <c r="AV1571" t="s">
        <v>0</v>
      </c>
      <c r="AW1571" t="s">
        <v>11</v>
      </c>
      <c r="AX1571">
        <v>0</v>
      </c>
      <c r="AY1571">
        <v>9</v>
      </c>
    </row>
    <row r="1572" spans="21:51">
      <c r="U1572" t="s">
        <v>0</v>
      </c>
      <c r="V1572" t="s">
        <v>19</v>
      </c>
      <c r="W1572">
        <v>0</v>
      </c>
      <c r="X1572">
        <v>266161</v>
      </c>
      <c r="AV1572" t="s">
        <v>0</v>
      </c>
      <c r="AW1572" t="s">
        <v>12</v>
      </c>
      <c r="AX1572">
        <v>0</v>
      </c>
      <c r="AY1572">
        <v>78</v>
      </c>
    </row>
    <row r="1573" spans="21:51">
      <c r="U1573" t="s">
        <v>30</v>
      </c>
      <c r="V1573" t="s">
        <v>32</v>
      </c>
      <c r="W1573">
        <v>0</v>
      </c>
      <c r="X1573">
        <v>4</v>
      </c>
      <c r="AV1573" t="s">
        <v>0</v>
      </c>
      <c r="AW1573" t="s">
        <v>13</v>
      </c>
      <c r="AX1573">
        <v>0</v>
      </c>
      <c r="AY1573">
        <v>244</v>
      </c>
    </row>
    <row r="1574" spans="21:51">
      <c r="U1574" t="s">
        <v>0</v>
      </c>
      <c r="V1574" t="s">
        <v>11</v>
      </c>
      <c r="W1574">
        <v>0</v>
      </c>
      <c r="X1574">
        <v>30</v>
      </c>
      <c r="AV1574" t="s">
        <v>0</v>
      </c>
      <c r="AW1574" t="s">
        <v>12</v>
      </c>
      <c r="AX1574">
        <v>0</v>
      </c>
      <c r="AY1574">
        <v>15</v>
      </c>
    </row>
    <row r="1575" spans="21:51">
      <c r="U1575" t="s">
        <v>0</v>
      </c>
      <c r="V1575" t="s">
        <v>12</v>
      </c>
      <c r="W1575">
        <v>0</v>
      </c>
      <c r="X1575">
        <v>59586</v>
      </c>
      <c r="AV1575" t="s">
        <v>0</v>
      </c>
      <c r="AW1575" t="s">
        <v>14</v>
      </c>
      <c r="AX1575">
        <v>0</v>
      </c>
      <c r="AY1575">
        <v>1197</v>
      </c>
    </row>
    <row r="1576" spans="21:51">
      <c r="U1576" t="s">
        <v>0</v>
      </c>
      <c r="V1576" t="s">
        <v>13</v>
      </c>
      <c r="W1576">
        <v>0</v>
      </c>
      <c r="X1576">
        <v>52548</v>
      </c>
      <c r="AV1576" t="s">
        <v>0</v>
      </c>
      <c r="AW1576" t="s">
        <v>5</v>
      </c>
      <c r="AX1576">
        <v>0</v>
      </c>
      <c r="AY1576">
        <v>60834</v>
      </c>
    </row>
    <row r="1577" spans="21:51">
      <c r="U1577" t="s">
        <v>0</v>
      </c>
      <c r="V1577" t="s">
        <v>12</v>
      </c>
      <c r="W1577">
        <v>0</v>
      </c>
      <c r="X1577">
        <v>49792</v>
      </c>
      <c r="AV1577" t="s">
        <v>0</v>
      </c>
      <c r="AW1577" t="s">
        <v>15</v>
      </c>
      <c r="AX1577">
        <v>0</v>
      </c>
      <c r="AY1577">
        <v>252</v>
      </c>
    </row>
    <row r="1578" spans="21:51">
      <c r="U1578" t="s">
        <v>0</v>
      </c>
      <c r="V1578" t="s">
        <v>14</v>
      </c>
      <c r="W1578">
        <v>0</v>
      </c>
      <c r="X1578">
        <v>103265</v>
      </c>
      <c r="AV1578" t="s">
        <v>35</v>
      </c>
      <c r="AW1578" t="s">
        <v>39</v>
      </c>
      <c r="AX1578">
        <v>0</v>
      </c>
      <c r="AY1578">
        <v>97137</v>
      </c>
    </row>
    <row r="1579" spans="21:51">
      <c r="U1579" t="s">
        <v>0</v>
      </c>
      <c r="V1579" t="s">
        <v>5</v>
      </c>
      <c r="W1579">
        <v>0</v>
      </c>
      <c r="X1579">
        <v>244203</v>
      </c>
      <c r="AV1579" t="s">
        <v>0</v>
      </c>
      <c r="AW1579" t="s">
        <v>16</v>
      </c>
      <c r="AX1579">
        <v>0</v>
      </c>
      <c r="AY1579">
        <v>216831</v>
      </c>
    </row>
    <row r="1580" spans="21:51">
      <c r="U1580" t="s">
        <v>0</v>
      </c>
      <c r="V1580" t="s">
        <v>15</v>
      </c>
      <c r="W1580">
        <v>0</v>
      </c>
      <c r="X1580">
        <v>290</v>
      </c>
      <c r="AV1580" t="s">
        <v>0</v>
      </c>
      <c r="AW1580" t="s">
        <v>21</v>
      </c>
      <c r="AX1580">
        <v>0</v>
      </c>
      <c r="AY1580">
        <v>14</v>
      </c>
    </row>
    <row r="1581" spans="21:51">
      <c r="U1581" t="s">
        <v>35</v>
      </c>
      <c r="V1581" t="s">
        <v>39</v>
      </c>
      <c r="W1581">
        <v>0</v>
      </c>
      <c r="X1581">
        <v>708488</v>
      </c>
      <c r="AV1581" t="s">
        <v>0</v>
      </c>
      <c r="AW1581" t="s">
        <v>6</v>
      </c>
      <c r="AX1581">
        <v>0</v>
      </c>
      <c r="AY1581">
        <v>4</v>
      </c>
    </row>
    <row r="1582" spans="21:51">
      <c r="U1582" t="s">
        <v>35</v>
      </c>
      <c r="V1582" t="s">
        <v>39</v>
      </c>
      <c r="W1582">
        <v>0</v>
      </c>
      <c r="X1582">
        <v>517797</v>
      </c>
      <c r="AV1582" t="s">
        <v>0</v>
      </c>
      <c r="AW1582" t="s">
        <v>11</v>
      </c>
      <c r="AX1582">
        <v>0</v>
      </c>
      <c r="AY1582">
        <v>7</v>
      </c>
    </row>
    <row r="1583" spans="21:51">
      <c r="U1583" t="s">
        <v>0</v>
      </c>
      <c r="V1583" t="s">
        <v>16</v>
      </c>
      <c r="W1583">
        <v>0</v>
      </c>
      <c r="X1583">
        <v>929325</v>
      </c>
      <c r="AV1583" t="s">
        <v>0</v>
      </c>
      <c r="AW1583" t="s">
        <v>12</v>
      </c>
      <c r="AX1583">
        <v>0</v>
      </c>
      <c r="AY1583">
        <v>146</v>
      </c>
    </row>
    <row r="1584" spans="21:51">
      <c r="U1584" t="s">
        <v>30</v>
      </c>
      <c r="V1584" t="s">
        <v>25</v>
      </c>
      <c r="W1584">
        <v>0</v>
      </c>
      <c r="X1584">
        <v>930891</v>
      </c>
      <c r="AV1584" t="s">
        <v>0</v>
      </c>
      <c r="AW1584" t="s">
        <v>13</v>
      </c>
      <c r="AX1584">
        <v>0</v>
      </c>
      <c r="AY1584">
        <v>329</v>
      </c>
    </row>
    <row r="1585" spans="21:51">
      <c r="U1585" t="s">
        <v>0</v>
      </c>
      <c r="V1585" t="s">
        <v>11</v>
      </c>
      <c r="W1585">
        <v>0</v>
      </c>
      <c r="X1585">
        <v>8</v>
      </c>
      <c r="AV1585" t="s">
        <v>0</v>
      </c>
      <c r="AW1585" t="s">
        <v>12</v>
      </c>
      <c r="AX1585">
        <v>0</v>
      </c>
      <c r="AY1585">
        <v>8</v>
      </c>
    </row>
    <row r="1586" spans="21:51">
      <c r="U1586" t="s">
        <v>0</v>
      </c>
      <c r="V1586" t="s">
        <v>12</v>
      </c>
      <c r="W1586">
        <v>0</v>
      </c>
      <c r="X1586">
        <v>50065</v>
      </c>
      <c r="AV1586" t="s">
        <v>0</v>
      </c>
      <c r="AW1586" t="s">
        <v>14</v>
      </c>
      <c r="AX1586">
        <v>0</v>
      </c>
      <c r="AY1586">
        <v>636</v>
      </c>
    </row>
    <row r="1587" spans="21:51">
      <c r="U1587" t="s">
        <v>0</v>
      </c>
      <c r="V1587" t="s">
        <v>13</v>
      </c>
      <c r="W1587">
        <v>0</v>
      </c>
      <c r="X1587">
        <v>57932</v>
      </c>
      <c r="AV1587" t="s">
        <v>0</v>
      </c>
      <c r="AW1587" t="s">
        <v>5</v>
      </c>
      <c r="AX1587">
        <v>0</v>
      </c>
      <c r="AY1587">
        <v>59798</v>
      </c>
    </row>
    <row r="1588" spans="21:51">
      <c r="U1588" t="s">
        <v>0</v>
      </c>
      <c r="V1588" t="s">
        <v>12</v>
      </c>
      <c r="W1588">
        <v>0</v>
      </c>
      <c r="X1588">
        <v>83725</v>
      </c>
      <c r="AV1588" t="s">
        <v>0</v>
      </c>
      <c r="AW1588" t="s">
        <v>15</v>
      </c>
      <c r="AX1588">
        <v>0</v>
      </c>
      <c r="AY1588">
        <v>254</v>
      </c>
    </row>
    <row r="1589" spans="21:51">
      <c r="U1589" t="s">
        <v>0</v>
      </c>
      <c r="V1589" t="s">
        <v>14</v>
      </c>
      <c r="W1589">
        <v>0</v>
      </c>
      <c r="X1589">
        <v>142501</v>
      </c>
      <c r="AV1589" t="s">
        <v>35</v>
      </c>
      <c r="AW1589" t="s">
        <v>39</v>
      </c>
      <c r="AX1589">
        <v>0</v>
      </c>
      <c r="AY1589">
        <v>90314</v>
      </c>
    </row>
    <row r="1590" spans="21:51">
      <c r="U1590" t="s">
        <v>0</v>
      </c>
      <c r="V1590" t="s">
        <v>5</v>
      </c>
      <c r="W1590">
        <v>0</v>
      </c>
      <c r="X1590">
        <v>61667</v>
      </c>
      <c r="AV1590" t="s">
        <v>0</v>
      </c>
      <c r="AW1590" t="s">
        <v>16</v>
      </c>
      <c r="AX1590">
        <v>0</v>
      </c>
      <c r="AY1590">
        <v>205052</v>
      </c>
    </row>
    <row r="1591" spans="21:51">
      <c r="U1591" t="s">
        <v>0</v>
      </c>
      <c r="V1591" t="s">
        <v>15</v>
      </c>
      <c r="W1591">
        <v>0</v>
      </c>
      <c r="X1591">
        <v>241</v>
      </c>
      <c r="AV1591" t="s">
        <v>30</v>
      </c>
      <c r="AW1591" t="s">
        <v>31</v>
      </c>
      <c r="AX1591">
        <v>0</v>
      </c>
      <c r="AY1591">
        <v>7</v>
      </c>
    </row>
    <row r="1592" spans="21:51">
      <c r="U1592" t="s">
        <v>35</v>
      </c>
      <c r="V1592" t="s">
        <v>39</v>
      </c>
      <c r="W1592">
        <v>0</v>
      </c>
      <c r="X1592">
        <v>567760</v>
      </c>
      <c r="AV1592" t="s">
        <v>35</v>
      </c>
      <c r="AW1592" t="s">
        <v>36</v>
      </c>
      <c r="AX1592">
        <v>0</v>
      </c>
      <c r="AY1592">
        <v>2</v>
      </c>
    </row>
    <row r="1593" spans="21:51">
      <c r="U1593" t="s">
        <v>0</v>
      </c>
      <c r="V1593" t="s">
        <v>16</v>
      </c>
      <c r="W1593">
        <v>0</v>
      </c>
      <c r="X1593">
        <v>826575</v>
      </c>
      <c r="AV1593" t="s">
        <v>35</v>
      </c>
      <c r="AW1593" t="s">
        <v>36</v>
      </c>
      <c r="AX1593">
        <v>0</v>
      </c>
      <c r="AY1593">
        <v>2</v>
      </c>
    </row>
    <row r="1594" spans="21:51">
      <c r="U1594" t="s">
        <v>0</v>
      </c>
      <c r="V1594" t="s">
        <v>11</v>
      </c>
      <c r="W1594">
        <v>0</v>
      </c>
      <c r="X1594">
        <v>18</v>
      </c>
      <c r="AV1594" t="s">
        <v>35</v>
      </c>
      <c r="AW1594" t="s">
        <v>37</v>
      </c>
      <c r="AX1594">
        <v>0</v>
      </c>
      <c r="AY1594">
        <v>3</v>
      </c>
    </row>
    <row r="1595" spans="21:51">
      <c r="U1595" t="s">
        <v>0</v>
      </c>
      <c r="V1595" t="s">
        <v>12</v>
      </c>
      <c r="W1595">
        <v>0</v>
      </c>
      <c r="X1595">
        <v>68979</v>
      </c>
      <c r="AV1595" t="s">
        <v>35</v>
      </c>
      <c r="AW1595" t="s">
        <v>38</v>
      </c>
      <c r="AX1595">
        <v>0</v>
      </c>
      <c r="AY1595">
        <v>249806</v>
      </c>
    </row>
    <row r="1596" spans="21:51">
      <c r="U1596" t="s">
        <v>0</v>
      </c>
      <c r="V1596" t="s">
        <v>13</v>
      </c>
      <c r="W1596">
        <v>0</v>
      </c>
      <c r="X1596">
        <v>59944</v>
      </c>
      <c r="AV1596" t="s">
        <v>0</v>
      </c>
      <c r="AW1596" t="s">
        <v>22</v>
      </c>
      <c r="AX1596">
        <v>0</v>
      </c>
      <c r="AY1596">
        <v>250435</v>
      </c>
    </row>
    <row r="1597" spans="21:51">
      <c r="U1597" t="s">
        <v>0</v>
      </c>
      <c r="V1597" t="s">
        <v>12</v>
      </c>
      <c r="W1597">
        <v>0</v>
      </c>
      <c r="X1597">
        <v>55254</v>
      </c>
      <c r="AV1597" t="s">
        <v>0</v>
      </c>
      <c r="AW1597" t="s">
        <v>19</v>
      </c>
      <c r="AX1597">
        <v>0</v>
      </c>
      <c r="AY1597">
        <v>250906</v>
      </c>
    </row>
    <row r="1598" spans="21:51">
      <c r="U1598" t="s">
        <v>0</v>
      </c>
      <c r="V1598" t="s">
        <v>14</v>
      </c>
      <c r="W1598">
        <v>0</v>
      </c>
      <c r="X1598">
        <v>116054</v>
      </c>
      <c r="AV1598" t="s">
        <v>30</v>
      </c>
      <c r="AW1598" t="s">
        <v>26</v>
      </c>
      <c r="AX1598">
        <v>0</v>
      </c>
      <c r="AY1598">
        <v>456859</v>
      </c>
    </row>
    <row r="1599" spans="21:51">
      <c r="U1599" t="s">
        <v>0</v>
      </c>
      <c r="V1599" t="s">
        <v>5</v>
      </c>
      <c r="W1599">
        <v>0</v>
      </c>
      <c r="X1599">
        <v>80557</v>
      </c>
      <c r="AV1599" t="s">
        <v>30</v>
      </c>
      <c r="AW1599" t="s">
        <v>32</v>
      </c>
      <c r="AX1599">
        <v>0</v>
      </c>
      <c r="AY1599">
        <v>29</v>
      </c>
    </row>
    <row r="1600" spans="21:51">
      <c r="U1600" t="s">
        <v>0</v>
      </c>
      <c r="V1600" t="s">
        <v>15</v>
      </c>
      <c r="W1600">
        <v>0</v>
      </c>
      <c r="X1600">
        <v>277</v>
      </c>
      <c r="AV1600" t="s">
        <v>0</v>
      </c>
      <c r="AW1600" t="s">
        <v>11</v>
      </c>
      <c r="AX1600">
        <v>0</v>
      </c>
      <c r="AY1600">
        <v>1433</v>
      </c>
    </row>
    <row r="1601" spans="21:51">
      <c r="U1601" t="s">
        <v>35</v>
      </c>
      <c r="V1601" t="s">
        <v>39</v>
      </c>
      <c r="W1601">
        <v>0</v>
      </c>
      <c r="X1601">
        <v>592318</v>
      </c>
      <c r="AV1601" t="s">
        <v>0</v>
      </c>
      <c r="AW1601" t="s">
        <v>12</v>
      </c>
      <c r="AX1601">
        <v>0</v>
      </c>
      <c r="AY1601">
        <v>93</v>
      </c>
    </row>
    <row r="1602" spans="21:51">
      <c r="U1602" t="s">
        <v>0</v>
      </c>
      <c r="V1602" t="s">
        <v>16</v>
      </c>
      <c r="W1602">
        <v>0</v>
      </c>
      <c r="X1602">
        <v>862691</v>
      </c>
      <c r="AV1602" t="s">
        <v>0</v>
      </c>
      <c r="AW1602" t="s">
        <v>13</v>
      </c>
      <c r="AX1602">
        <v>0</v>
      </c>
      <c r="AY1602">
        <v>274</v>
      </c>
    </row>
    <row r="1603" spans="21:51">
      <c r="U1603" t="s">
        <v>30</v>
      </c>
      <c r="V1603" t="s">
        <v>31</v>
      </c>
      <c r="W1603">
        <v>0</v>
      </c>
      <c r="X1603">
        <v>7</v>
      </c>
      <c r="AV1603" t="s">
        <v>0</v>
      </c>
      <c r="AW1603" t="s">
        <v>12</v>
      </c>
      <c r="AX1603">
        <v>0</v>
      </c>
      <c r="AY1603">
        <v>7</v>
      </c>
    </row>
    <row r="1604" spans="21:51">
      <c r="U1604" t="s">
        <v>35</v>
      </c>
      <c r="V1604" t="s">
        <v>36</v>
      </c>
      <c r="W1604">
        <v>0</v>
      </c>
      <c r="X1604">
        <v>1</v>
      </c>
      <c r="AV1604" t="s">
        <v>0</v>
      </c>
      <c r="AW1604" t="s">
        <v>14</v>
      </c>
      <c r="AX1604">
        <v>0</v>
      </c>
      <c r="AY1604">
        <v>603</v>
      </c>
    </row>
    <row r="1605" spans="21:51">
      <c r="U1605" t="s">
        <v>35</v>
      </c>
      <c r="V1605" t="s">
        <v>36</v>
      </c>
      <c r="W1605">
        <v>0</v>
      </c>
      <c r="X1605">
        <v>2</v>
      </c>
      <c r="AV1605" t="s">
        <v>35</v>
      </c>
      <c r="AW1605" t="s">
        <v>39</v>
      </c>
      <c r="AX1605">
        <v>0</v>
      </c>
      <c r="AY1605">
        <v>92709</v>
      </c>
    </row>
    <row r="1606" spans="21:51">
      <c r="U1606" t="s">
        <v>35</v>
      </c>
      <c r="V1606" t="s">
        <v>37</v>
      </c>
      <c r="W1606">
        <v>0</v>
      </c>
      <c r="X1606">
        <v>4</v>
      </c>
      <c r="AV1606" t="s">
        <v>0</v>
      </c>
      <c r="AW1606" t="s">
        <v>5</v>
      </c>
      <c r="AX1606">
        <v>0</v>
      </c>
      <c r="AY1606">
        <v>52507</v>
      </c>
    </row>
    <row r="1607" spans="21:51">
      <c r="U1607" t="s">
        <v>35</v>
      </c>
      <c r="V1607" t="s">
        <v>38</v>
      </c>
      <c r="W1607">
        <v>0</v>
      </c>
      <c r="X1607">
        <v>316084</v>
      </c>
      <c r="AV1607" t="s">
        <v>0</v>
      </c>
      <c r="AW1607" t="s">
        <v>15</v>
      </c>
      <c r="AX1607">
        <v>0</v>
      </c>
      <c r="AY1607">
        <v>271</v>
      </c>
    </row>
    <row r="1608" spans="21:51">
      <c r="U1608" t="s">
        <v>0</v>
      </c>
      <c r="V1608" t="s">
        <v>22</v>
      </c>
      <c r="W1608">
        <v>0</v>
      </c>
      <c r="X1608">
        <v>316800</v>
      </c>
      <c r="AV1608" t="s">
        <v>35</v>
      </c>
      <c r="AW1608" t="s">
        <v>39</v>
      </c>
      <c r="AX1608">
        <v>0</v>
      </c>
      <c r="AY1608">
        <v>96527</v>
      </c>
    </row>
    <row r="1609" spans="21:51">
      <c r="U1609" t="s">
        <v>0</v>
      </c>
      <c r="V1609" t="s">
        <v>19</v>
      </c>
      <c r="W1609">
        <v>0</v>
      </c>
      <c r="X1609">
        <v>317120</v>
      </c>
      <c r="AV1609" t="s">
        <v>0</v>
      </c>
      <c r="AW1609" t="s">
        <v>16</v>
      </c>
      <c r="AX1609">
        <v>0</v>
      </c>
      <c r="AY1609">
        <v>203983</v>
      </c>
    </row>
    <row r="1610" spans="21:51">
      <c r="U1610" t="s">
        <v>30</v>
      </c>
      <c r="V1610" t="s">
        <v>32</v>
      </c>
      <c r="W1610">
        <v>0</v>
      </c>
      <c r="X1610">
        <v>3</v>
      </c>
      <c r="AV1610" t="s">
        <v>30</v>
      </c>
      <c r="AW1610" t="s">
        <v>25</v>
      </c>
      <c r="AX1610">
        <v>0</v>
      </c>
      <c r="AY1610">
        <v>242730</v>
      </c>
    </row>
    <row r="1611" spans="21:51">
      <c r="U1611" t="s">
        <v>0</v>
      </c>
      <c r="V1611" t="s">
        <v>11</v>
      </c>
      <c r="W1611">
        <v>0</v>
      </c>
      <c r="X1611">
        <v>72</v>
      </c>
      <c r="AV1611" t="s">
        <v>2</v>
      </c>
      <c r="AW1611" t="s">
        <v>20</v>
      </c>
      <c r="AX1611">
        <v>0</v>
      </c>
      <c r="AY1611">
        <v>800672</v>
      </c>
    </row>
    <row r="1612" spans="21:51">
      <c r="U1612" t="s">
        <v>0</v>
      </c>
      <c r="V1612" t="s">
        <v>12</v>
      </c>
      <c r="W1612">
        <v>0</v>
      </c>
      <c r="X1612">
        <v>53035</v>
      </c>
      <c r="AV1612" t="s">
        <v>0</v>
      </c>
      <c r="AW1612" t="s">
        <v>11</v>
      </c>
      <c r="AX1612">
        <v>0</v>
      </c>
      <c r="AY1612">
        <v>1493</v>
      </c>
    </row>
    <row r="1613" spans="21:51">
      <c r="U1613" t="s">
        <v>0</v>
      </c>
      <c r="V1613" t="s">
        <v>13</v>
      </c>
      <c r="W1613">
        <v>0</v>
      </c>
      <c r="X1613">
        <v>47249</v>
      </c>
      <c r="AV1613" t="s">
        <v>0</v>
      </c>
      <c r="AW1613" t="s">
        <v>12</v>
      </c>
      <c r="AX1613">
        <v>0</v>
      </c>
      <c r="AY1613">
        <v>90</v>
      </c>
    </row>
    <row r="1614" spans="21:51">
      <c r="U1614" t="s">
        <v>0</v>
      </c>
      <c r="V1614" t="s">
        <v>12</v>
      </c>
      <c r="W1614">
        <v>0</v>
      </c>
      <c r="X1614">
        <v>260101</v>
      </c>
      <c r="AV1614" t="s">
        <v>0</v>
      </c>
      <c r="AW1614" t="s">
        <v>13</v>
      </c>
      <c r="AX1614">
        <v>0</v>
      </c>
      <c r="AY1614">
        <v>278</v>
      </c>
    </row>
    <row r="1615" spans="21:51">
      <c r="U1615" t="s">
        <v>0</v>
      </c>
      <c r="V1615" t="s">
        <v>14</v>
      </c>
      <c r="W1615">
        <v>0</v>
      </c>
      <c r="X1615">
        <v>315696</v>
      </c>
      <c r="AV1615" t="s">
        <v>0</v>
      </c>
      <c r="AW1615" t="s">
        <v>12</v>
      </c>
      <c r="AX1615">
        <v>0</v>
      </c>
      <c r="AY1615">
        <v>7</v>
      </c>
    </row>
    <row r="1616" spans="21:51">
      <c r="U1616" t="s">
        <v>0</v>
      </c>
      <c r="V1616" t="s">
        <v>5</v>
      </c>
      <c r="W1616">
        <v>0</v>
      </c>
      <c r="X1616">
        <v>50252</v>
      </c>
      <c r="AV1616" t="s">
        <v>0</v>
      </c>
      <c r="AW1616" t="s">
        <v>14</v>
      </c>
      <c r="AX1616">
        <v>0</v>
      </c>
      <c r="AY1616">
        <v>631</v>
      </c>
    </row>
    <row r="1617" spans="21:51">
      <c r="U1617" t="s">
        <v>0</v>
      </c>
      <c r="V1617" t="s">
        <v>15</v>
      </c>
      <c r="W1617">
        <v>0</v>
      </c>
      <c r="X1617">
        <v>285</v>
      </c>
      <c r="AV1617" t="s">
        <v>0</v>
      </c>
      <c r="AW1617" t="s">
        <v>5</v>
      </c>
      <c r="AX1617">
        <v>0</v>
      </c>
      <c r="AY1617">
        <v>50422</v>
      </c>
    </row>
    <row r="1618" spans="21:51">
      <c r="U1618" t="s">
        <v>35</v>
      </c>
      <c r="V1618" t="s">
        <v>39</v>
      </c>
      <c r="W1618">
        <v>0</v>
      </c>
      <c r="X1618">
        <v>702011</v>
      </c>
      <c r="AV1618" t="s">
        <v>0</v>
      </c>
      <c r="AW1618" t="s">
        <v>15</v>
      </c>
      <c r="AX1618">
        <v>0</v>
      </c>
      <c r="AY1618">
        <v>262</v>
      </c>
    </row>
    <row r="1619" spans="21:51">
      <c r="U1619" t="s">
        <v>35</v>
      </c>
      <c r="V1619" t="s">
        <v>39</v>
      </c>
      <c r="W1619">
        <v>0</v>
      </c>
      <c r="X1619">
        <v>500814</v>
      </c>
      <c r="AV1619" t="s">
        <v>35</v>
      </c>
      <c r="AW1619" t="s">
        <v>39</v>
      </c>
      <c r="AX1619">
        <v>0</v>
      </c>
      <c r="AY1619">
        <v>92251</v>
      </c>
    </row>
    <row r="1620" spans="21:51">
      <c r="U1620" t="s">
        <v>0</v>
      </c>
      <c r="V1620" t="s">
        <v>16</v>
      </c>
      <c r="W1620">
        <v>0</v>
      </c>
      <c r="X1620">
        <v>925649</v>
      </c>
      <c r="AV1620" t="s">
        <v>0</v>
      </c>
      <c r="AW1620" t="s">
        <v>16</v>
      </c>
      <c r="AX1620">
        <v>0</v>
      </c>
      <c r="AY1620">
        <v>202229</v>
      </c>
    </row>
    <row r="1621" spans="21:51">
      <c r="U1621" t="s">
        <v>30</v>
      </c>
      <c r="V1621" t="s">
        <v>25</v>
      </c>
      <c r="W1621">
        <v>0</v>
      </c>
      <c r="X1621">
        <v>962306</v>
      </c>
      <c r="AV1621" t="s">
        <v>0</v>
      </c>
      <c r="AW1621" t="s">
        <v>21</v>
      </c>
      <c r="AX1621">
        <v>0</v>
      </c>
      <c r="AY1621">
        <v>20</v>
      </c>
    </row>
    <row r="1622" spans="21:51">
      <c r="U1622" t="s">
        <v>0</v>
      </c>
      <c r="V1622" t="s">
        <v>11</v>
      </c>
      <c r="W1622">
        <v>0</v>
      </c>
      <c r="X1622">
        <v>9</v>
      </c>
      <c r="AV1622" t="s">
        <v>0</v>
      </c>
      <c r="AW1622" t="s">
        <v>6</v>
      </c>
      <c r="AX1622">
        <v>0</v>
      </c>
      <c r="AY1622">
        <v>4</v>
      </c>
    </row>
    <row r="1623" spans="21:51">
      <c r="U1623" t="s">
        <v>0</v>
      </c>
      <c r="V1623" t="s">
        <v>12</v>
      </c>
      <c r="W1623">
        <v>0</v>
      </c>
      <c r="X1623">
        <v>52194</v>
      </c>
      <c r="AV1623" t="s">
        <v>0</v>
      </c>
      <c r="AW1623" t="s">
        <v>11</v>
      </c>
      <c r="AX1623">
        <v>0</v>
      </c>
      <c r="AY1623">
        <v>7</v>
      </c>
    </row>
    <row r="1624" spans="21:51">
      <c r="U1624" t="s">
        <v>0</v>
      </c>
      <c r="V1624" t="s">
        <v>13</v>
      </c>
      <c r="W1624">
        <v>0</v>
      </c>
      <c r="X1624">
        <v>45310</v>
      </c>
      <c r="AV1624" t="s">
        <v>0</v>
      </c>
      <c r="AW1624" t="s">
        <v>12</v>
      </c>
      <c r="AX1624">
        <v>0</v>
      </c>
      <c r="AY1624">
        <v>104</v>
      </c>
    </row>
    <row r="1625" spans="21:51">
      <c r="U1625" t="s">
        <v>0</v>
      </c>
      <c r="V1625" t="s">
        <v>12</v>
      </c>
      <c r="W1625">
        <v>0</v>
      </c>
      <c r="X1625">
        <v>54187</v>
      </c>
      <c r="AV1625" t="s">
        <v>0</v>
      </c>
      <c r="AW1625" t="s">
        <v>13</v>
      </c>
      <c r="AX1625">
        <v>0</v>
      </c>
      <c r="AY1625">
        <v>324</v>
      </c>
    </row>
    <row r="1626" spans="21:51">
      <c r="U1626" t="s">
        <v>0</v>
      </c>
      <c r="V1626" t="s">
        <v>14</v>
      </c>
      <c r="W1626">
        <v>0</v>
      </c>
      <c r="X1626">
        <v>100412</v>
      </c>
      <c r="AV1626" t="s">
        <v>0</v>
      </c>
      <c r="AW1626" t="s">
        <v>12</v>
      </c>
      <c r="AX1626">
        <v>0</v>
      </c>
      <c r="AY1626">
        <v>7</v>
      </c>
    </row>
    <row r="1627" spans="21:51">
      <c r="U1627" t="s">
        <v>0</v>
      </c>
      <c r="V1627" t="s">
        <v>5</v>
      </c>
      <c r="W1627">
        <v>0</v>
      </c>
      <c r="X1627">
        <v>52428</v>
      </c>
      <c r="AV1627" t="s">
        <v>0</v>
      </c>
      <c r="AW1627" t="s">
        <v>14</v>
      </c>
      <c r="AX1627">
        <v>0</v>
      </c>
      <c r="AY1627">
        <v>630</v>
      </c>
    </row>
    <row r="1628" spans="21:51">
      <c r="U1628" t="s">
        <v>0</v>
      </c>
      <c r="V1628" t="s">
        <v>15</v>
      </c>
      <c r="W1628">
        <v>0</v>
      </c>
      <c r="X1628">
        <v>323</v>
      </c>
      <c r="AV1628" t="s">
        <v>0</v>
      </c>
      <c r="AW1628" t="s">
        <v>5</v>
      </c>
      <c r="AX1628">
        <v>0</v>
      </c>
      <c r="AY1628">
        <v>60257</v>
      </c>
    </row>
    <row r="1629" spans="21:51">
      <c r="U1629" t="s">
        <v>35</v>
      </c>
      <c r="V1629" t="s">
        <v>39</v>
      </c>
      <c r="W1629">
        <v>0</v>
      </c>
      <c r="X1629">
        <v>539487</v>
      </c>
      <c r="AV1629" t="s">
        <v>0</v>
      </c>
      <c r="AW1629" t="s">
        <v>15</v>
      </c>
      <c r="AX1629">
        <v>0</v>
      </c>
      <c r="AY1629">
        <v>276</v>
      </c>
    </row>
    <row r="1630" spans="21:51">
      <c r="U1630" t="s">
        <v>0</v>
      </c>
      <c r="V1630" t="s">
        <v>16</v>
      </c>
      <c r="W1630">
        <v>0</v>
      </c>
      <c r="X1630">
        <v>749920</v>
      </c>
      <c r="AV1630" t="s">
        <v>35</v>
      </c>
      <c r="AW1630" t="s">
        <v>39</v>
      </c>
      <c r="AX1630">
        <v>0</v>
      </c>
      <c r="AY1630">
        <v>94172</v>
      </c>
    </row>
    <row r="1631" spans="21:51">
      <c r="U1631" t="s">
        <v>0</v>
      </c>
      <c r="V1631" t="s">
        <v>11</v>
      </c>
      <c r="W1631">
        <v>0</v>
      </c>
      <c r="X1631">
        <v>25</v>
      </c>
      <c r="AV1631" t="s">
        <v>0</v>
      </c>
      <c r="AW1631" t="s">
        <v>16</v>
      </c>
      <c r="AX1631">
        <v>0</v>
      </c>
      <c r="AY1631">
        <v>205753</v>
      </c>
    </row>
    <row r="1632" spans="21:51">
      <c r="U1632" t="s">
        <v>0</v>
      </c>
      <c r="V1632" t="s">
        <v>12</v>
      </c>
      <c r="W1632">
        <v>0</v>
      </c>
      <c r="X1632">
        <v>74490</v>
      </c>
      <c r="AV1632" t="s">
        <v>30</v>
      </c>
      <c r="AW1632" t="s">
        <v>31</v>
      </c>
      <c r="AX1632">
        <v>0</v>
      </c>
      <c r="AY1632">
        <v>7</v>
      </c>
    </row>
    <row r="1633" spans="21:51">
      <c r="U1633" t="s">
        <v>0</v>
      </c>
      <c r="V1633" t="s">
        <v>13</v>
      </c>
      <c r="W1633">
        <v>0</v>
      </c>
      <c r="X1633">
        <v>79224</v>
      </c>
      <c r="AV1633" t="s">
        <v>35</v>
      </c>
      <c r="AW1633" t="s">
        <v>36</v>
      </c>
      <c r="AX1633">
        <v>0</v>
      </c>
      <c r="AY1633">
        <v>3</v>
      </c>
    </row>
    <row r="1634" spans="21:51">
      <c r="U1634" t="s">
        <v>0</v>
      </c>
      <c r="V1634" t="s">
        <v>12</v>
      </c>
      <c r="W1634">
        <v>0</v>
      </c>
      <c r="X1634">
        <v>75639</v>
      </c>
      <c r="AV1634" t="s">
        <v>35</v>
      </c>
      <c r="AW1634" t="s">
        <v>36</v>
      </c>
      <c r="AX1634">
        <v>0</v>
      </c>
      <c r="AY1634">
        <v>3</v>
      </c>
    </row>
    <row r="1635" spans="21:51">
      <c r="U1635" t="s">
        <v>0</v>
      </c>
      <c r="V1635" t="s">
        <v>14</v>
      </c>
      <c r="W1635">
        <v>0</v>
      </c>
      <c r="X1635">
        <v>155710</v>
      </c>
      <c r="AV1635" t="s">
        <v>35</v>
      </c>
      <c r="AW1635" t="s">
        <v>37</v>
      </c>
      <c r="AX1635">
        <v>0</v>
      </c>
      <c r="AY1635">
        <v>3</v>
      </c>
    </row>
    <row r="1636" spans="21:51">
      <c r="U1636" t="s">
        <v>0</v>
      </c>
      <c r="V1636" t="s">
        <v>5</v>
      </c>
      <c r="W1636">
        <v>0</v>
      </c>
      <c r="X1636">
        <v>93155</v>
      </c>
      <c r="AV1636" t="s">
        <v>35</v>
      </c>
      <c r="AW1636" t="s">
        <v>36</v>
      </c>
      <c r="AX1636">
        <v>0</v>
      </c>
      <c r="AY1636">
        <v>2</v>
      </c>
    </row>
    <row r="1637" spans="21:51">
      <c r="U1637" t="s">
        <v>0</v>
      </c>
      <c r="V1637" t="s">
        <v>15</v>
      </c>
      <c r="W1637">
        <v>0</v>
      </c>
      <c r="X1637">
        <v>277</v>
      </c>
      <c r="AV1637" t="s">
        <v>35</v>
      </c>
      <c r="AW1637" t="s">
        <v>37</v>
      </c>
      <c r="AX1637">
        <v>0</v>
      </c>
      <c r="AY1637">
        <v>3</v>
      </c>
    </row>
    <row r="1638" spans="21:51">
      <c r="U1638" t="s">
        <v>35</v>
      </c>
      <c r="V1638" t="s">
        <v>39</v>
      </c>
      <c r="W1638">
        <v>0</v>
      </c>
      <c r="X1638">
        <v>637654</v>
      </c>
      <c r="AV1638" t="s">
        <v>35</v>
      </c>
      <c r="AW1638" t="s">
        <v>39</v>
      </c>
      <c r="AX1638">
        <v>0</v>
      </c>
      <c r="AY1638">
        <v>112170</v>
      </c>
    </row>
    <row r="1639" spans="21:51">
      <c r="U1639" t="s">
        <v>0</v>
      </c>
      <c r="V1639" t="s">
        <v>16</v>
      </c>
      <c r="W1639">
        <v>0</v>
      </c>
      <c r="X1639">
        <v>966728</v>
      </c>
      <c r="AV1639" t="s">
        <v>0</v>
      </c>
      <c r="AW1639" t="s">
        <v>34</v>
      </c>
      <c r="AX1639">
        <v>0</v>
      </c>
      <c r="AY1639">
        <v>807327</v>
      </c>
    </row>
    <row r="1640" spans="21:51">
      <c r="U1640" t="s">
        <v>30</v>
      </c>
      <c r="V1640" t="s">
        <v>31</v>
      </c>
      <c r="W1640">
        <v>0</v>
      </c>
      <c r="X1640">
        <v>7</v>
      </c>
      <c r="AV1640" t="s">
        <v>0</v>
      </c>
      <c r="AW1640" t="s">
        <v>19</v>
      </c>
      <c r="AX1640">
        <v>0</v>
      </c>
      <c r="AY1640">
        <v>807908</v>
      </c>
    </row>
    <row r="1641" spans="21:51">
      <c r="U1641" t="s">
        <v>35</v>
      </c>
      <c r="V1641" t="s">
        <v>36</v>
      </c>
      <c r="W1641">
        <v>0</v>
      </c>
      <c r="X1641">
        <v>1</v>
      </c>
      <c r="AV1641" t="s">
        <v>30</v>
      </c>
      <c r="AW1641" t="s">
        <v>32</v>
      </c>
      <c r="AX1641">
        <v>0</v>
      </c>
      <c r="AY1641">
        <v>3</v>
      </c>
    </row>
    <row r="1642" spans="21:51">
      <c r="U1642" t="s">
        <v>35</v>
      </c>
      <c r="V1642" t="s">
        <v>36</v>
      </c>
      <c r="W1642">
        <v>0</v>
      </c>
      <c r="X1642">
        <v>3</v>
      </c>
      <c r="AV1642" t="s">
        <v>0</v>
      </c>
      <c r="AW1642" t="s">
        <v>11</v>
      </c>
      <c r="AX1642">
        <v>0</v>
      </c>
      <c r="AY1642">
        <v>1349</v>
      </c>
    </row>
    <row r="1643" spans="21:51">
      <c r="U1643" t="s">
        <v>35</v>
      </c>
      <c r="V1643" t="s">
        <v>37</v>
      </c>
      <c r="W1643">
        <v>0</v>
      </c>
      <c r="X1643">
        <v>5</v>
      </c>
      <c r="AV1643" t="s">
        <v>0</v>
      </c>
      <c r="AW1643" t="s">
        <v>12</v>
      </c>
      <c r="AX1643">
        <v>0</v>
      </c>
      <c r="AY1643">
        <v>97</v>
      </c>
    </row>
    <row r="1644" spans="21:51">
      <c r="U1644" t="s">
        <v>35</v>
      </c>
      <c r="V1644" t="s">
        <v>38</v>
      </c>
      <c r="W1644">
        <v>0</v>
      </c>
      <c r="X1644">
        <v>331666</v>
      </c>
      <c r="AV1644" t="s">
        <v>0</v>
      </c>
      <c r="AW1644" t="s">
        <v>13</v>
      </c>
      <c r="AX1644">
        <v>0</v>
      </c>
      <c r="AY1644">
        <v>287</v>
      </c>
    </row>
    <row r="1645" spans="21:51">
      <c r="U1645" t="s">
        <v>0</v>
      </c>
      <c r="V1645" t="s">
        <v>22</v>
      </c>
      <c r="W1645">
        <v>0</v>
      </c>
      <c r="X1645">
        <v>332100</v>
      </c>
      <c r="AV1645" t="s">
        <v>0</v>
      </c>
      <c r="AW1645" t="s">
        <v>12</v>
      </c>
      <c r="AX1645">
        <v>0</v>
      </c>
      <c r="AY1645">
        <v>8</v>
      </c>
    </row>
    <row r="1646" spans="21:51">
      <c r="U1646" t="s">
        <v>0</v>
      </c>
      <c r="V1646" t="s">
        <v>19</v>
      </c>
      <c r="W1646">
        <v>0</v>
      </c>
      <c r="X1646">
        <v>332561</v>
      </c>
      <c r="AV1646" t="s">
        <v>0</v>
      </c>
      <c r="AW1646" t="s">
        <v>14</v>
      </c>
      <c r="AX1646">
        <v>0</v>
      </c>
      <c r="AY1646">
        <v>610</v>
      </c>
    </row>
    <row r="1647" spans="21:51">
      <c r="U1647" t="s">
        <v>30</v>
      </c>
      <c r="V1647" t="s">
        <v>32</v>
      </c>
      <c r="W1647">
        <v>0</v>
      </c>
      <c r="X1647">
        <v>15</v>
      </c>
      <c r="AV1647" t="s">
        <v>0</v>
      </c>
      <c r="AW1647" t="s">
        <v>5</v>
      </c>
      <c r="AX1647">
        <v>0</v>
      </c>
      <c r="AY1647">
        <v>57669</v>
      </c>
    </row>
    <row r="1648" spans="21:51">
      <c r="U1648" t="s">
        <v>0</v>
      </c>
      <c r="V1648" t="s">
        <v>11</v>
      </c>
      <c r="W1648">
        <v>0</v>
      </c>
      <c r="X1648">
        <v>28</v>
      </c>
      <c r="AV1648" t="s">
        <v>0</v>
      </c>
      <c r="AW1648" t="s">
        <v>15</v>
      </c>
      <c r="AX1648">
        <v>0</v>
      </c>
      <c r="AY1648">
        <v>337</v>
      </c>
    </row>
    <row r="1649" spans="21:51">
      <c r="U1649" t="s">
        <v>0</v>
      </c>
      <c r="V1649" t="s">
        <v>12</v>
      </c>
      <c r="W1649">
        <v>0</v>
      </c>
      <c r="X1649">
        <v>50369</v>
      </c>
      <c r="AV1649" t="s">
        <v>35</v>
      </c>
      <c r="AW1649" t="s">
        <v>39</v>
      </c>
      <c r="AX1649">
        <v>0</v>
      </c>
      <c r="AY1649">
        <v>89997</v>
      </c>
    </row>
    <row r="1650" spans="21:51">
      <c r="U1650" t="s">
        <v>0</v>
      </c>
      <c r="V1650" t="s">
        <v>13</v>
      </c>
      <c r="W1650">
        <v>0</v>
      </c>
      <c r="X1650">
        <v>45967</v>
      </c>
      <c r="AV1650" t="s">
        <v>0</v>
      </c>
      <c r="AW1650" t="s">
        <v>16</v>
      </c>
      <c r="AX1650">
        <v>0</v>
      </c>
      <c r="AY1650">
        <v>208200</v>
      </c>
    </row>
    <row r="1651" spans="21:51">
      <c r="U1651" t="s">
        <v>0</v>
      </c>
      <c r="V1651" t="s">
        <v>12</v>
      </c>
      <c r="W1651">
        <v>0</v>
      </c>
      <c r="X1651">
        <v>273235</v>
      </c>
      <c r="AV1651" t="s">
        <v>30</v>
      </c>
      <c r="AW1651" t="s">
        <v>25</v>
      </c>
      <c r="AX1651">
        <v>0</v>
      </c>
      <c r="AY1651">
        <v>209316</v>
      </c>
    </row>
    <row r="1652" spans="21:51">
      <c r="U1652" t="s">
        <v>0</v>
      </c>
      <c r="V1652" t="s">
        <v>14</v>
      </c>
      <c r="W1652">
        <v>0</v>
      </c>
      <c r="X1652">
        <v>319936</v>
      </c>
      <c r="AV1652" t="s">
        <v>0</v>
      </c>
      <c r="AW1652" t="s">
        <v>11</v>
      </c>
      <c r="AX1652">
        <v>0</v>
      </c>
      <c r="AY1652">
        <v>1317</v>
      </c>
    </row>
    <row r="1653" spans="21:51">
      <c r="U1653" t="s">
        <v>0</v>
      </c>
      <c r="V1653" t="s">
        <v>5</v>
      </c>
      <c r="W1653">
        <v>0</v>
      </c>
      <c r="X1653">
        <v>62519</v>
      </c>
      <c r="AV1653" t="s">
        <v>0</v>
      </c>
      <c r="AW1653" t="s">
        <v>12</v>
      </c>
      <c r="AX1653">
        <v>0</v>
      </c>
      <c r="AY1653">
        <v>113</v>
      </c>
    </row>
    <row r="1654" spans="21:51">
      <c r="U1654" t="s">
        <v>0</v>
      </c>
      <c r="V1654" t="s">
        <v>15</v>
      </c>
      <c r="W1654">
        <v>0</v>
      </c>
      <c r="X1654">
        <v>706</v>
      </c>
      <c r="AV1654" t="s">
        <v>0</v>
      </c>
      <c r="AW1654" t="s">
        <v>13</v>
      </c>
      <c r="AX1654">
        <v>0</v>
      </c>
      <c r="AY1654">
        <v>286</v>
      </c>
    </row>
    <row r="1655" spans="21:51">
      <c r="U1655" t="s">
        <v>35</v>
      </c>
      <c r="V1655" t="s">
        <v>39</v>
      </c>
      <c r="W1655">
        <v>0</v>
      </c>
      <c r="X1655">
        <v>717317</v>
      </c>
      <c r="AV1655" t="s">
        <v>0</v>
      </c>
      <c r="AW1655" t="s">
        <v>12</v>
      </c>
      <c r="AX1655">
        <v>0</v>
      </c>
      <c r="AY1655">
        <v>8</v>
      </c>
    </row>
    <row r="1656" spans="21:51">
      <c r="U1656" t="s">
        <v>35</v>
      </c>
      <c r="V1656" t="s">
        <v>39</v>
      </c>
      <c r="W1656">
        <v>0</v>
      </c>
      <c r="X1656">
        <v>493350</v>
      </c>
      <c r="AV1656" t="s">
        <v>0</v>
      </c>
      <c r="AW1656" t="s">
        <v>14</v>
      </c>
      <c r="AX1656">
        <v>0</v>
      </c>
      <c r="AY1656">
        <v>589</v>
      </c>
    </row>
    <row r="1657" spans="21:51">
      <c r="U1657" t="s">
        <v>0</v>
      </c>
      <c r="V1657" t="s">
        <v>16</v>
      </c>
      <c r="W1657">
        <v>0</v>
      </c>
      <c r="X1657">
        <v>934292</v>
      </c>
      <c r="AV1657" t="s">
        <v>0</v>
      </c>
      <c r="AW1657" t="s">
        <v>5</v>
      </c>
      <c r="AX1657">
        <v>0</v>
      </c>
      <c r="AY1657">
        <v>51727</v>
      </c>
    </row>
    <row r="1658" spans="21:51">
      <c r="U1658" t="s">
        <v>30</v>
      </c>
      <c r="V1658" t="s">
        <v>25</v>
      </c>
      <c r="W1658">
        <v>0</v>
      </c>
      <c r="X1658">
        <v>971375</v>
      </c>
      <c r="AV1658" t="s">
        <v>0</v>
      </c>
      <c r="AW1658" t="s">
        <v>15</v>
      </c>
      <c r="AX1658">
        <v>0</v>
      </c>
      <c r="AY1658">
        <v>321</v>
      </c>
    </row>
    <row r="1659" spans="21:51">
      <c r="U1659" t="s">
        <v>0</v>
      </c>
      <c r="V1659" t="s">
        <v>11</v>
      </c>
      <c r="W1659">
        <v>0</v>
      </c>
      <c r="X1659">
        <v>2895</v>
      </c>
      <c r="AV1659" t="s">
        <v>35</v>
      </c>
      <c r="AW1659" t="s">
        <v>39</v>
      </c>
      <c r="AX1659">
        <v>0</v>
      </c>
      <c r="AY1659">
        <v>96693</v>
      </c>
    </row>
    <row r="1660" spans="21:51">
      <c r="U1660" t="s">
        <v>0</v>
      </c>
      <c r="V1660" t="s">
        <v>12</v>
      </c>
      <c r="W1660">
        <v>0</v>
      </c>
      <c r="X1660">
        <v>37559</v>
      </c>
      <c r="AV1660" t="s">
        <v>0</v>
      </c>
      <c r="AW1660" t="s">
        <v>16</v>
      </c>
      <c r="AX1660">
        <v>0</v>
      </c>
      <c r="AY1660">
        <v>212626</v>
      </c>
    </row>
    <row r="1661" spans="21:51">
      <c r="U1661" t="s">
        <v>0</v>
      </c>
      <c r="V1661" t="s">
        <v>13</v>
      </c>
      <c r="W1661">
        <v>0</v>
      </c>
      <c r="X1661">
        <v>60984</v>
      </c>
      <c r="AV1661" t="s">
        <v>0</v>
      </c>
      <c r="AW1661" t="s">
        <v>11</v>
      </c>
      <c r="AX1661">
        <v>0</v>
      </c>
      <c r="AY1661">
        <v>8</v>
      </c>
    </row>
    <row r="1662" spans="21:51">
      <c r="U1662" t="s">
        <v>0</v>
      </c>
      <c r="V1662" t="s">
        <v>12</v>
      </c>
      <c r="W1662">
        <v>0</v>
      </c>
      <c r="X1662">
        <v>50962</v>
      </c>
      <c r="AV1662" t="s">
        <v>0</v>
      </c>
      <c r="AW1662" t="s">
        <v>12</v>
      </c>
      <c r="AX1662">
        <v>0</v>
      </c>
      <c r="AY1662">
        <v>126</v>
      </c>
    </row>
    <row r="1663" spans="21:51">
      <c r="U1663" t="s">
        <v>0</v>
      </c>
      <c r="V1663" t="s">
        <v>14</v>
      </c>
      <c r="W1663">
        <v>0</v>
      </c>
      <c r="X1663">
        <v>112815</v>
      </c>
      <c r="AV1663" t="s">
        <v>0</v>
      </c>
      <c r="AW1663" t="s">
        <v>13</v>
      </c>
      <c r="AX1663">
        <v>0</v>
      </c>
      <c r="AY1663">
        <v>736</v>
      </c>
    </row>
    <row r="1664" spans="21:51">
      <c r="U1664" t="s">
        <v>0</v>
      </c>
      <c r="V1664" t="s">
        <v>5</v>
      </c>
      <c r="W1664">
        <v>0</v>
      </c>
      <c r="X1664">
        <v>63241</v>
      </c>
      <c r="AV1664" t="s">
        <v>0</v>
      </c>
      <c r="AW1664" t="s">
        <v>12</v>
      </c>
      <c r="AX1664">
        <v>0</v>
      </c>
      <c r="AY1664">
        <v>9</v>
      </c>
    </row>
    <row r="1665" spans="21:51">
      <c r="U1665" t="s">
        <v>0</v>
      </c>
      <c r="V1665" t="s">
        <v>15</v>
      </c>
      <c r="W1665">
        <v>0</v>
      </c>
      <c r="X1665">
        <v>285</v>
      </c>
      <c r="AV1665" t="s">
        <v>0</v>
      </c>
      <c r="AW1665" t="s">
        <v>14</v>
      </c>
      <c r="AX1665">
        <v>0</v>
      </c>
      <c r="AY1665">
        <v>1087</v>
      </c>
    </row>
    <row r="1666" spans="21:51">
      <c r="U1666" t="s">
        <v>35</v>
      </c>
      <c r="V1666" t="s">
        <v>39</v>
      </c>
      <c r="W1666">
        <v>0</v>
      </c>
      <c r="X1666">
        <v>562355</v>
      </c>
      <c r="AV1666" t="s">
        <v>0</v>
      </c>
      <c r="AW1666" t="s">
        <v>5</v>
      </c>
      <c r="AX1666">
        <v>0</v>
      </c>
      <c r="AY1666">
        <v>55582</v>
      </c>
    </row>
    <row r="1667" spans="21:51">
      <c r="U1667" t="s">
        <v>0</v>
      </c>
      <c r="V1667" t="s">
        <v>16</v>
      </c>
      <c r="W1667">
        <v>0</v>
      </c>
      <c r="X1667">
        <v>791461</v>
      </c>
      <c r="AV1667" t="s">
        <v>0</v>
      </c>
      <c r="AW1667" t="s">
        <v>15</v>
      </c>
      <c r="AX1667">
        <v>0</v>
      </c>
      <c r="AY1667">
        <v>364</v>
      </c>
    </row>
    <row r="1668" spans="21:51">
      <c r="U1668" t="s">
        <v>0</v>
      </c>
      <c r="V1668" t="s">
        <v>21</v>
      </c>
      <c r="W1668">
        <v>0</v>
      </c>
      <c r="X1668">
        <v>15</v>
      </c>
      <c r="AV1668" t="s">
        <v>35</v>
      </c>
      <c r="AW1668" t="s">
        <v>39</v>
      </c>
      <c r="AX1668">
        <v>0</v>
      </c>
      <c r="AY1668">
        <v>90869</v>
      </c>
    </row>
    <row r="1669" spans="21:51">
      <c r="U1669" t="s">
        <v>0</v>
      </c>
      <c r="V1669" t="s">
        <v>6</v>
      </c>
      <c r="W1669">
        <v>0</v>
      </c>
      <c r="X1669">
        <v>5</v>
      </c>
      <c r="AV1669" t="s">
        <v>35</v>
      </c>
      <c r="AW1669" t="s">
        <v>39</v>
      </c>
      <c r="AX1669">
        <v>0</v>
      </c>
      <c r="AY1669">
        <v>80628</v>
      </c>
    </row>
    <row r="1670" spans="21:51">
      <c r="U1670" t="s">
        <v>0</v>
      </c>
      <c r="V1670" t="s">
        <v>11</v>
      </c>
      <c r="W1670">
        <v>0</v>
      </c>
      <c r="X1670">
        <v>3254</v>
      </c>
      <c r="AV1670" t="s">
        <v>0</v>
      </c>
      <c r="AW1670" t="s">
        <v>16</v>
      </c>
      <c r="AX1670">
        <v>0</v>
      </c>
      <c r="AY1670">
        <v>188024</v>
      </c>
    </row>
    <row r="1671" spans="21:51">
      <c r="U1671" t="s">
        <v>0</v>
      </c>
      <c r="V1671" t="s">
        <v>12</v>
      </c>
      <c r="W1671">
        <v>0</v>
      </c>
      <c r="X1671">
        <v>73778</v>
      </c>
      <c r="AV1671" t="s">
        <v>30</v>
      </c>
      <c r="AW1671" t="s">
        <v>31</v>
      </c>
      <c r="AX1671">
        <v>0</v>
      </c>
      <c r="AY1671">
        <v>5</v>
      </c>
    </row>
    <row r="1672" spans="21:51">
      <c r="U1672" t="s">
        <v>0</v>
      </c>
      <c r="V1672" t="s">
        <v>13</v>
      </c>
      <c r="W1672">
        <v>0</v>
      </c>
      <c r="X1672">
        <v>84230</v>
      </c>
      <c r="AV1672" t="s">
        <v>35</v>
      </c>
      <c r="AW1672" t="s">
        <v>36</v>
      </c>
      <c r="AX1672">
        <v>0</v>
      </c>
      <c r="AY1672">
        <v>1</v>
      </c>
    </row>
    <row r="1673" spans="21:51">
      <c r="U1673" t="s">
        <v>0</v>
      </c>
      <c r="V1673" t="s">
        <v>12</v>
      </c>
      <c r="W1673">
        <v>0</v>
      </c>
      <c r="X1673">
        <v>62809</v>
      </c>
      <c r="AV1673" t="s">
        <v>35</v>
      </c>
      <c r="AW1673" t="s">
        <v>36</v>
      </c>
      <c r="AX1673">
        <v>0</v>
      </c>
      <c r="AY1673">
        <v>2</v>
      </c>
    </row>
    <row r="1674" spans="21:51">
      <c r="U1674" t="s">
        <v>0</v>
      </c>
      <c r="V1674" t="s">
        <v>14</v>
      </c>
      <c r="W1674">
        <v>0</v>
      </c>
      <c r="X1674">
        <v>147939</v>
      </c>
      <c r="AV1674" t="s">
        <v>35</v>
      </c>
      <c r="AW1674" t="s">
        <v>37</v>
      </c>
      <c r="AX1674">
        <v>0</v>
      </c>
      <c r="AY1674">
        <v>2</v>
      </c>
    </row>
    <row r="1675" spans="21:51">
      <c r="U1675" t="s">
        <v>0</v>
      </c>
      <c r="V1675" t="s">
        <v>5</v>
      </c>
      <c r="W1675">
        <v>0</v>
      </c>
      <c r="X1675">
        <v>93631</v>
      </c>
      <c r="AV1675" t="s">
        <v>35</v>
      </c>
      <c r="AW1675" t="s">
        <v>38</v>
      </c>
      <c r="AX1675">
        <v>0</v>
      </c>
      <c r="AY1675">
        <v>233274</v>
      </c>
    </row>
    <row r="1676" spans="21:51">
      <c r="U1676" t="s">
        <v>0</v>
      </c>
      <c r="V1676" t="s">
        <v>15</v>
      </c>
      <c r="W1676">
        <v>0</v>
      </c>
      <c r="X1676">
        <v>283</v>
      </c>
      <c r="AV1676" t="s">
        <v>0</v>
      </c>
      <c r="AW1676" t="s">
        <v>22</v>
      </c>
      <c r="AX1676">
        <v>0</v>
      </c>
      <c r="AY1676">
        <v>233651</v>
      </c>
    </row>
    <row r="1677" spans="21:51">
      <c r="U1677" t="s">
        <v>35</v>
      </c>
      <c r="V1677" t="s">
        <v>39</v>
      </c>
      <c r="W1677">
        <v>0</v>
      </c>
      <c r="X1677">
        <v>572750</v>
      </c>
      <c r="AV1677" t="s">
        <v>0</v>
      </c>
      <c r="AW1677" t="s">
        <v>19</v>
      </c>
      <c r="AX1677">
        <v>0</v>
      </c>
      <c r="AY1677">
        <v>234093</v>
      </c>
    </row>
    <row r="1678" spans="21:51">
      <c r="U1678" t="s">
        <v>0</v>
      </c>
      <c r="V1678" t="s">
        <v>16</v>
      </c>
      <c r="W1678">
        <v>0</v>
      </c>
      <c r="X1678">
        <v>901329</v>
      </c>
      <c r="AV1678" t="s">
        <v>30</v>
      </c>
      <c r="AW1678" t="s">
        <v>26</v>
      </c>
      <c r="AX1678">
        <v>0</v>
      </c>
      <c r="AY1678">
        <v>422638</v>
      </c>
    </row>
    <row r="1679" spans="21:51">
      <c r="U1679" t="s">
        <v>30</v>
      </c>
      <c r="V1679" t="s">
        <v>31</v>
      </c>
      <c r="W1679">
        <v>0</v>
      </c>
      <c r="X1679">
        <v>7</v>
      </c>
      <c r="AV1679" t="s">
        <v>30</v>
      </c>
      <c r="AW1679" t="s">
        <v>32</v>
      </c>
      <c r="AX1679">
        <v>0</v>
      </c>
      <c r="AY1679">
        <v>8</v>
      </c>
    </row>
    <row r="1680" spans="21:51">
      <c r="U1680" t="s">
        <v>35</v>
      </c>
      <c r="V1680" t="s">
        <v>36</v>
      </c>
      <c r="W1680">
        <v>0</v>
      </c>
      <c r="X1680">
        <v>1</v>
      </c>
      <c r="AV1680" t="s">
        <v>0</v>
      </c>
      <c r="AW1680" t="s">
        <v>11</v>
      </c>
      <c r="AX1680">
        <v>0</v>
      </c>
      <c r="AY1680">
        <v>1508</v>
      </c>
    </row>
    <row r="1681" spans="21:51">
      <c r="U1681" t="s">
        <v>35</v>
      </c>
      <c r="V1681" t="s">
        <v>36</v>
      </c>
      <c r="W1681">
        <v>0</v>
      </c>
      <c r="X1681">
        <v>2</v>
      </c>
      <c r="AV1681" t="s">
        <v>0</v>
      </c>
      <c r="AW1681" t="s">
        <v>12</v>
      </c>
      <c r="AX1681">
        <v>0</v>
      </c>
      <c r="AY1681">
        <v>109</v>
      </c>
    </row>
    <row r="1682" spans="21:51">
      <c r="U1682" t="s">
        <v>35</v>
      </c>
      <c r="V1682" t="s">
        <v>37</v>
      </c>
      <c r="W1682">
        <v>0</v>
      </c>
      <c r="X1682">
        <v>4</v>
      </c>
      <c r="AV1682" t="s">
        <v>0</v>
      </c>
      <c r="AW1682" t="s">
        <v>13</v>
      </c>
      <c r="AX1682">
        <v>0</v>
      </c>
      <c r="AY1682">
        <v>470</v>
      </c>
    </row>
    <row r="1683" spans="21:51">
      <c r="U1683" t="s">
        <v>35</v>
      </c>
      <c r="V1683" t="s">
        <v>38</v>
      </c>
      <c r="W1683">
        <v>0</v>
      </c>
      <c r="X1683">
        <v>299323</v>
      </c>
      <c r="AV1683" t="s">
        <v>0</v>
      </c>
      <c r="AW1683" t="s">
        <v>12</v>
      </c>
      <c r="AX1683">
        <v>0</v>
      </c>
      <c r="AY1683">
        <v>8</v>
      </c>
    </row>
    <row r="1684" spans="21:51">
      <c r="U1684" t="s">
        <v>0</v>
      </c>
      <c r="V1684" t="s">
        <v>22</v>
      </c>
      <c r="W1684">
        <v>0</v>
      </c>
      <c r="X1684">
        <v>299724</v>
      </c>
      <c r="AV1684" t="s">
        <v>0</v>
      </c>
      <c r="AW1684" t="s">
        <v>14</v>
      </c>
      <c r="AX1684">
        <v>0</v>
      </c>
      <c r="AY1684">
        <v>822</v>
      </c>
    </row>
    <row r="1685" spans="21:51">
      <c r="U1685" t="s">
        <v>0</v>
      </c>
      <c r="V1685" t="s">
        <v>19</v>
      </c>
      <c r="W1685">
        <v>0</v>
      </c>
      <c r="X1685">
        <v>300125</v>
      </c>
      <c r="AV1685" t="s">
        <v>0</v>
      </c>
      <c r="AW1685" t="s">
        <v>5</v>
      </c>
      <c r="AX1685">
        <v>0</v>
      </c>
      <c r="AY1685">
        <v>54409</v>
      </c>
    </row>
    <row r="1686" spans="21:51">
      <c r="U1686" t="s">
        <v>30</v>
      </c>
      <c r="V1686" t="s">
        <v>32</v>
      </c>
      <c r="W1686">
        <v>0</v>
      </c>
      <c r="X1686">
        <v>4</v>
      </c>
      <c r="AV1686" t="s">
        <v>0</v>
      </c>
      <c r="AW1686" t="s">
        <v>15</v>
      </c>
      <c r="AX1686">
        <v>0</v>
      </c>
      <c r="AY1686">
        <v>304</v>
      </c>
    </row>
    <row r="1687" spans="21:51">
      <c r="U1687" t="s">
        <v>0</v>
      </c>
      <c r="V1687" t="s">
        <v>11</v>
      </c>
      <c r="W1687">
        <v>0</v>
      </c>
      <c r="X1687">
        <v>26</v>
      </c>
      <c r="AV1687" t="s">
        <v>35</v>
      </c>
      <c r="AW1687" t="s">
        <v>39</v>
      </c>
      <c r="AX1687">
        <v>0</v>
      </c>
      <c r="AY1687">
        <v>92071</v>
      </c>
    </row>
    <row r="1688" spans="21:51">
      <c r="U1688" t="s">
        <v>0</v>
      </c>
      <c r="V1688" t="s">
        <v>12</v>
      </c>
      <c r="W1688">
        <v>0</v>
      </c>
      <c r="X1688">
        <v>46755</v>
      </c>
      <c r="AV1688" t="s">
        <v>0</v>
      </c>
      <c r="AW1688" t="s">
        <v>16</v>
      </c>
      <c r="AX1688">
        <v>0</v>
      </c>
      <c r="AY1688">
        <v>209282</v>
      </c>
    </row>
    <row r="1689" spans="21:51">
      <c r="U1689" t="s">
        <v>0</v>
      </c>
      <c r="V1689" t="s">
        <v>13</v>
      </c>
      <c r="W1689">
        <v>0</v>
      </c>
      <c r="X1689">
        <v>55384</v>
      </c>
      <c r="AV1689" t="s">
        <v>30</v>
      </c>
      <c r="AW1689" t="s">
        <v>25</v>
      </c>
      <c r="AX1689">
        <v>0</v>
      </c>
      <c r="AY1689">
        <v>210577</v>
      </c>
    </row>
    <row r="1690" spans="21:51">
      <c r="U1690" t="s">
        <v>0</v>
      </c>
      <c r="V1690" t="s">
        <v>12</v>
      </c>
      <c r="W1690">
        <v>0</v>
      </c>
      <c r="X1690">
        <v>256125</v>
      </c>
      <c r="AV1690" t="s">
        <v>2</v>
      </c>
      <c r="AW1690" t="s">
        <v>20</v>
      </c>
      <c r="AX1690">
        <v>0</v>
      </c>
      <c r="AY1690">
        <v>735761</v>
      </c>
    </row>
    <row r="1691" spans="21:51">
      <c r="U1691" t="s">
        <v>0</v>
      </c>
      <c r="V1691" t="s">
        <v>14</v>
      </c>
      <c r="W1691">
        <v>0</v>
      </c>
      <c r="X1691">
        <v>312698</v>
      </c>
      <c r="AV1691" t="s">
        <v>0</v>
      </c>
      <c r="AW1691" t="s">
        <v>11</v>
      </c>
      <c r="AX1691">
        <v>0</v>
      </c>
      <c r="AY1691">
        <v>8</v>
      </c>
    </row>
    <row r="1692" spans="21:51">
      <c r="U1692" t="s">
        <v>0</v>
      </c>
      <c r="V1692" t="s">
        <v>5</v>
      </c>
      <c r="W1692">
        <v>0</v>
      </c>
      <c r="X1692">
        <v>55851</v>
      </c>
      <c r="AV1692" t="s">
        <v>0</v>
      </c>
      <c r="AW1692" t="s">
        <v>12</v>
      </c>
      <c r="AX1692">
        <v>0</v>
      </c>
      <c r="AY1692">
        <v>120</v>
      </c>
    </row>
    <row r="1693" spans="21:51">
      <c r="U1693" t="s">
        <v>0</v>
      </c>
      <c r="V1693" t="s">
        <v>15</v>
      </c>
      <c r="W1693">
        <v>0</v>
      </c>
      <c r="X1693">
        <v>285</v>
      </c>
      <c r="AV1693" t="s">
        <v>0</v>
      </c>
      <c r="AW1693" t="s">
        <v>13</v>
      </c>
      <c r="AX1693">
        <v>0</v>
      </c>
      <c r="AY1693">
        <v>342</v>
      </c>
    </row>
    <row r="1694" spans="21:51">
      <c r="U1694" t="s">
        <v>35</v>
      </c>
      <c r="V1694" t="s">
        <v>39</v>
      </c>
      <c r="W1694">
        <v>0</v>
      </c>
      <c r="X1694">
        <v>668562</v>
      </c>
      <c r="AV1694" t="s">
        <v>0</v>
      </c>
      <c r="AW1694" t="s">
        <v>12</v>
      </c>
      <c r="AX1694">
        <v>0</v>
      </c>
      <c r="AY1694">
        <v>7</v>
      </c>
    </row>
    <row r="1695" spans="21:51">
      <c r="U1695" t="s">
        <v>35</v>
      </c>
      <c r="V1695" t="s">
        <v>39</v>
      </c>
      <c r="W1695">
        <v>0</v>
      </c>
      <c r="X1695">
        <v>475480</v>
      </c>
      <c r="AV1695" t="s">
        <v>0</v>
      </c>
      <c r="AW1695" t="s">
        <v>14</v>
      </c>
      <c r="AX1695">
        <v>0</v>
      </c>
      <c r="AY1695">
        <v>654</v>
      </c>
    </row>
    <row r="1696" spans="21:51">
      <c r="U1696" t="s">
        <v>0</v>
      </c>
      <c r="V1696" t="s">
        <v>16</v>
      </c>
      <c r="W1696">
        <v>0</v>
      </c>
      <c r="X1696">
        <v>898412</v>
      </c>
      <c r="AV1696" t="s">
        <v>0</v>
      </c>
      <c r="AW1696" t="s">
        <v>5</v>
      </c>
      <c r="AX1696">
        <v>0</v>
      </c>
      <c r="AY1696">
        <v>48528</v>
      </c>
    </row>
    <row r="1697" spans="21:51">
      <c r="U1697" t="s">
        <v>30</v>
      </c>
      <c r="V1697" t="s">
        <v>25</v>
      </c>
      <c r="W1697">
        <v>0</v>
      </c>
      <c r="X1697">
        <v>937253</v>
      </c>
      <c r="AV1697" t="s">
        <v>0</v>
      </c>
      <c r="AW1697" t="s">
        <v>15</v>
      </c>
      <c r="AX1697">
        <v>0</v>
      </c>
      <c r="AY1697">
        <v>303</v>
      </c>
    </row>
    <row r="1698" spans="21:51">
      <c r="U1698" t="s">
        <v>0</v>
      </c>
      <c r="V1698" t="s">
        <v>11</v>
      </c>
      <c r="W1698">
        <v>0</v>
      </c>
      <c r="X1698">
        <v>1177</v>
      </c>
      <c r="AV1698" t="s">
        <v>35</v>
      </c>
      <c r="AW1698" t="s">
        <v>39</v>
      </c>
      <c r="AX1698">
        <v>0</v>
      </c>
      <c r="AY1698">
        <v>96837</v>
      </c>
    </row>
    <row r="1699" spans="21:51">
      <c r="U1699" t="s">
        <v>0</v>
      </c>
      <c r="V1699" t="s">
        <v>12</v>
      </c>
      <c r="W1699">
        <v>0</v>
      </c>
      <c r="X1699">
        <v>50608</v>
      </c>
      <c r="AV1699" t="s">
        <v>0</v>
      </c>
      <c r="AW1699" t="s">
        <v>16</v>
      </c>
      <c r="AX1699">
        <v>0</v>
      </c>
      <c r="AY1699">
        <v>199971</v>
      </c>
    </row>
    <row r="1700" spans="21:51">
      <c r="U1700" t="s">
        <v>0</v>
      </c>
      <c r="V1700" t="s">
        <v>13</v>
      </c>
      <c r="W1700">
        <v>0</v>
      </c>
      <c r="X1700">
        <v>60577</v>
      </c>
      <c r="AV1700" t="s">
        <v>0</v>
      </c>
      <c r="AW1700" t="s">
        <v>11</v>
      </c>
      <c r="AX1700">
        <v>0</v>
      </c>
      <c r="AY1700">
        <v>8</v>
      </c>
    </row>
    <row r="1701" spans="21:51">
      <c r="U1701" t="s">
        <v>0</v>
      </c>
      <c r="V1701" t="s">
        <v>12</v>
      </c>
      <c r="W1701">
        <v>0</v>
      </c>
      <c r="X1701">
        <v>54778</v>
      </c>
      <c r="AV1701" t="s">
        <v>0</v>
      </c>
      <c r="AW1701" t="s">
        <v>12</v>
      </c>
      <c r="AX1701">
        <v>0</v>
      </c>
      <c r="AY1701">
        <v>82</v>
      </c>
    </row>
    <row r="1702" spans="21:51">
      <c r="U1702" t="s">
        <v>0</v>
      </c>
      <c r="V1702" t="s">
        <v>14</v>
      </c>
      <c r="W1702">
        <v>0</v>
      </c>
      <c r="X1702">
        <v>116205</v>
      </c>
      <c r="AV1702" t="s">
        <v>0</v>
      </c>
      <c r="AW1702" t="s">
        <v>13</v>
      </c>
      <c r="AX1702">
        <v>0</v>
      </c>
      <c r="AY1702">
        <v>314</v>
      </c>
    </row>
    <row r="1703" spans="21:51">
      <c r="U1703" t="s">
        <v>0</v>
      </c>
      <c r="V1703" t="s">
        <v>5</v>
      </c>
      <c r="W1703">
        <v>0</v>
      </c>
      <c r="X1703">
        <v>52802</v>
      </c>
      <c r="AV1703" t="s">
        <v>0</v>
      </c>
      <c r="AW1703" t="s">
        <v>12</v>
      </c>
      <c r="AX1703">
        <v>0</v>
      </c>
      <c r="AY1703">
        <v>20</v>
      </c>
    </row>
    <row r="1704" spans="21:51">
      <c r="U1704" t="s">
        <v>0</v>
      </c>
      <c r="V1704" t="s">
        <v>15</v>
      </c>
      <c r="W1704">
        <v>0</v>
      </c>
      <c r="X1704">
        <v>277</v>
      </c>
      <c r="AV1704" t="s">
        <v>0</v>
      </c>
      <c r="AW1704" t="s">
        <v>14</v>
      </c>
      <c r="AX1704">
        <v>0</v>
      </c>
      <c r="AY1704">
        <v>2290</v>
      </c>
    </row>
    <row r="1705" spans="21:51">
      <c r="U1705" t="s">
        <v>35</v>
      </c>
      <c r="V1705" t="s">
        <v>39</v>
      </c>
      <c r="W1705">
        <v>0</v>
      </c>
      <c r="X1705">
        <v>669707</v>
      </c>
      <c r="AV1705" t="s">
        <v>0</v>
      </c>
      <c r="AW1705" t="s">
        <v>5</v>
      </c>
      <c r="AX1705">
        <v>0</v>
      </c>
      <c r="AY1705">
        <v>71690</v>
      </c>
    </row>
    <row r="1706" spans="21:51">
      <c r="U1706" t="s">
        <v>0</v>
      </c>
      <c r="V1706" t="s">
        <v>16</v>
      </c>
      <c r="W1706">
        <v>0</v>
      </c>
      <c r="X1706">
        <v>895747</v>
      </c>
      <c r="AV1706" t="s">
        <v>0</v>
      </c>
      <c r="AW1706" t="s">
        <v>15</v>
      </c>
      <c r="AX1706">
        <v>0</v>
      </c>
      <c r="AY1706">
        <v>312</v>
      </c>
    </row>
    <row r="1707" spans="21:51">
      <c r="U1707" t="s">
        <v>0</v>
      </c>
      <c r="V1707" t="s">
        <v>21</v>
      </c>
      <c r="W1707">
        <v>0</v>
      </c>
      <c r="X1707">
        <v>15</v>
      </c>
      <c r="AV1707" t="s">
        <v>35</v>
      </c>
      <c r="AW1707" t="s">
        <v>39</v>
      </c>
      <c r="AX1707">
        <v>0</v>
      </c>
      <c r="AY1707">
        <v>91114</v>
      </c>
    </row>
    <row r="1708" spans="21:51">
      <c r="U1708" t="s">
        <v>0</v>
      </c>
      <c r="V1708" t="s">
        <v>6</v>
      </c>
      <c r="W1708">
        <v>0</v>
      </c>
      <c r="X1708">
        <v>5</v>
      </c>
      <c r="AV1708" t="s">
        <v>0</v>
      </c>
      <c r="AW1708" t="s">
        <v>16</v>
      </c>
      <c r="AX1708">
        <v>0</v>
      </c>
      <c r="AY1708">
        <v>220295</v>
      </c>
    </row>
    <row r="1709" spans="21:51">
      <c r="U1709" t="s">
        <v>0</v>
      </c>
      <c r="V1709" t="s">
        <v>11</v>
      </c>
      <c r="W1709">
        <v>0</v>
      </c>
      <c r="X1709">
        <v>6</v>
      </c>
      <c r="AV1709" t="s">
        <v>30</v>
      </c>
      <c r="AW1709" t="s">
        <v>31</v>
      </c>
      <c r="AX1709">
        <v>0</v>
      </c>
      <c r="AY1709">
        <v>6</v>
      </c>
    </row>
    <row r="1710" spans="21:51">
      <c r="U1710" t="s">
        <v>0</v>
      </c>
      <c r="V1710" t="s">
        <v>12</v>
      </c>
      <c r="W1710">
        <v>0</v>
      </c>
      <c r="X1710">
        <v>58555</v>
      </c>
      <c r="AV1710" t="s">
        <v>35</v>
      </c>
      <c r="AW1710" t="s">
        <v>36</v>
      </c>
      <c r="AX1710">
        <v>0</v>
      </c>
      <c r="AY1710">
        <v>2</v>
      </c>
    </row>
    <row r="1711" spans="21:51">
      <c r="U1711" t="s">
        <v>35</v>
      </c>
      <c r="V1711" t="s">
        <v>39</v>
      </c>
      <c r="W1711">
        <v>0</v>
      </c>
      <c r="X1711">
        <v>704116</v>
      </c>
      <c r="AV1711" t="s">
        <v>35</v>
      </c>
      <c r="AW1711" t="s">
        <v>36</v>
      </c>
      <c r="AX1711">
        <v>0</v>
      </c>
      <c r="AY1711">
        <v>2</v>
      </c>
    </row>
    <row r="1712" spans="21:51">
      <c r="U1712" t="s">
        <v>0</v>
      </c>
      <c r="V1712" t="s">
        <v>13</v>
      </c>
      <c r="W1712">
        <v>0</v>
      </c>
      <c r="X1712">
        <v>52743</v>
      </c>
      <c r="AV1712" t="s">
        <v>35</v>
      </c>
      <c r="AW1712" t="s">
        <v>37</v>
      </c>
      <c r="AX1712">
        <v>0</v>
      </c>
      <c r="AY1712">
        <v>2</v>
      </c>
    </row>
    <row r="1713" spans="21:51">
      <c r="U1713" t="s">
        <v>0</v>
      </c>
      <c r="V1713" t="s">
        <v>12</v>
      </c>
      <c r="W1713">
        <v>0</v>
      </c>
      <c r="X1713">
        <v>42819</v>
      </c>
      <c r="AV1713" t="s">
        <v>35</v>
      </c>
      <c r="AW1713" t="s">
        <v>38</v>
      </c>
      <c r="AX1713">
        <v>0</v>
      </c>
      <c r="AY1713">
        <v>243164</v>
      </c>
    </row>
    <row r="1714" spans="21:51">
      <c r="U1714" t="s">
        <v>0</v>
      </c>
      <c r="V1714" t="s">
        <v>14</v>
      </c>
      <c r="W1714">
        <v>0</v>
      </c>
      <c r="X1714">
        <v>96236</v>
      </c>
      <c r="AV1714" t="s">
        <v>0</v>
      </c>
      <c r="AW1714" t="s">
        <v>22</v>
      </c>
      <c r="AX1714">
        <v>0</v>
      </c>
      <c r="AY1714">
        <v>243753</v>
      </c>
    </row>
    <row r="1715" spans="21:51">
      <c r="U1715" t="s">
        <v>0</v>
      </c>
      <c r="V1715" t="s">
        <v>5</v>
      </c>
      <c r="W1715">
        <v>0</v>
      </c>
      <c r="X1715">
        <v>81604</v>
      </c>
      <c r="AV1715" t="s">
        <v>0</v>
      </c>
      <c r="AW1715" t="s">
        <v>19</v>
      </c>
      <c r="AX1715">
        <v>0</v>
      </c>
      <c r="AY1715">
        <v>244184</v>
      </c>
    </row>
    <row r="1716" spans="21:51">
      <c r="U1716" t="s">
        <v>0</v>
      </c>
      <c r="V1716" t="s">
        <v>15</v>
      </c>
      <c r="W1716">
        <v>0</v>
      </c>
      <c r="X1716">
        <v>254</v>
      </c>
      <c r="AV1716" t="s">
        <v>30</v>
      </c>
      <c r="AW1716" t="s">
        <v>26</v>
      </c>
      <c r="AX1716">
        <v>0</v>
      </c>
      <c r="AY1716">
        <v>465061</v>
      </c>
    </row>
    <row r="1717" spans="21:51">
      <c r="U1717" t="s">
        <v>35</v>
      </c>
      <c r="V1717" t="s">
        <v>39</v>
      </c>
      <c r="W1717">
        <v>0</v>
      </c>
      <c r="X1717">
        <v>565670</v>
      </c>
      <c r="AV1717" t="s">
        <v>30</v>
      </c>
      <c r="AW1717" t="s">
        <v>32</v>
      </c>
      <c r="AX1717">
        <v>0</v>
      </c>
      <c r="AY1717">
        <v>34</v>
      </c>
    </row>
    <row r="1718" spans="21:51">
      <c r="U1718" t="s">
        <v>0</v>
      </c>
      <c r="V1718" t="s">
        <v>16</v>
      </c>
      <c r="W1718">
        <v>0</v>
      </c>
      <c r="X1718">
        <v>805777</v>
      </c>
      <c r="AV1718" t="s">
        <v>0</v>
      </c>
      <c r="AW1718" t="s">
        <v>11</v>
      </c>
      <c r="AX1718">
        <v>0</v>
      </c>
      <c r="AY1718">
        <v>1745</v>
      </c>
    </row>
    <row r="1719" spans="21:51">
      <c r="U1719" t="s">
        <v>30</v>
      </c>
      <c r="V1719" t="s">
        <v>31</v>
      </c>
      <c r="W1719">
        <v>0</v>
      </c>
      <c r="X1719">
        <v>7</v>
      </c>
      <c r="AV1719" t="s">
        <v>0</v>
      </c>
      <c r="AW1719" t="s">
        <v>12</v>
      </c>
      <c r="AX1719">
        <v>0</v>
      </c>
      <c r="AY1719">
        <v>101</v>
      </c>
    </row>
    <row r="1720" spans="21:51">
      <c r="U1720" t="s">
        <v>35</v>
      </c>
      <c r="V1720" t="s">
        <v>36</v>
      </c>
      <c r="W1720">
        <v>0</v>
      </c>
      <c r="X1720">
        <v>1</v>
      </c>
      <c r="AV1720" t="s">
        <v>0</v>
      </c>
      <c r="AW1720" t="s">
        <v>13</v>
      </c>
      <c r="AX1720">
        <v>0</v>
      </c>
      <c r="AY1720">
        <v>315</v>
      </c>
    </row>
    <row r="1721" spans="21:51">
      <c r="U1721" t="s">
        <v>35</v>
      </c>
      <c r="V1721" t="s">
        <v>36</v>
      </c>
      <c r="W1721">
        <v>0</v>
      </c>
      <c r="X1721">
        <v>2</v>
      </c>
      <c r="AV1721" t="s">
        <v>0</v>
      </c>
      <c r="AW1721" t="s">
        <v>12</v>
      </c>
      <c r="AX1721">
        <v>0</v>
      </c>
      <c r="AY1721">
        <v>7</v>
      </c>
    </row>
    <row r="1722" spans="21:51">
      <c r="U1722" t="s">
        <v>35</v>
      </c>
      <c r="V1722" t="s">
        <v>37</v>
      </c>
      <c r="W1722">
        <v>0</v>
      </c>
      <c r="X1722">
        <v>5</v>
      </c>
      <c r="AV1722" t="s">
        <v>0</v>
      </c>
      <c r="AW1722" t="s">
        <v>14</v>
      </c>
      <c r="AX1722">
        <v>0</v>
      </c>
      <c r="AY1722">
        <v>612</v>
      </c>
    </row>
    <row r="1723" spans="21:51">
      <c r="U1723" t="s">
        <v>35</v>
      </c>
      <c r="V1723" t="s">
        <v>38</v>
      </c>
      <c r="W1723">
        <v>0</v>
      </c>
      <c r="X1723">
        <v>410449</v>
      </c>
      <c r="AV1723" t="s">
        <v>35</v>
      </c>
      <c r="AW1723" t="s">
        <v>39</v>
      </c>
      <c r="AX1723">
        <v>0</v>
      </c>
      <c r="AY1723">
        <v>93657</v>
      </c>
    </row>
    <row r="1724" spans="21:51">
      <c r="U1724" t="s">
        <v>0</v>
      </c>
      <c r="V1724" t="s">
        <v>22</v>
      </c>
      <c r="W1724">
        <v>0</v>
      </c>
      <c r="X1724">
        <v>422746</v>
      </c>
      <c r="AV1724" t="s">
        <v>0</v>
      </c>
      <c r="AW1724" t="s">
        <v>5</v>
      </c>
      <c r="AX1724">
        <v>0</v>
      </c>
      <c r="AY1724">
        <v>57217</v>
      </c>
    </row>
    <row r="1725" spans="21:51">
      <c r="U1725" t="s">
        <v>0</v>
      </c>
      <c r="V1725" t="s">
        <v>19</v>
      </c>
      <c r="W1725">
        <v>0</v>
      </c>
      <c r="X1725">
        <v>423350</v>
      </c>
      <c r="AV1725" t="s">
        <v>0</v>
      </c>
      <c r="AW1725" t="s">
        <v>15</v>
      </c>
      <c r="AX1725">
        <v>0</v>
      </c>
      <c r="AY1725">
        <v>389</v>
      </c>
    </row>
    <row r="1726" spans="21:51">
      <c r="U1726" t="s">
        <v>30</v>
      </c>
      <c r="V1726" t="s">
        <v>32</v>
      </c>
      <c r="W1726">
        <v>0</v>
      </c>
      <c r="X1726">
        <v>5</v>
      </c>
      <c r="AV1726" t="s">
        <v>35</v>
      </c>
      <c r="AW1726" t="s">
        <v>39</v>
      </c>
      <c r="AX1726">
        <v>0</v>
      </c>
      <c r="AY1726">
        <v>93852</v>
      </c>
    </row>
    <row r="1727" spans="21:51">
      <c r="U1727" t="s">
        <v>0</v>
      </c>
      <c r="V1727" t="s">
        <v>11</v>
      </c>
      <c r="W1727">
        <v>0</v>
      </c>
      <c r="X1727">
        <v>722</v>
      </c>
      <c r="AV1727" t="s">
        <v>0</v>
      </c>
      <c r="AW1727" t="s">
        <v>16</v>
      </c>
      <c r="AX1727">
        <v>0</v>
      </c>
      <c r="AY1727">
        <v>202765</v>
      </c>
    </row>
    <row r="1728" spans="21:51">
      <c r="U1728" t="s">
        <v>0</v>
      </c>
      <c r="V1728" t="s">
        <v>12</v>
      </c>
      <c r="W1728">
        <v>0</v>
      </c>
      <c r="X1728">
        <v>57347</v>
      </c>
      <c r="AV1728" t="s">
        <v>30</v>
      </c>
      <c r="AW1728" t="s">
        <v>25</v>
      </c>
      <c r="AX1728">
        <v>0</v>
      </c>
      <c r="AY1728">
        <v>203870</v>
      </c>
    </row>
    <row r="1729" spans="21:51">
      <c r="U1729" t="s">
        <v>0</v>
      </c>
      <c r="V1729" t="s">
        <v>13</v>
      </c>
      <c r="W1729">
        <v>0</v>
      </c>
      <c r="X1729">
        <v>41900</v>
      </c>
      <c r="AV1729" t="s">
        <v>2</v>
      </c>
      <c r="AW1729" t="s">
        <v>20</v>
      </c>
      <c r="AX1729">
        <v>0</v>
      </c>
      <c r="AY1729">
        <v>770261</v>
      </c>
    </row>
    <row r="1730" spans="21:51">
      <c r="U1730" t="s">
        <v>0</v>
      </c>
      <c r="V1730" t="s">
        <v>12</v>
      </c>
      <c r="W1730">
        <v>0</v>
      </c>
      <c r="X1730">
        <v>44452</v>
      </c>
      <c r="AV1730" t="s">
        <v>0</v>
      </c>
      <c r="AW1730" t="s">
        <v>11</v>
      </c>
      <c r="AX1730">
        <v>0</v>
      </c>
      <c r="AY1730">
        <v>8</v>
      </c>
    </row>
    <row r="1731" spans="21:51">
      <c r="U1731" t="s">
        <v>0</v>
      </c>
      <c r="V1731" t="s">
        <v>14</v>
      </c>
      <c r="W1731">
        <v>0</v>
      </c>
      <c r="X1731">
        <v>87325</v>
      </c>
      <c r="AV1731" t="s">
        <v>0</v>
      </c>
      <c r="AW1731" t="s">
        <v>12</v>
      </c>
      <c r="AX1731">
        <v>0</v>
      </c>
      <c r="AY1731">
        <v>86</v>
      </c>
    </row>
    <row r="1732" spans="21:51">
      <c r="U1732" t="s">
        <v>35</v>
      </c>
      <c r="V1732" t="s">
        <v>39</v>
      </c>
      <c r="W1732">
        <v>0</v>
      </c>
      <c r="X1732">
        <v>537760</v>
      </c>
      <c r="AV1732" t="s">
        <v>0</v>
      </c>
      <c r="AW1732" t="s">
        <v>13</v>
      </c>
      <c r="AX1732">
        <v>0</v>
      </c>
      <c r="AY1732">
        <v>291</v>
      </c>
    </row>
    <row r="1733" spans="21:51">
      <c r="U1733" t="s">
        <v>0</v>
      </c>
      <c r="V1733" t="s">
        <v>5</v>
      </c>
      <c r="W1733">
        <v>0</v>
      </c>
      <c r="X1733">
        <v>60000</v>
      </c>
      <c r="AV1733" t="s">
        <v>0</v>
      </c>
      <c r="AW1733" t="s">
        <v>12</v>
      </c>
      <c r="AX1733">
        <v>0</v>
      </c>
      <c r="AY1733">
        <v>7</v>
      </c>
    </row>
    <row r="1734" spans="21:51">
      <c r="U1734" t="s">
        <v>0</v>
      </c>
      <c r="V1734" t="s">
        <v>15</v>
      </c>
      <c r="W1734">
        <v>0</v>
      </c>
      <c r="X1734">
        <v>234</v>
      </c>
      <c r="AV1734" t="s">
        <v>0</v>
      </c>
      <c r="AW1734" t="s">
        <v>14</v>
      </c>
      <c r="AX1734">
        <v>0</v>
      </c>
      <c r="AY1734">
        <v>617</v>
      </c>
    </row>
    <row r="1735" spans="21:51">
      <c r="U1735" t="s">
        <v>35</v>
      </c>
      <c r="V1735" t="s">
        <v>39</v>
      </c>
      <c r="W1735">
        <v>0</v>
      </c>
      <c r="X1735">
        <v>469185</v>
      </c>
      <c r="AV1735" t="s">
        <v>0</v>
      </c>
      <c r="AW1735" t="s">
        <v>5</v>
      </c>
      <c r="AX1735">
        <v>0</v>
      </c>
      <c r="AY1735">
        <v>54325</v>
      </c>
    </row>
    <row r="1736" spans="21:51">
      <c r="U1736" t="s">
        <v>0</v>
      </c>
      <c r="V1736" t="s">
        <v>16</v>
      </c>
      <c r="W1736">
        <v>0</v>
      </c>
      <c r="X1736">
        <v>677454</v>
      </c>
      <c r="AV1736" t="s">
        <v>0</v>
      </c>
      <c r="AW1736" t="s">
        <v>15</v>
      </c>
      <c r="AX1736">
        <v>0</v>
      </c>
      <c r="AY1736">
        <v>292</v>
      </c>
    </row>
    <row r="1737" spans="21:51">
      <c r="U1737" t="s">
        <v>30</v>
      </c>
      <c r="V1737" t="s">
        <v>25</v>
      </c>
      <c r="W1737">
        <v>0</v>
      </c>
      <c r="X1737">
        <v>715362</v>
      </c>
      <c r="AV1737" t="s">
        <v>35</v>
      </c>
      <c r="AW1737" t="s">
        <v>39</v>
      </c>
      <c r="AX1737">
        <v>0</v>
      </c>
      <c r="AY1737">
        <v>93997</v>
      </c>
    </row>
    <row r="1738" spans="21:51">
      <c r="U1738" t="s">
        <v>0</v>
      </c>
      <c r="V1738" t="s">
        <v>11</v>
      </c>
      <c r="W1738">
        <v>0</v>
      </c>
      <c r="X1738">
        <v>694</v>
      </c>
      <c r="AV1738" t="s">
        <v>0</v>
      </c>
      <c r="AW1738" t="s">
        <v>16</v>
      </c>
      <c r="AX1738">
        <v>0</v>
      </c>
      <c r="AY1738">
        <v>206018</v>
      </c>
    </row>
    <row r="1739" spans="21:51">
      <c r="U1739" t="s">
        <v>0</v>
      </c>
      <c r="V1739" t="s">
        <v>12</v>
      </c>
      <c r="W1739">
        <v>0</v>
      </c>
      <c r="X1739">
        <v>43489</v>
      </c>
      <c r="AV1739" t="s">
        <v>0</v>
      </c>
      <c r="AW1739" t="s">
        <v>11</v>
      </c>
      <c r="AX1739">
        <v>0</v>
      </c>
      <c r="AY1739">
        <v>8</v>
      </c>
    </row>
    <row r="1740" spans="21:51">
      <c r="U1740" t="s">
        <v>0</v>
      </c>
      <c r="V1740" t="s">
        <v>13</v>
      </c>
      <c r="W1740">
        <v>0</v>
      </c>
      <c r="X1740">
        <v>60014</v>
      </c>
      <c r="AV1740" t="s">
        <v>0</v>
      </c>
      <c r="AW1740" t="s">
        <v>12</v>
      </c>
      <c r="AX1740">
        <v>0</v>
      </c>
      <c r="AY1740">
        <v>76</v>
      </c>
    </row>
    <row r="1741" spans="21:51">
      <c r="U1741" t="s">
        <v>0</v>
      </c>
      <c r="V1741" t="s">
        <v>12</v>
      </c>
      <c r="W1741">
        <v>0</v>
      </c>
      <c r="X1741">
        <v>51054</v>
      </c>
      <c r="AV1741" t="s">
        <v>0</v>
      </c>
      <c r="AW1741" t="s">
        <v>13</v>
      </c>
      <c r="AX1741">
        <v>0</v>
      </c>
      <c r="AY1741">
        <v>294</v>
      </c>
    </row>
    <row r="1742" spans="21:51">
      <c r="U1742" t="s">
        <v>0</v>
      </c>
      <c r="V1742" t="s">
        <v>14</v>
      </c>
      <c r="W1742">
        <v>0</v>
      </c>
      <c r="X1742">
        <v>111887</v>
      </c>
      <c r="AV1742" t="s">
        <v>0</v>
      </c>
      <c r="AW1742" t="s">
        <v>12</v>
      </c>
      <c r="AX1742">
        <v>0</v>
      </c>
      <c r="AY1742">
        <v>7</v>
      </c>
    </row>
    <row r="1743" spans="21:51">
      <c r="U1743" t="s">
        <v>0</v>
      </c>
      <c r="V1743" t="s">
        <v>5</v>
      </c>
      <c r="W1743">
        <v>0</v>
      </c>
      <c r="X1743">
        <v>56964</v>
      </c>
      <c r="AV1743" t="s">
        <v>0</v>
      </c>
      <c r="AW1743" t="s">
        <v>14</v>
      </c>
      <c r="AX1743">
        <v>0</v>
      </c>
      <c r="AY1743">
        <v>581</v>
      </c>
    </row>
    <row r="1744" spans="21:51">
      <c r="U1744" t="s">
        <v>0</v>
      </c>
      <c r="V1744" t="s">
        <v>15</v>
      </c>
      <c r="W1744">
        <v>0</v>
      </c>
      <c r="X1744">
        <v>250</v>
      </c>
      <c r="AV1744" t="s">
        <v>0</v>
      </c>
      <c r="AW1744" t="s">
        <v>5</v>
      </c>
      <c r="AX1744">
        <v>0</v>
      </c>
      <c r="AY1744">
        <v>53909</v>
      </c>
    </row>
    <row r="1745" spans="21:51">
      <c r="U1745" t="s">
        <v>35</v>
      </c>
      <c r="V1745" t="s">
        <v>39</v>
      </c>
      <c r="W1745">
        <v>0</v>
      </c>
      <c r="X1745">
        <v>725490</v>
      </c>
      <c r="AV1745" t="s">
        <v>0</v>
      </c>
      <c r="AW1745" t="s">
        <v>15</v>
      </c>
      <c r="AX1745">
        <v>0</v>
      </c>
      <c r="AY1745">
        <v>295</v>
      </c>
    </row>
    <row r="1746" spans="21:51">
      <c r="U1746" t="s">
        <v>0</v>
      </c>
      <c r="V1746" t="s">
        <v>16</v>
      </c>
      <c r="W1746">
        <v>0</v>
      </c>
      <c r="X1746">
        <v>944026</v>
      </c>
      <c r="AV1746" t="s">
        <v>35</v>
      </c>
      <c r="AW1746" t="s">
        <v>39</v>
      </c>
      <c r="AX1746">
        <v>0</v>
      </c>
      <c r="AY1746">
        <v>95113</v>
      </c>
    </row>
    <row r="1747" spans="21:51">
      <c r="U1747" t="s">
        <v>0</v>
      </c>
      <c r="V1747" t="s">
        <v>21</v>
      </c>
      <c r="W1747">
        <v>0</v>
      </c>
      <c r="X1747">
        <v>22</v>
      </c>
      <c r="AV1747" t="s">
        <v>0</v>
      </c>
      <c r="AW1747" t="s">
        <v>16</v>
      </c>
      <c r="AX1747">
        <v>0</v>
      </c>
      <c r="AY1747">
        <v>201424</v>
      </c>
    </row>
    <row r="1748" spans="21:51">
      <c r="U1748" t="s">
        <v>0</v>
      </c>
      <c r="V1748" t="s">
        <v>6</v>
      </c>
      <c r="W1748">
        <v>0</v>
      </c>
      <c r="X1748">
        <v>6</v>
      </c>
      <c r="AV1748" t="s">
        <v>30</v>
      </c>
      <c r="AW1748" t="s">
        <v>31</v>
      </c>
      <c r="AX1748">
        <v>0</v>
      </c>
      <c r="AY1748">
        <v>6</v>
      </c>
    </row>
    <row r="1749" spans="21:51">
      <c r="U1749" t="s">
        <v>0</v>
      </c>
      <c r="V1749" t="s">
        <v>11</v>
      </c>
      <c r="W1749">
        <v>0</v>
      </c>
      <c r="X1749">
        <v>7</v>
      </c>
      <c r="AV1749" t="s">
        <v>35</v>
      </c>
      <c r="AW1749" t="s">
        <v>36</v>
      </c>
      <c r="AX1749">
        <v>0</v>
      </c>
      <c r="AY1749">
        <v>1</v>
      </c>
    </row>
    <row r="1750" spans="21:51">
      <c r="U1750" t="s">
        <v>35</v>
      </c>
      <c r="V1750" t="s">
        <v>39</v>
      </c>
      <c r="W1750">
        <v>0</v>
      </c>
      <c r="X1750">
        <v>477240</v>
      </c>
      <c r="AV1750" t="s">
        <v>35</v>
      </c>
      <c r="AW1750" t="s">
        <v>36</v>
      </c>
      <c r="AX1750">
        <v>0</v>
      </c>
      <c r="AY1750">
        <v>2</v>
      </c>
    </row>
    <row r="1751" spans="21:51">
      <c r="U1751" t="s">
        <v>0</v>
      </c>
      <c r="V1751" t="s">
        <v>12</v>
      </c>
      <c r="W1751">
        <v>0</v>
      </c>
      <c r="X1751">
        <v>62173</v>
      </c>
      <c r="AV1751" t="s">
        <v>35</v>
      </c>
      <c r="AW1751" t="s">
        <v>37</v>
      </c>
      <c r="AX1751">
        <v>0</v>
      </c>
      <c r="AY1751">
        <v>3</v>
      </c>
    </row>
    <row r="1752" spans="21:51">
      <c r="U1752" t="s">
        <v>0</v>
      </c>
      <c r="V1752" t="s">
        <v>13</v>
      </c>
      <c r="W1752">
        <v>0</v>
      </c>
      <c r="X1752">
        <v>57023</v>
      </c>
      <c r="AV1752" t="s">
        <v>35</v>
      </c>
      <c r="AW1752" t="s">
        <v>38</v>
      </c>
      <c r="AX1752">
        <v>0</v>
      </c>
      <c r="AY1752">
        <v>242116</v>
      </c>
    </row>
    <row r="1753" spans="21:51">
      <c r="U1753" t="s">
        <v>0</v>
      </c>
      <c r="V1753" t="s">
        <v>12</v>
      </c>
      <c r="W1753">
        <v>0</v>
      </c>
      <c r="X1753">
        <v>67010</v>
      </c>
      <c r="AV1753" t="s">
        <v>0</v>
      </c>
      <c r="AW1753" t="s">
        <v>22</v>
      </c>
      <c r="AX1753">
        <v>0</v>
      </c>
      <c r="AY1753">
        <v>242802</v>
      </c>
    </row>
    <row r="1754" spans="21:51">
      <c r="U1754" t="s">
        <v>0</v>
      </c>
      <c r="V1754" t="s">
        <v>14</v>
      </c>
      <c r="W1754">
        <v>0</v>
      </c>
      <c r="X1754">
        <v>124862</v>
      </c>
      <c r="AV1754" t="s">
        <v>0</v>
      </c>
      <c r="AW1754" t="s">
        <v>19</v>
      </c>
      <c r="AX1754">
        <v>0</v>
      </c>
      <c r="AY1754">
        <v>243316</v>
      </c>
    </row>
    <row r="1755" spans="21:51">
      <c r="U1755" t="s">
        <v>0</v>
      </c>
      <c r="V1755" t="s">
        <v>5</v>
      </c>
      <c r="W1755">
        <v>0</v>
      </c>
      <c r="X1755">
        <v>70265</v>
      </c>
      <c r="AV1755" t="s">
        <v>30</v>
      </c>
      <c r="AW1755" t="s">
        <v>26</v>
      </c>
      <c r="AX1755">
        <v>0</v>
      </c>
      <c r="AY1755">
        <v>445440</v>
      </c>
    </row>
    <row r="1756" spans="21:51">
      <c r="U1756" t="s">
        <v>0</v>
      </c>
      <c r="V1756" t="s">
        <v>15</v>
      </c>
      <c r="W1756">
        <v>0</v>
      </c>
      <c r="X1756">
        <v>287</v>
      </c>
      <c r="AV1756" t="s">
        <v>30</v>
      </c>
      <c r="AW1756" t="s">
        <v>32</v>
      </c>
      <c r="AX1756">
        <v>0</v>
      </c>
      <c r="AY1756">
        <v>3</v>
      </c>
    </row>
    <row r="1757" spans="21:51">
      <c r="U1757" t="s">
        <v>35</v>
      </c>
      <c r="V1757" t="s">
        <v>39</v>
      </c>
      <c r="W1757">
        <v>0</v>
      </c>
      <c r="X1757">
        <v>572479</v>
      </c>
      <c r="AV1757" t="s">
        <v>0</v>
      </c>
      <c r="AW1757" t="s">
        <v>11</v>
      </c>
      <c r="AX1757">
        <v>0</v>
      </c>
      <c r="AY1757">
        <v>1376</v>
      </c>
    </row>
    <row r="1758" spans="21:51">
      <c r="U1758" t="s">
        <v>0</v>
      </c>
      <c r="V1758" t="s">
        <v>16</v>
      </c>
      <c r="W1758">
        <v>0</v>
      </c>
      <c r="X1758">
        <v>833336</v>
      </c>
      <c r="AV1758" t="s">
        <v>0</v>
      </c>
      <c r="AW1758" t="s">
        <v>12</v>
      </c>
      <c r="AX1758">
        <v>0</v>
      </c>
      <c r="AY1758">
        <v>88</v>
      </c>
    </row>
    <row r="1759" spans="21:51">
      <c r="U1759" t="s">
        <v>30</v>
      </c>
      <c r="V1759" t="s">
        <v>31</v>
      </c>
      <c r="W1759">
        <v>0</v>
      </c>
      <c r="X1759">
        <v>6</v>
      </c>
      <c r="AV1759" t="s">
        <v>0</v>
      </c>
      <c r="AW1759" t="s">
        <v>13</v>
      </c>
      <c r="AX1759">
        <v>0</v>
      </c>
      <c r="AY1759">
        <v>281</v>
      </c>
    </row>
    <row r="1760" spans="21:51">
      <c r="U1760" t="s">
        <v>35</v>
      </c>
      <c r="V1760" t="s">
        <v>36</v>
      </c>
      <c r="W1760">
        <v>0</v>
      </c>
      <c r="X1760">
        <v>1</v>
      </c>
      <c r="AV1760" t="s">
        <v>0</v>
      </c>
      <c r="AW1760" t="s">
        <v>12</v>
      </c>
      <c r="AX1760">
        <v>0</v>
      </c>
      <c r="AY1760">
        <v>8</v>
      </c>
    </row>
    <row r="1761" spans="21:51">
      <c r="U1761" t="s">
        <v>35</v>
      </c>
      <c r="V1761" t="s">
        <v>36</v>
      </c>
      <c r="W1761">
        <v>0</v>
      </c>
      <c r="X1761">
        <v>3</v>
      </c>
      <c r="AV1761" t="s">
        <v>0</v>
      </c>
      <c r="AW1761" t="s">
        <v>14</v>
      </c>
      <c r="AX1761">
        <v>0</v>
      </c>
      <c r="AY1761">
        <v>563</v>
      </c>
    </row>
    <row r="1762" spans="21:51">
      <c r="U1762" t="s">
        <v>35</v>
      </c>
      <c r="V1762" t="s">
        <v>37</v>
      </c>
      <c r="W1762">
        <v>0</v>
      </c>
      <c r="X1762">
        <v>4</v>
      </c>
      <c r="AV1762" t="s">
        <v>35</v>
      </c>
      <c r="AW1762" t="s">
        <v>39</v>
      </c>
      <c r="AX1762">
        <v>0</v>
      </c>
      <c r="AY1762">
        <v>93776</v>
      </c>
    </row>
    <row r="1763" spans="21:51">
      <c r="U1763" t="s">
        <v>35</v>
      </c>
      <c r="V1763" t="s">
        <v>38</v>
      </c>
      <c r="W1763">
        <v>0</v>
      </c>
      <c r="X1763">
        <v>261208</v>
      </c>
      <c r="AV1763" t="s">
        <v>0</v>
      </c>
      <c r="AW1763" t="s">
        <v>5</v>
      </c>
      <c r="AX1763">
        <v>0</v>
      </c>
      <c r="AY1763">
        <v>64880</v>
      </c>
    </row>
    <row r="1764" spans="21:51">
      <c r="U1764" t="s">
        <v>0</v>
      </c>
      <c r="V1764" t="s">
        <v>22</v>
      </c>
      <c r="W1764">
        <v>0</v>
      </c>
      <c r="X1764">
        <v>261933</v>
      </c>
      <c r="AV1764" t="s">
        <v>0</v>
      </c>
      <c r="AW1764" t="s">
        <v>15</v>
      </c>
      <c r="AX1764">
        <v>0</v>
      </c>
      <c r="AY1764">
        <v>303</v>
      </c>
    </row>
    <row r="1765" spans="21:51">
      <c r="U1765" t="s">
        <v>0</v>
      </c>
      <c r="V1765" t="s">
        <v>19</v>
      </c>
      <c r="W1765">
        <v>0</v>
      </c>
      <c r="X1765">
        <v>262381</v>
      </c>
      <c r="AV1765" t="s">
        <v>35</v>
      </c>
      <c r="AW1765" t="s">
        <v>39</v>
      </c>
      <c r="AX1765">
        <v>0</v>
      </c>
      <c r="AY1765">
        <v>65039</v>
      </c>
    </row>
    <row r="1766" spans="21:51">
      <c r="U1766" t="s">
        <v>30</v>
      </c>
      <c r="V1766" t="s">
        <v>32</v>
      </c>
      <c r="W1766">
        <v>0</v>
      </c>
      <c r="X1766">
        <v>4</v>
      </c>
      <c r="AV1766" t="s">
        <v>0</v>
      </c>
      <c r="AW1766" t="s">
        <v>16</v>
      </c>
      <c r="AX1766">
        <v>0</v>
      </c>
      <c r="AY1766">
        <v>182932</v>
      </c>
    </row>
    <row r="1767" spans="21:51">
      <c r="U1767" t="s">
        <v>0</v>
      </c>
      <c r="V1767" t="s">
        <v>11</v>
      </c>
      <c r="W1767">
        <v>0</v>
      </c>
      <c r="X1767">
        <v>692</v>
      </c>
      <c r="AV1767" t="s">
        <v>30</v>
      </c>
      <c r="AW1767" t="s">
        <v>25</v>
      </c>
      <c r="AX1767">
        <v>0</v>
      </c>
      <c r="AY1767">
        <v>183936</v>
      </c>
    </row>
    <row r="1768" spans="21:51">
      <c r="U1768" t="s">
        <v>0</v>
      </c>
      <c r="V1768" t="s">
        <v>12</v>
      </c>
      <c r="W1768">
        <v>0</v>
      </c>
      <c r="X1768">
        <v>60767</v>
      </c>
      <c r="AV1768" t="s">
        <v>2</v>
      </c>
      <c r="AW1768" t="s">
        <v>20</v>
      </c>
      <c r="AX1768">
        <v>0</v>
      </c>
      <c r="AY1768">
        <v>730173</v>
      </c>
    </row>
    <row r="1769" spans="21:51">
      <c r="U1769" t="s">
        <v>0</v>
      </c>
      <c r="V1769" t="s">
        <v>13</v>
      </c>
      <c r="W1769">
        <v>0</v>
      </c>
      <c r="X1769">
        <v>70743</v>
      </c>
      <c r="AV1769" t="s">
        <v>0</v>
      </c>
      <c r="AW1769" t="s">
        <v>11</v>
      </c>
      <c r="AX1769">
        <v>0</v>
      </c>
      <c r="AY1769">
        <v>9</v>
      </c>
    </row>
    <row r="1770" spans="21:51">
      <c r="U1770" t="s">
        <v>0</v>
      </c>
      <c r="V1770" t="s">
        <v>12</v>
      </c>
      <c r="W1770">
        <v>0</v>
      </c>
      <c r="X1770">
        <v>61986</v>
      </c>
      <c r="AV1770" t="s">
        <v>0</v>
      </c>
      <c r="AW1770" t="s">
        <v>12</v>
      </c>
      <c r="AX1770">
        <v>0</v>
      </c>
      <c r="AY1770">
        <v>83</v>
      </c>
    </row>
    <row r="1771" spans="21:51">
      <c r="U1771" t="s">
        <v>0</v>
      </c>
      <c r="V1771" t="s">
        <v>14</v>
      </c>
      <c r="W1771">
        <v>0</v>
      </c>
      <c r="X1771">
        <v>358563</v>
      </c>
      <c r="AV1771" t="s">
        <v>0</v>
      </c>
      <c r="AW1771" t="s">
        <v>13</v>
      </c>
      <c r="AX1771">
        <v>0</v>
      </c>
      <c r="AY1771">
        <v>289</v>
      </c>
    </row>
    <row r="1772" spans="21:51">
      <c r="U1772" t="s">
        <v>0</v>
      </c>
      <c r="V1772" t="s">
        <v>5</v>
      </c>
      <c r="W1772">
        <v>0</v>
      </c>
      <c r="X1772">
        <v>55129</v>
      </c>
      <c r="AV1772" t="s">
        <v>0</v>
      </c>
      <c r="AW1772" t="s">
        <v>12</v>
      </c>
      <c r="AX1772">
        <v>0</v>
      </c>
      <c r="AY1772">
        <v>8</v>
      </c>
    </row>
    <row r="1773" spans="21:51">
      <c r="U1773" t="s">
        <v>0</v>
      </c>
      <c r="V1773" t="s">
        <v>15</v>
      </c>
      <c r="W1773">
        <v>0</v>
      </c>
      <c r="X1773">
        <v>348</v>
      </c>
      <c r="AV1773" t="s">
        <v>0</v>
      </c>
      <c r="AW1773" t="s">
        <v>14</v>
      </c>
      <c r="AX1773">
        <v>0</v>
      </c>
      <c r="AY1773">
        <v>590</v>
      </c>
    </row>
    <row r="1774" spans="21:51">
      <c r="U1774" t="s">
        <v>35</v>
      </c>
      <c r="V1774" t="s">
        <v>39</v>
      </c>
      <c r="W1774">
        <v>0</v>
      </c>
      <c r="X1774">
        <v>494048</v>
      </c>
      <c r="AV1774" t="s">
        <v>0</v>
      </c>
      <c r="AW1774" t="s">
        <v>5</v>
      </c>
      <c r="AX1774">
        <v>0</v>
      </c>
      <c r="AY1774">
        <v>48398</v>
      </c>
    </row>
    <row r="1775" spans="21:51">
      <c r="U1775" t="s">
        <v>35</v>
      </c>
      <c r="V1775" t="s">
        <v>39</v>
      </c>
      <c r="W1775">
        <v>0</v>
      </c>
      <c r="X1775">
        <v>508178</v>
      </c>
      <c r="AV1775" t="s">
        <v>0</v>
      </c>
      <c r="AW1775" t="s">
        <v>15</v>
      </c>
      <c r="AX1775">
        <v>0</v>
      </c>
      <c r="AY1775">
        <v>301</v>
      </c>
    </row>
    <row r="1776" spans="21:51">
      <c r="U1776" t="s">
        <v>0</v>
      </c>
      <c r="V1776" t="s">
        <v>16</v>
      </c>
      <c r="W1776">
        <v>0</v>
      </c>
      <c r="X1776">
        <v>987552</v>
      </c>
      <c r="AV1776" t="s">
        <v>35</v>
      </c>
      <c r="AW1776" t="s">
        <v>39</v>
      </c>
      <c r="AX1776">
        <v>0</v>
      </c>
      <c r="AY1776">
        <v>97147</v>
      </c>
    </row>
    <row r="1777" spans="21:51">
      <c r="U1777" t="s">
        <v>0</v>
      </c>
      <c r="V1777" t="s">
        <v>11</v>
      </c>
      <c r="W1777">
        <v>0</v>
      </c>
      <c r="X1777">
        <v>761</v>
      </c>
      <c r="AV1777" t="s">
        <v>0</v>
      </c>
      <c r="AW1777" t="s">
        <v>16</v>
      </c>
      <c r="AX1777">
        <v>0</v>
      </c>
      <c r="AY1777">
        <v>192443</v>
      </c>
    </row>
    <row r="1778" spans="21:51">
      <c r="U1778" t="s">
        <v>0</v>
      </c>
      <c r="V1778" t="s">
        <v>12</v>
      </c>
      <c r="W1778">
        <v>0</v>
      </c>
      <c r="X1778">
        <v>49131</v>
      </c>
      <c r="AV1778" t="s">
        <v>0</v>
      </c>
      <c r="AW1778" t="s">
        <v>11</v>
      </c>
      <c r="AX1778">
        <v>0</v>
      </c>
      <c r="AY1778">
        <v>8</v>
      </c>
    </row>
    <row r="1779" spans="21:51">
      <c r="U1779" t="s">
        <v>0</v>
      </c>
      <c r="V1779" t="s">
        <v>13</v>
      </c>
      <c r="W1779">
        <v>0</v>
      </c>
      <c r="X1779">
        <v>51650</v>
      </c>
      <c r="AV1779" t="s">
        <v>0</v>
      </c>
      <c r="AW1779" t="s">
        <v>12</v>
      </c>
      <c r="AX1779">
        <v>0</v>
      </c>
      <c r="AY1779">
        <v>121</v>
      </c>
    </row>
    <row r="1780" spans="21:51">
      <c r="U1780" t="s">
        <v>0</v>
      </c>
      <c r="V1780" t="s">
        <v>12</v>
      </c>
      <c r="W1780">
        <v>0</v>
      </c>
      <c r="X1780">
        <v>52151</v>
      </c>
      <c r="AV1780" t="s">
        <v>0</v>
      </c>
      <c r="AW1780" t="s">
        <v>13</v>
      </c>
      <c r="AX1780">
        <v>0</v>
      </c>
      <c r="AY1780">
        <v>317</v>
      </c>
    </row>
    <row r="1781" spans="21:51">
      <c r="U1781" t="s">
        <v>0</v>
      </c>
      <c r="V1781" t="s">
        <v>14</v>
      </c>
      <c r="W1781">
        <v>0</v>
      </c>
      <c r="X1781">
        <v>104660</v>
      </c>
      <c r="AV1781" t="s">
        <v>0</v>
      </c>
      <c r="AW1781" t="s">
        <v>12</v>
      </c>
      <c r="AX1781">
        <v>0</v>
      </c>
      <c r="AY1781">
        <v>8</v>
      </c>
    </row>
    <row r="1782" spans="21:51">
      <c r="U1782" t="s">
        <v>0</v>
      </c>
      <c r="V1782" t="s">
        <v>5</v>
      </c>
      <c r="W1782">
        <v>0</v>
      </c>
      <c r="X1782">
        <v>60988</v>
      </c>
      <c r="AV1782" t="s">
        <v>0</v>
      </c>
      <c r="AW1782" t="s">
        <v>14</v>
      </c>
      <c r="AX1782">
        <v>0</v>
      </c>
      <c r="AY1782">
        <v>640</v>
      </c>
    </row>
    <row r="1783" spans="21:51">
      <c r="U1783" t="s">
        <v>0</v>
      </c>
      <c r="V1783" t="s">
        <v>15</v>
      </c>
      <c r="W1783">
        <v>0</v>
      </c>
      <c r="X1783">
        <v>284</v>
      </c>
      <c r="AV1783" t="s">
        <v>0</v>
      </c>
      <c r="AW1783" t="s">
        <v>5</v>
      </c>
      <c r="AX1783">
        <v>0</v>
      </c>
      <c r="AY1783">
        <v>61320</v>
      </c>
    </row>
    <row r="1784" spans="21:51">
      <c r="U1784" t="s">
        <v>35</v>
      </c>
      <c r="V1784" t="s">
        <v>39</v>
      </c>
      <c r="W1784">
        <v>0</v>
      </c>
      <c r="X1784">
        <v>551556</v>
      </c>
      <c r="AV1784" t="s">
        <v>0</v>
      </c>
      <c r="AW1784" t="s">
        <v>15</v>
      </c>
      <c r="AX1784">
        <v>0</v>
      </c>
      <c r="AY1784">
        <v>323</v>
      </c>
    </row>
    <row r="1785" spans="21:51">
      <c r="U1785" t="s">
        <v>0</v>
      </c>
      <c r="V1785" t="s">
        <v>16</v>
      </c>
      <c r="W1785">
        <v>0</v>
      </c>
      <c r="X1785">
        <v>771412</v>
      </c>
      <c r="AV1785" t="s">
        <v>35</v>
      </c>
      <c r="AW1785" t="s">
        <v>39</v>
      </c>
      <c r="AX1785">
        <v>0</v>
      </c>
      <c r="AY1785">
        <v>95682</v>
      </c>
    </row>
    <row r="1786" spans="21:51">
      <c r="U1786" t="s">
        <v>0</v>
      </c>
      <c r="V1786" t="s">
        <v>11</v>
      </c>
      <c r="W1786">
        <v>0</v>
      </c>
      <c r="X1786">
        <v>22</v>
      </c>
      <c r="AV1786" t="s">
        <v>0</v>
      </c>
      <c r="AW1786" t="s">
        <v>16</v>
      </c>
      <c r="AX1786">
        <v>0</v>
      </c>
      <c r="AY1786">
        <v>211873</v>
      </c>
    </row>
    <row r="1787" spans="21:51">
      <c r="U1787" t="s">
        <v>0</v>
      </c>
      <c r="V1787" t="s">
        <v>12</v>
      </c>
      <c r="W1787">
        <v>0</v>
      </c>
      <c r="X1787">
        <v>56954</v>
      </c>
      <c r="AV1787" t="s">
        <v>30</v>
      </c>
      <c r="AW1787" t="s">
        <v>31</v>
      </c>
      <c r="AX1787">
        <v>0</v>
      </c>
      <c r="AY1787">
        <v>6</v>
      </c>
    </row>
    <row r="1788" spans="21:51">
      <c r="U1788" t="s">
        <v>0</v>
      </c>
      <c r="V1788" t="s">
        <v>13</v>
      </c>
      <c r="W1788">
        <v>0</v>
      </c>
      <c r="X1788">
        <v>68743</v>
      </c>
      <c r="AV1788" t="s">
        <v>35</v>
      </c>
      <c r="AW1788" t="s">
        <v>36</v>
      </c>
      <c r="AX1788">
        <v>0</v>
      </c>
      <c r="AY1788">
        <v>2</v>
      </c>
    </row>
    <row r="1789" spans="21:51">
      <c r="U1789" t="s">
        <v>0</v>
      </c>
      <c r="V1789" t="s">
        <v>12</v>
      </c>
      <c r="W1789">
        <v>0</v>
      </c>
      <c r="X1789">
        <v>58324</v>
      </c>
      <c r="AV1789" t="s">
        <v>35</v>
      </c>
      <c r="AW1789" t="s">
        <v>36</v>
      </c>
      <c r="AX1789">
        <v>0</v>
      </c>
      <c r="AY1789">
        <v>2</v>
      </c>
    </row>
    <row r="1790" spans="21:51">
      <c r="U1790" t="s">
        <v>0</v>
      </c>
      <c r="V1790" t="s">
        <v>14</v>
      </c>
      <c r="W1790">
        <v>0</v>
      </c>
      <c r="X1790">
        <v>127964</v>
      </c>
      <c r="AV1790" t="s">
        <v>35</v>
      </c>
      <c r="AW1790" t="s">
        <v>37</v>
      </c>
      <c r="AX1790">
        <v>0</v>
      </c>
      <c r="AY1790">
        <v>2</v>
      </c>
    </row>
    <row r="1791" spans="21:51">
      <c r="U1791" t="s">
        <v>0</v>
      </c>
      <c r="V1791" t="s">
        <v>5</v>
      </c>
      <c r="W1791">
        <v>0</v>
      </c>
      <c r="X1791">
        <v>64172</v>
      </c>
      <c r="AV1791" t="s">
        <v>35</v>
      </c>
      <c r="AW1791" t="s">
        <v>36</v>
      </c>
      <c r="AX1791">
        <v>0</v>
      </c>
      <c r="AY1791">
        <v>2</v>
      </c>
    </row>
    <row r="1792" spans="21:51">
      <c r="U1792" t="s">
        <v>0</v>
      </c>
      <c r="V1792" t="s">
        <v>15</v>
      </c>
      <c r="W1792">
        <v>0</v>
      </c>
      <c r="X1792">
        <v>246</v>
      </c>
      <c r="AV1792" t="s">
        <v>35</v>
      </c>
      <c r="AW1792" t="s">
        <v>37</v>
      </c>
      <c r="AX1792">
        <v>0</v>
      </c>
      <c r="AY1792">
        <v>3</v>
      </c>
    </row>
    <row r="1793" spans="21:51">
      <c r="U1793" t="s">
        <v>35</v>
      </c>
      <c r="V1793" t="s">
        <v>39</v>
      </c>
      <c r="W1793">
        <v>0</v>
      </c>
      <c r="X1793">
        <v>541814</v>
      </c>
      <c r="AV1793" t="s">
        <v>35</v>
      </c>
      <c r="AW1793" t="s">
        <v>39</v>
      </c>
      <c r="AX1793">
        <v>0</v>
      </c>
      <c r="AY1793">
        <v>107264</v>
      </c>
    </row>
    <row r="1794" spans="21:51">
      <c r="U1794" t="s">
        <v>0</v>
      </c>
      <c r="V1794" t="s">
        <v>16</v>
      </c>
      <c r="W1794">
        <v>0</v>
      </c>
      <c r="X1794">
        <v>794079</v>
      </c>
      <c r="AV1794" t="s">
        <v>0</v>
      </c>
      <c r="AW1794" t="s">
        <v>34</v>
      </c>
      <c r="AX1794">
        <v>0</v>
      </c>
      <c r="AY1794">
        <v>792722</v>
      </c>
    </row>
    <row r="1795" spans="21:51">
      <c r="U1795" t="s">
        <v>30</v>
      </c>
      <c r="V1795" t="s">
        <v>31</v>
      </c>
      <c r="W1795">
        <v>0</v>
      </c>
      <c r="X1795">
        <v>7</v>
      </c>
      <c r="AV1795" t="s">
        <v>0</v>
      </c>
      <c r="AW1795" t="s">
        <v>19</v>
      </c>
      <c r="AX1795">
        <v>0</v>
      </c>
      <c r="AY1795">
        <v>793192</v>
      </c>
    </row>
    <row r="1796" spans="21:51">
      <c r="U1796" t="s">
        <v>35</v>
      </c>
      <c r="V1796" t="s">
        <v>36</v>
      </c>
      <c r="W1796">
        <v>0</v>
      </c>
      <c r="X1796">
        <v>1</v>
      </c>
      <c r="AV1796" t="s">
        <v>30</v>
      </c>
      <c r="AW1796" t="s">
        <v>32</v>
      </c>
      <c r="AX1796">
        <v>0</v>
      </c>
      <c r="AY1796">
        <v>3</v>
      </c>
    </row>
    <row r="1797" spans="21:51">
      <c r="U1797" t="s">
        <v>35</v>
      </c>
      <c r="V1797" t="s">
        <v>36</v>
      </c>
      <c r="W1797">
        <v>0</v>
      </c>
      <c r="X1797">
        <v>2</v>
      </c>
      <c r="AV1797" t="s">
        <v>0</v>
      </c>
      <c r="AW1797" t="s">
        <v>11</v>
      </c>
      <c r="AX1797">
        <v>0</v>
      </c>
      <c r="AY1797">
        <v>1335</v>
      </c>
    </row>
    <row r="1798" spans="21:51">
      <c r="U1798" t="s">
        <v>35</v>
      </c>
      <c r="V1798" t="s">
        <v>37</v>
      </c>
      <c r="W1798">
        <v>0</v>
      </c>
      <c r="X1798">
        <v>4</v>
      </c>
      <c r="AV1798" t="s">
        <v>0</v>
      </c>
      <c r="AW1798" t="s">
        <v>12</v>
      </c>
      <c r="AX1798">
        <v>0</v>
      </c>
      <c r="AY1798">
        <v>52</v>
      </c>
    </row>
    <row r="1799" spans="21:51">
      <c r="U1799" t="s">
        <v>35</v>
      </c>
      <c r="V1799" t="s">
        <v>38</v>
      </c>
      <c r="W1799">
        <v>0</v>
      </c>
      <c r="X1799">
        <v>269073</v>
      </c>
      <c r="AV1799" t="s">
        <v>0</v>
      </c>
      <c r="AW1799" t="s">
        <v>13</v>
      </c>
      <c r="AX1799">
        <v>0</v>
      </c>
      <c r="AY1799">
        <v>243</v>
      </c>
    </row>
    <row r="1800" spans="21:51">
      <c r="U1800" t="s">
        <v>0</v>
      </c>
      <c r="V1800" t="s">
        <v>22</v>
      </c>
      <c r="W1800">
        <v>0</v>
      </c>
      <c r="X1800">
        <v>269628</v>
      </c>
      <c r="AV1800" t="s">
        <v>0</v>
      </c>
      <c r="AW1800" t="s">
        <v>12</v>
      </c>
      <c r="AX1800">
        <v>0</v>
      </c>
      <c r="AY1800">
        <v>9</v>
      </c>
    </row>
    <row r="1801" spans="21:51">
      <c r="U1801" t="s">
        <v>0</v>
      </c>
      <c r="V1801" t="s">
        <v>19</v>
      </c>
      <c r="W1801">
        <v>0</v>
      </c>
      <c r="X1801">
        <v>270082</v>
      </c>
      <c r="AV1801" t="s">
        <v>0</v>
      </c>
      <c r="AW1801" t="s">
        <v>14</v>
      </c>
      <c r="AX1801">
        <v>0</v>
      </c>
      <c r="AY1801">
        <v>550</v>
      </c>
    </row>
    <row r="1802" spans="21:51">
      <c r="U1802" t="s">
        <v>30</v>
      </c>
      <c r="V1802" t="s">
        <v>32</v>
      </c>
      <c r="W1802">
        <v>0</v>
      </c>
      <c r="X1802">
        <v>4</v>
      </c>
      <c r="AV1802" t="s">
        <v>0</v>
      </c>
      <c r="AW1802" t="s">
        <v>5</v>
      </c>
      <c r="AX1802">
        <v>0</v>
      </c>
      <c r="AY1802">
        <v>56105</v>
      </c>
    </row>
    <row r="1803" spans="21:51">
      <c r="U1803" t="s">
        <v>0</v>
      </c>
      <c r="V1803" t="s">
        <v>11</v>
      </c>
      <c r="W1803">
        <v>0</v>
      </c>
      <c r="X1803">
        <v>20</v>
      </c>
      <c r="AV1803" t="s">
        <v>0</v>
      </c>
      <c r="AW1803" t="s">
        <v>15</v>
      </c>
      <c r="AX1803">
        <v>0</v>
      </c>
      <c r="AY1803">
        <v>271</v>
      </c>
    </row>
    <row r="1804" spans="21:51">
      <c r="U1804" t="s">
        <v>0</v>
      </c>
      <c r="V1804" t="s">
        <v>12</v>
      </c>
      <c r="W1804">
        <v>0</v>
      </c>
      <c r="X1804">
        <v>49989</v>
      </c>
      <c r="AV1804" t="s">
        <v>35</v>
      </c>
      <c r="AW1804" t="s">
        <v>39</v>
      </c>
      <c r="AX1804">
        <v>0</v>
      </c>
      <c r="AY1804">
        <v>99767</v>
      </c>
    </row>
    <row r="1805" spans="21:51">
      <c r="U1805" t="s">
        <v>0</v>
      </c>
      <c r="V1805" t="s">
        <v>13</v>
      </c>
      <c r="W1805">
        <v>0</v>
      </c>
      <c r="X1805">
        <v>44921</v>
      </c>
      <c r="AV1805" t="s">
        <v>0</v>
      </c>
      <c r="AW1805" t="s">
        <v>16</v>
      </c>
      <c r="AX1805">
        <v>0</v>
      </c>
      <c r="AY1805">
        <v>203946</v>
      </c>
    </row>
    <row r="1806" spans="21:51">
      <c r="U1806" t="s">
        <v>0</v>
      </c>
      <c r="V1806" t="s">
        <v>12</v>
      </c>
      <c r="W1806">
        <v>0</v>
      </c>
      <c r="X1806">
        <v>261968</v>
      </c>
      <c r="AV1806" t="s">
        <v>30</v>
      </c>
      <c r="AW1806" t="s">
        <v>25</v>
      </c>
      <c r="AX1806">
        <v>0</v>
      </c>
      <c r="AY1806">
        <v>205733</v>
      </c>
    </row>
    <row r="1807" spans="21:51">
      <c r="U1807" t="s">
        <v>0</v>
      </c>
      <c r="V1807" t="s">
        <v>14</v>
      </c>
      <c r="W1807">
        <v>0</v>
      </c>
      <c r="X1807">
        <v>308686</v>
      </c>
      <c r="AV1807" t="s">
        <v>0</v>
      </c>
      <c r="AW1807" t="s">
        <v>11</v>
      </c>
      <c r="AX1807">
        <v>0</v>
      </c>
      <c r="AY1807">
        <v>1590</v>
      </c>
    </row>
    <row r="1808" spans="21:51">
      <c r="U1808" t="s">
        <v>0</v>
      </c>
      <c r="V1808" t="s">
        <v>5</v>
      </c>
      <c r="W1808">
        <v>0</v>
      </c>
      <c r="X1808">
        <v>52562</v>
      </c>
      <c r="AV1808" t="s">
        <v>0</v>
      </c>
      <c r="AW1808" t="s">
        <v>12</v>
      </c>
      <c r="AX1808">
        <v>0</v>
      </c>
      <c r="AY1808">
        <v>53</v>
      </c>
    </row>
    <row r="1809" spans="21:51">
      <c r="U1809" t="s">
        <v>0</v>
      </c>
      <c r="V1809" t="s">
        <v>15</v>
      </c>
      <c r="W1809">
        <v>0</v>
      </c>
      <c r="X1809">
        <v>255</v>
      </c>
      <c r="AV1809" t="s">
        <v>0</v>
      </c>
      <c r="AW1809" t="s">
        <v>13</v>
      </c>
      <c r="AX1809">
        <v>0</v>
      </c>
      <c r="AY1809">
        <v>302</v>
      </c>
    </row>
    <row r="1810" spans="21:51">
      <c r="U1810" t="s">
        <v>35</v>
      </c>
      <c r="V1810" t="s">
        <v>39</v>
      </c>
      <c r="W1810">
        <v>0</v>
      </c>
      <c r="X1810">
        <v>686949</v>
      </c>
      <c r="AV1810" t="s">
        <v>0</v>
      </c>
      <c r="AW1810" t="s">
        <v>12</v>
      </c>
      <c r="AX1810">
        <v>0</v>
      </c>
      <c r="AY1810">
        <v>8</v>
      </c>
    </row>
    <row r="1811" spans="21:51">
      <c r="U1811" t="s">
        <v>35</v>
      </c>
      <c r="V1811" t="s">
        <v>39</v>
      </c>
      <c r="W1811">
        <v>0</v>
      </c>
      <c r="X1811">
        <v>502685</v>
      </c>
      <c r="AV1811" t="s">
        <v>0</v>
      </c>
      <c r="AW1811" t="s">
        <v>14</v>
      </c>
      <c r="AX1811">
        <v>0</v>
      </c>
      <c r="AY1811">
        <v>627</v>
      </c>
    </row>
    <row r="1812" spans="21:51">
      <c r="U1812" t="s">
        <v>0</v>
      </c>
      <c r="V1812" t="s">
        <v>16</v>
      </c>
      <c r="W1812">
        <v>0</v>
      </c>
      <c r="X1812">
        <v>918703</v>
      </c>
      <c r="AV1812" t="s">
        <v>0</v>
      </c>
      <c r="AW1812" t="s">
        <v>5</v>
      </c>
      <c r="AX1812">
        <v>0</v>
      </c>
      <c r="AY1812">
        <v>56384</v>
      </c>
    </row>
    <row r="1813" spans="21:51">
      <c r="U1813" t="s">
        <v>30</v>
      </c>
      <c r="V1813" t="s">
        <v>25</v>
      </c>
      <c r="W1813">
        <v>0</v>
      </c>
      <c r="X1813">
        <v>959320</v>
      </c>
      <c r="AV1813" t="s">
        <v>0</v>
      </c>
      <c r="AW1813" t="s">
        <v>15</v>
      </c>
      <c r="AX1813">
        <v>0</v>
      </c>
      <c r="AY1813">
        <v>257</v>
      </c>
    </row>
    <row r="1814" spans="21:51">
      <c r="U1814" t="s">
        <v>0</v>
      </c>
      <c r="V1814" t="s">
        <v>11</v>
      </c>
      <c r="W1814">
        <v>0</v>
      </c>
      <c r="X1814">
        <v>674</v>
      </c>
      <c r="AV1814" t="s">
        <v>35</v>
      </c>
      <c r="AW1814" t="s">
        <v>39</v>
      </c>
      <c r="AX1814">
        <v>0</v>
      </c>
      <c r="AY1814">
        <v>78804</v>
      </c>
    </row>
    <row r="1815" spans="21:51">
      <c r="U1815" t="s">
        <v>0</v>
      </c>
      <c r="V1815" t="s">
        <v>12</v>
      </c>
      <c r="W1815">
        <v>0</v>
      </c>
      <c r="X1815">
        <v>50704</v>
      </c>
      <c r="AV1815" t="s">
        <v>0</v>
      </c>
      <c r="AW1815" t="s">
        <v>16</v>
      </c>
      <c r="AX1815">
        <v>0</v>
      </c>
      <c r="AY1815">
        <v>193663</v>
      </c>
    </row>
    <row r="1816" spans="21:51">
      <c r="U1816" t="s">
        <v>0</v>
      </c>
      <c r="V1816" t="s">
        <v>13</v>
      </c>
      <c r="W1816">
        <v>0</v>
      </c>
      <c r="X1816">
        <v>57711</v>
      </c>
      <c r="AV1816" t="s">
        <v>0</v>
      </c>
      <c r="AW1816" t="s">
        <v>11</v>
      </c>
      <c r="AX1816">
        <v>0</v>
      </c>
      <c r="AY1816">
        <v>1292</v>
      </c>
    </row>
    <row r="1817" spans="21:51">
      <c r="U1817" t="s">
        <v>0</v>
      </c>
      <c r="V1817" t="s">
        <v>12</v>
      </c>
      <c r="W1817">
        <v>0</v>
      </c>
      <c r="X1817">
        <v>42695</v>
      </c>
      <c r="AV1817" t="s">
        <v>0</v>
      </c>
      <c r="AW1817" t="s">
        <v>12</v>
      </c>
      <c r="AX1817">
        <v>0</v>
      </c>
      <c r="AY1817">
        <v>98</v>
      </c>
    </row>
    <row r="1818" spans="21:51">
      <c r="U1818" t="s">
        <v>0</v>
      </c>
      <c r="V1818" t="s">
        <v>14</v>
      </c>
      <c r="W1818">
        <v>0</v>
      </c>
      <c r="X1818">
        <v>101449</v>
      </c>
      <c r="AV1818" t="s">
        <v>0</v>
      </c>
      <c r="AW1818" t="s">
        <v>13</v>
      </c>
      <c r="AX1818">
        <v>0</v>
      </c>
      <c r="AY1818">
        <v>312</v>
      </c>
    </row>
    <row r="1819" spans="21:51">
      <c r="U1819" t="s">
        <v>0</v>
      </c>
      <c r="V1819" t="s">
        <v>5</v>
      </c>
      <c r="W1819">
        <v>0</v>
      </c>
      <c r="X1819">
        <v>280412</v>
      </c>
      <c r="AV1819" t="s">
        <v>0</v>
      </c>
      <c r="AW1819" t="s">
        <v>12</v>
      </c>
      <c r="AX1819">
        <v>0</v>
      </c>
      <c r="AY1819">
        <v>7</v>
      </c>
    </row>
    <row r="1820" spans="21:51">
      <c r="U1820" t="s">
        <v>0</v>
      </c>
      <c r="V1820" t="s">
        <v>15</v>
      </c>
      <c r="W1820">
        <v>0</v>
      </c>
      <c r="X1820">
        <v>273</v>
      </c>
      <c r="AV1820" t="s">
        <v>0</v>
      </c>
      <c r="AW1820" t="s">
        <v>14</v>
      </c>
      <c r="AX1820">
        <v>0</v>
      </c>
      <c r="AY1820">
        <v>656</v>
      </c>
    </row>
    <row r="1821" spans="21:51">
      <c r="U1821" t="s">
        <v>35</v>
      </c>
      <c r="V1821" t="s">
        <v>39</v>
      </c>
      <c r="W1821">
        <v>0</v>
      </c>
      <c r="X1821">
        <v>708939</v>
      </c>
      <c r="AV1821" t="s">
        <v>0</v>
      </c>
      <c r="AW1821" t="s">
        <v>5</v>
      </c>
      <c r="AX1821">
        <v>0</v>
      </c>
      <c r="AY1821">
        <v>57119</v>
      </c>
    </row>
    <row r="1822" spans="21:51">
      <c r="U1822" t="s">
        <v>35</v>
      </c>
      <c r="V1822" t="s">
        <v>39</v>
      </c>
      <c r="W1822">
        <v>0</v>
      </c>
      <c r="X1822">
        <v>543628</v>
      </c>
      <c r="AV1822" t="s">
        <v>0</v>
      </c>
      <c r="AW1822" t="s">
        <v>15</v>
      </c>
      <c r="AX1822">
        <v>0</v>
      </c>
      <c r="AY1822">
        <v>260</v>
      </c>
    </row>
    <row r="1823" spans="21:51">
      <c r="U1823" t="s">
        <v>0</v>
      </c>
      <c r="V1823" t="s">
        <v>16</v>
      </c>
      <c r="W1823">
        <v>0</v>
      </c>
      <c r="X1823">
        <v>980963</v>
      </c>
      <c r="AV1823" t="s">
        <v>35</v>
      </c>
      <c r="AW1823" t="s">
        <v>39</v>
      </c>
      <c r="AX1823">
        <v>0</v>
      </c>
      <c r="AY1823">
        <v>99803</v>
      </c>
    </row>
    <row r="1824" spans="21:51">
      <c r="U1824" t="s">
        <v>0</v>
      </c>
      <c r="V1824" t="s">
        <v>11</v>
      </c>
      <c r="W1824">
        <v>0</v>
      </c>
      <c r="X1824">
        <v>26</v>
      </c>
      <c r="AV1824" t="s">
        <v>0</v>
      </c>
      <c r="AW1824" t="s">
        <v>16</v>
      </c>
      <c r="AX1824">
        <v>0</v>
      </c>
      <c r="AY1824">
        <v>204883</v>
      </c>
    </row>
    <row r="1825" spans="21:51">
      <c r="U1825" t="s">
        <v>0</v>
      </c>
      <c r="V1825" t="s">
        <v>12</v>
      </c>
      <c r="W1825">
        <v>0</v>
      </c>
      <c r="X1825">
        <v>59080</v>
      </c>
      <c r="AV1825" t="s">
        <v>30</v>
      </c>
      <c r="AW1825" t="s">
        <v>31</v>
      </c>
      <c r="AX1825">
        <v>0</v>
      </c>
      <c r="AY1825">
        <v>6</v>
      </c>
    </row>
    <row r="1826" spans="21:51">
      <c r="U1826" t="s">
        <v>0</v>
      </c>
      <c r="V1826" t="s">
        <v>13</v>
      </c>
      <c r="W1826">
        <v>0</v>
      </c>
      <c r="X1826">
        <v>61710</v>
      </c>
      <c r="AV1826" t="s">
        <v>35</v>
      </c>
      <c r="AW1826" t="s">
        <v>36</v>
      </c>
      <c r="AX1826">
        <v>0</v>
      </c>
      <c r="AY1826">
        <v>1</v>
      </c>
    </row>
    <row r="1827" spans="21:51">
      <c r="U1827" t="s">
        <v>0</v>
      </c>
      <c r="V1827" t="s">
        <v>12</v>
      </c>
      <c r="W1827">
        <v>0</v>
      </c>
      <c r="X1827">
        <v>65671</v>
      </c>
      <c r="AV1827" t="s">
        <v>35</v>
      </c>
      <c r="AW1827" t="s">
        <v>36</v>
      </c>
      <c r="AX1827">
        <v>0</v>
      </c>
      <c r="AY1827">
        <v>2</v>
      </c>
    </row>
    <row r="1828" spans="21:51">
      <c r="U1828" t="s">
        <v>0</v>
      </c>
      <c r="V1828" t="s">
        <v>14</v>
      </c>
      <c r="W1828">
        <v>0</v>
      </c>
      <c r="X1828">
        <v>128171</v>
      </c>
      <c r="AV1828" t="s">
        <v>35</v>
      </c>
      <c r="AW1828" t="s">
        <v>37</v>
      </c>
      <c r="AX1828">
        <v>0</v>
      </c>
      <c r="AY1828">
        <v>2</v>
      </c>
    </row>
    <row r="1829" spans="21:51">
      <c r="U1829" t="s">
        <v>0</v>
      </c>
      <c r="V1829" t="s">
        <v>5</v>
      </c>
      <c r="W1829">
        <v>0</v>
      </c>
      <c r="X1829">
        <v>275291</v>
      </c>
      <c r="AV1829" t="s">
        <v>35</v>
      </c>
      <c r="AW1829" t="s">
        <v>39</v>
      </c>
      <c r="AX1829">
        <v>0</v>
      </c>
      <c r="AY1829">
        <v>97485</v>
      </c>
    </row>
    <row r="1830" spans="21:51">
      <c r="U1830" t="s">
        <v>0</v>
      </c>
      <c r="V1830" t="s">
        <v>15</v>
      </c>
      <c r="W1830">
        <v>0</v>
      </c>
      <c r="X1830">
        <v>254</v>
      </c>
      <c r="AV1830" t="s">
        <v>35</v>
      </c>
      <c r="AW1830" t="s">
        <v>38</v>
      </c>
      <c r="AX1830">
        <v>0</v>
      </c>
      <c r="AY1830">
        <v>270769</v>
      </c>
    </row>
    <row r="1831" spans="21:51">
      <c r="U1831" t="s">
        <v>35</v>
      </c>
      <c r="V1831" t="s">
        <v>39</v>
      </c>
      <c r="W1831">
        <v>0</v>
      </c>
      <c r="X1831">
        <v>732124</v>
      </c>
      <c r="AV1831" t="s">
        <v>0</v>
      </c>
      <c r="AW1831" t="s">
        <v>22</v>
      </c>
      <c r="AX1831">
        <v>0</v>
      </c>
      <c r="AY1831">
        <v>271069</v>
      </c>
    </row>
    <row r="1832" spans="21:51">
      <c r="U1832" t="s">
        <v>35</v>
      </c>
      <c r="V1832" t="s">
        <v>39</v>
      </c>
      <c r="W1832">
        <v>0</v>
      </c>
      <c r="X1832">
        <v>573623</v>
      </c>
      <c r="AV1832" t="s">
        <v>0</v>
      </c>
      <c r="AW1832" t="s">
        <v>19</v>
      </c>
      <c r="AX1832">
        <v>0</v>
      </c>
      <c r="AY1832">
        <v>271497</v>
      </c>
    </row>
    <row r="1833" spans="21:51">
      <c r="U1833" t="s">
        <v>30</v>
      </c>
      <c r="V1833" t="s">
        <v>31</v>
      </c>
      <c r="W1833">
        <v>0</v>
      </c>
      <c r="X1833">
        <v>7</v>
      </c>
      <c r="AV1833" t="s">
        <v>30</v>
      </c>
      <c r="AW1833" t="s">
        <v>26</v>
      </c>
      <c r="AX1833">
        <v>0</v>
      </c>
      <c r="AY1833">
        <v>476917</v>
      </c>
    </row>
    <row r="1834" spans="21:51">
      <c r="U1834" t="s">
        <v>35</v>
      </c>
      <c r="V1834" t="s">
        <v>36</v>
      </c>
      <c r="W1834">
        <v>0</v>
      </c>
      <c r="X1834">
        <v>1</v>
      </c>
      <c r="AV1834" t="s">
        <v>30</v>
      </c>
      <c r="AW1834" t="s">
        <v>32</v>
      </c>
      <c r="AX1834">
        <v>0</v>
      </c>
      <c r="AY1834">
        <v>15</v>
      </c>
    </row>
    <row r="1835" spans="21:51">
      <c r="U1835" t="s">
        <v>35</v>
      </c>
      <c r="V1835" t="s">
        <v>36</v>
      </c>
      <c r="W1835">
        <v>0</v>
      </c>
      <c r="X1835">
        <v>2</v>
      </c>
      <c r="AV1835" t="s">
        <v>0</v>
      </c>
      <c r="AW1835" t="s">
        <v>11</v>
      </c>
      <c r="AX1835">
        <v>0</v>
      </c>
      <c r="AY1835">
        <v>1328</v>
      </c>
    </row>
    <row r="1836" spans="21:51">
      <c r="U1836" t="s">
        <v>35</v>
      </c>
      <c r="V1836" t="s">
        <v>37</v>
      </c>
      <c r="W1836">
        <v>0</v>
      </c>
      <c r="X1836">
        <v>6</v>
      </c>
      <c r="AV1836" t="s">
        <v>0</v>
      </c>
      <c r="AW1836" t="s">
        <v>12</v>
      </c>
      <c r="AX1836">
        <v>0</v>
      </c>
      <c r="AY1836">
        <v>82</v>
      </c>
    </row>
    <row r="1837" spans="21:51">
      <c r="U1837" t="s">
        <v>35</v>
      </c>
      <c r="V1837" t="s">
        <v>36</v>
      </c>
      <c r="W1837">
        <v>0</v>
      </c>
      <c r="X1837">
        <v>2</v>
      </c>
      <c r="AV1837" t="s">
        <v>0</v>
      </c>
      <c r="AW1837" t="s">
        <v>13</v>
      </c>
      <c r="AX1837">
        <v>0</v>
      </c>
      <c r="AY1837">
        <v>200</v>
      </c>
    </row>
    <row r="1838" spans="21:51">
      <c r="U1838" t="s">
        <v>35</v>
      </c>
      <c r="V1838" t="s">
        <v>37</v>
      </c>
      <c r="W1838">
        <v>0</v>
      </c>
      <c r="X1838">
        <v>3</v>
      </c>
      <c r="AV1838" t="s">
        <v>0</v>
      </c>
      <c r="AW1838" t="s">
        <v>12</v>
      </c>
      <c r="AX1838">
        <v>0</v>
      </c>
      <c r="AY1838">
        <v>8</v>
      </c>
    </row>
    <row r="1839" spans="21:51">
      <c r="U1839" t="s">
        <v>35</v>
      </c>
      <c r="V1839" t="s">
        <v>39</v>
      </c>
      <c r="W1839">
        <v>0</v>
      </c>
      <c r="X1839">
        <v>411519</v>
      </c>
      <c r="AV1839" t="s">
        <v>0</v>
      </c>
      <c r="AW1839" t="s">
        <v>14</v>
      </c>
      <c r="AX1839">
        <v>0</v>
      </c>
      <c r="AY1839">
        <v>480</v>
      </c>
    </row>
    <row r="1840" spans="21:51">
      <c r="U1840" t="s">
        <v>0</v>
      </c>
      <c r="V1840" t="s">
        <v>34</v>
      </c>
      <c r="W1840">
        <v>0</v>
      </c>
      <c r="X1840">
        <v>795315</v>
      </c>
      <c r="AV1840" t="s">
        <v>0</v>
      </c>
      <c r="AW1840" t="s">
        <v>5</v>
      </c>
      <c r="AX1840">
        <v>0</v>
      </c>
      <c r="AY1840">
        <v>60868</v>
      </c>
    </row>
    <row r="1841" spans="21:51">
      <c r="U1841" t="s">
        <v>0</v>
      </c>
      <c r="V1841" t="s">
        <v>19</v>
      </c>
      <c r="W1841">
        <v>0</v>
      </c>
      <c r="X1841">
        <v>795622</v>
      </c>
      <c r="AV1841" t="s">
        <v>0</v>
      </c>
      <c r="AW1841" t="s">
        <v>15</v>
      </c>
      <c r="AX1841">
        <v>0</v>
      </c>
      <c r="AY1841">
        <v>321</v>
      </c>
    </row>
    <row r="1842" spans="21:51">
      <c r="U1842" t="s">
        <v>30</v>
      </c>
      <c r="V1842" t="s">
        <v>32</v>
      </c>
      <c r="W1842">
        <v>0</v>
      </c>
      <c r="X1842">
        <v>5</v>
      </c>
      <c r="AV1842" t="s">
        <v>35</v>
      </c>
      <c r="AW1842" t="s">
        <v>39</v>
      </c>
      <c r="AX1842">
        <v>0</v>
      </c>
      <c r="AY1842">
        <v>94185</v>
      </c>
    </row>
    <row r="1843" spans="21:51">
      <c r="U1843" t="s">
        <v>0</v>
      </c>
      <c r="V1843" t="s">
        <v>11</v>
      </c>
      <c r="W1843">
        <v>0</v>
      </c>
      <c r="X1843">
        <v>26</v>
      </c>
      <c r="AV1843" t="s">
        <v>0</v>
      </c>
      <c r="AW1843" t="s">
        <v>16</v>
      </c>
      <c r="AX1843">
        <v>0</v>
      </c>
      <c r="AY1843">
        <v>204477</v>
      </c>
    </row>
    <row r="1844" spans="21:51">
      <c r="U1844" t="s">
        <v>0</v>
      </c>
      <c r="V1844" t="s">
        <v>12</v>
      </c>
      <c r="W1844">
        <v>0</v>
      </c>
      <c r="X1844">
        <v>25156</v>
      </c>
      <c r="AV1844" t="s">
        <v>30</v>
      </c>
      <c r="AW1844" t="s">
        <v>25</v>
      </c>
      <c r="AX1844">
        <v>0</v>
      </c>
      <c r="AY1844">
        <v>205577</v>
      </c>
    </row>
    <row r="1845" spans="21:51">
      <c r="U1845" t="s">
        <v>0</v>
      </c>
      <c r="V1845" t="s">
        <v>13</v>
      </c>
      <c r="W1845">
        <v>0</v>
      </c>
      <c r="X1845">
        <v>23426</v>
      </c>
      <c r="AV1845" t="s">
        <v>2</v>
      </c>
      <c r="AW1845" t="s">
        <v>20</v>
      </c>
      <c r="AX1845">
        <v>0</v>
      </c>
      <c r="AY1845">
        <v>784335</v>
      </c>
    </row>
    <row r="1846" spans="21:51">
      <c r="U1846" t="s">
        <v>0</v>
      </c>
      <c r="V1846" t="s">
        <v>12</v>
      </c>
      <c r="W1846">
        <v>0</v>
      </c>
      <c r="X1846">
        <v>27545</v>
      </c>
      <c r="AV1846" t="s">
        <v>0</v>
      </c>
      <c r="AW1846" t="s">
        <v>11</v>
      </c>
      <c r="AX1846">
        <v>0</v>
      </c>
      <c r="AY1846">
        <v>1081</v>
      </c>
    </row>
    <row r="1847" spans="21:51">
      <c r="U1847" t="s">
        <v>0</v>
      </c>
      <c r="V1847" t="s">
        <v>14</v>
      </c>
      <c r="W1847">
        <v>0</v>
      </c>
      <c r="X1847">
        <v>51682</v>
      </c>
      <c r="AV1847" t="s">
        <v>0</v>
      </c>
      <c r="AW1847" t="s">
        <v>12</v>
      </c>
      <c r="AX1847">
        <v>0</v>
      </c>
      <c r="AY1847">
        <v>93</v>
      </c>
    </row>
    <row r="1848" spans="21:51">
      <c r="U1848" t="s">
        <v>0</v>
      </c>
      <c r="V1848" t="s">
        <v>5</v>
      </c>
      <c r="W1848">
        <v>0</v>
      </c>
      <c r="X1848">
        <v>35003</v>
      </c>
      <c r="AV1848" t="s">
        <v>0</v>
      </c>
      <c r="AW1848" t="s">
        <v>13</v>
      </c>
      <c r="AX1848">
        <v>0</v>
      </c>
      <c r="AY1848">
        <v>378</v>
      </c>
    </row>
    <row r="1849" spans="21:51">
      <c r="U1849" t="s">
        <v>0</v>
      </c>
      <c r="V1849" t="s">
        <v>15</v>
      </c>
      <c r="W1849">
        <v>0</v>
      </c>
      <c r="X1849">
        <v>326</v>
      </c>
      <c r="AV1849" t="s">
        <v>0</v>
      </c>
      <c r="AW1849" t="s">
        <v>12</v>
      </c>
      <c r="AX1849">
        <v>0</v>
      </c>
      <c r="AY1849">
        <v>8</v>
      </c>
    </row>
    <row r="1850" spans="21:51">
      <c r="U1850" t="s">
        <v>35</v>
      </c>
      <c r="V1850" t="s">
        <v>39</v>
      </c>
      <c r="W1850">
        <v>0</v>
      </c>
      <c r="X1850">
        <v>366022</v>
      </c>
      <c r="AV1850" t="s">
        <v>0</v>
      </c>
      <c r="AW1850" t="s">
        <v>14</v>
      </c>
      <c r="AX1850">
        <v>0</v>
      </c>
      <c r="AY1850">
        <v>814</v>
      </c>
    </row>
    <row r="1851" spans="21:51">
      <c r="U1851" t="s">
        <v>0</v>
      </c>
      <c r="V1851" t="s">
        <v>16</v>
      </c>
      <c r="W1851">
        <v>0</v>
      </c>
      <c r="X1851">
        <v>481193</v>
      </c>
      <c r="AV1851" t="s">
        <v>0</v>
      </c>
      <c r="AW1851" t="s">
        <v>5</v>
      </c>
      <c r="AX1851">
        <v>0</v>
      </c>
      <c r="AY1851">
        <v>64611</v>
      </c>
    </row>
    <row r="1852" spans="21:51">
      <c r="U1852" t="s">
        <v>30</v>
      </c>
      <c r="V1852" t="s">
        <v>25</v>
      </c>
      <c r="W1852">
        <v>0</v>
      </c>
      <c r="X1852">
        <v>553065</v>
      </c>
      <c r="AV1852" t="s">
        <v>0</v>
      </c>
      <c r="AW1852" t="s">
        <v>15</v>
      </c>
      <c r="AX1852">
        <v>0</v>
      </c>
      <c r="AY1852">
        <v>300</v>
      </c>
    </row>
    <row r="1853" spans="21:51">
      <c r="U1853" t="s">
        <v>0</v>
      </c>
      <c r="V1853" t="s">
        <v>11</v>
      </c>
      <c r="W1853">
        <v>0</v>
      </c>
      <c r="X1853">
        <v>7</v>
      </c>
      <c r="AV1853" t="s">
        <v>35</v>
      </c>
      <c r="AW1853" t="s">
        <v>39</v>
      </c>
      <c r="AX1853">
        <v>0</v>
      </c>
      <c r="AY1853">
        <v>98497</v>
      </c>
    </row>
    <row r="1854" spans="21:51">
      <c r="U1854" t="s">
        <v>0</v>
      </c>
      <c r="V1854" t="s">
        <v>12</v>
      </c>
      <c r="W1854">
        <v>0</v>
      </c>
      <c r="X1854">
        <v>30820</v>
      </c>
      <c r="AV1854" t="s">
        <v>0</v>
      </c>
      <c r="AW1854" t="s">
        <v>16</v>
      </c>
      <c r="AX1854">
        <v>0</v>
      </c>
      <c r="AY1854">
        <v>227386</v>
      </c>
    </row>
    <row r="1855" spans="21:51">
      <c r="U1855" t="s">
        <v>0</v>
      </c>
      <c r="V1855" t="s">
        <v>13</v>
      </c>
      <c r="W1855">
        <v>0</v>
      </c>
      <c r="X1855">
        <v>32674</v>
      </c>
      <c r="AV1855" t="s">
        <v>0</v>
      </c>
      <c r="AW1855" t="s">
        <v>21</v>
      </c>
      <c r="AX1855">
        <v>0</v>
      </c>
      <c r="AY1855">
        <v>18</v>
      </c>
    </row>
    <row r="1856" spans="21:51">
      <c r="U1856" t="s">
        <v>0</v>
      </c>
      <c r="V1856" t="s">
        <v>12</v>
      </c>
      <c r="W1856">
        <v>0</v>
      </c>
      <c r="X1856">
        <v>32715</v>
      </c>
      <c r="AV1856" t="s">
        <v>0</v>
      </c>
      <c r="AW1856" t="s">
        <v>6</v>
      </c>
      <c r="AX1856">
        <v>0</v>
      </c>
      <c r="AY1856">
        <v>4</v>
      </c>
    </row>
    <row r="1857" spans="21:51">
      <c r="U1857" t="s">
        <v>0</v>
      </c>
      <c r="V1857" t="s">
        <v>14</v>
      </c>
      <c r="W1857">
        <v>0</v>
      </c>
      <c r="X1857">
        <v>66317</v>
      </c>
      <c r="AV1857" t="s">
        <v>0</v>
      </c>
      <c r="AW1857" t="s">
        <v>11</v>
      </c>
      <c r="AX1857">
        <v>0</v>
      </c>
      <c r="AY1857">
        <v>7</v>
      </c>
    </row>
    <row r="1858" spans="21:51">
      <c r="U1858" t="s">
        <v>0</v>
      </c>
      <c r="V1858" t="s">
        <v>5</v>
      </c>
      <c r="W1858">
        <v>0</v>
      </c>
      <c r="X1858">
        <v>33010</v>
      </c>
      <c r="AV1858" t="s">
        <v>0</v>
      </c>
      <c r="AW1858" t="s">
        <v>12</v>
      </c>
      <c r="AX1858">
        <v>0</v>
      </c>
      <c r="AY1858">
        <v>107</v>
      </c>
    </row>
    <row r="1859" spans="21:51">
      <c r="U1859" t="s">
        <v>0</v>
      </c>
      <c r="V1859" t="s">
        <v>15</v>
      </c>
      <c r="W1859">
        <v>0</v>
      </c>
      <c r="X1859">
        <v>289</v>
      </c>
      <c r="AV1859" t="s">
        <v>0</v>
      </c>
      <c r="AW1859" t="s">
        <v>13</v>
      </c>
      <c r="AX1859">
        <v>0</v>
      </c>
      <c r="AY1859">
        <v>280</v>
      </c>
    </row>
    <row r="1860" spans="21:51">
      <c r="U1860" t="s">
        <v>35</v>
      </c>
      <c r="V1860" t="s">
        <v>39</v>
      </c>
      <c r="W1860">
        <v>0</v>
      </c>
      <c r="X1860">
        <v>589466</v>
      </c>
      <c r="AV1860" t="s">
        <v>0</v>
      </c>
      <c r="AW1860" t="s">
        <v>12</v>
      </c>
      <c r="AX1860">
        <v>0</v>
      </c>
      <c r="AY1860">
        <v>8</v>
      </c>
    </row>
    <row r="1861" spans="21:51">
      <c r="U1861" t="s">
        <v>0</v>
      </c>
      <c r="V1861" t="s">
        <v>16</v>
      </c>
      <c r="W1861">
        <v>0</v>
      </c>
      <c r="X1861">
        <v>723099</v>
      </c>
      <c r="AV1861" t="s">
        <v>0</v>
      </c>
      <c r="AW1861" t="s">
        <v>14</v>
      </c>
      <c r="AX1861">
        <v>0</v>
      </c>
      <c r="AY1861">
        <v>585</v>
      </c>
    </row>
    <row r="1862" spans="21:51">
      <c r="U1862" t="s">
        <v>0</v>
      </c>
      <c r="V1862" t="s">
        <v>11</v>
      </c>
      <c r="W1862">
        <v>0</v>
      </c>
      <c r="X1862">
        <v>22</v>
      </c>
      <c r="AV1862" t="s">
        <v>0</v>
      </c>
      <c r="AW1862" t="s">
        <v>5</v>
      </c>
      <c r="AX1862">
        <v>0</v>
      </c>
      <c r="AY1862">
        <v>66520</v>
      </c>
    </row>
    <row r="1863" spans="21:51">
      <c r="U1863" t="s">
        <v>0</v>
      </c>
      <c r="V1863" t="s">
        <v>12</v>
      </c>
      <c r="W1863">
        <v>0</v>
      </c>
      <c r="X1863">
        <v>28615</v>
      </c>
      <c r="AV1863" t="s">
        <v>0</v>
      </c>
      <c r="AW1863" t="s">
        <v>15</v>
      </c>
      <c r="AX1863">
        <v>0</v>
      </c>
      <c r="AY1863">
        <v>283</v>
      </c>
    </row>
    <row r="1864" spans="21:51">
      <c r="U1864" t="s">
        <v>0</v>
      </c>
      <c r="V1864" t="s">
        <v>13</v>
      </c>
      <c r="W1864">
        <v>0</v>
      </c>
      <c r="X1864">
        <v>27332</v>
      </c>
      <c r="AV1864" t="s">
        <v>35</v>
      </c>
      <c r="AW1864" t="s">
        <v>39</v>
      </c>
      <c r="AX1864">
        <v>0</v>
      </c>
      <c r="AY1864">
        <v>93554</v>
      </c>
    </row>
    <row r="1865" spans="21:51">
      <c r="U1865" t="s">
        <v>35</v>
      </c>
      <c r="V1865" t="s">
        <v>39</v>
      </c>
      <c r="W1865">
        <v>0</v>
      </c>
      <c r="X1865">
        <v>383263</v>
      </c>
      <c r="AV1865" t="s">
        <v>0</v>
      </c>
      <c r="AW1865" t="s">
        <v>16</v>
      </c>
      <c r="AX1865">
        <v>0</v>
      </c>
      <c r="AY1865">
        <v>210183</v>
      </c>
    </row>
    <row r="1866" spans="21:51">
      <c r="U1866" t="s">
        <v>0</v>
      </c>
      <c r="V1866" t="s">
        <v>12</v>
      </c>
      <c r="W1866">
        <v>0</v>
      </c>
      <c r="X1866">
        <v>24413</v>
      </c>
      <c r="AV1866" t="s">
        <v>30</v>
      </c>
      <c r="AW1866" t="s">
        <v>31</v>
      </c>
      <c r="AX1866">
        <v>0</v>
      </c>
      <c r="AY1866">
        <v>6</v>
      </c>
    </row>
    <row r="1867" spans="21:51">
      <c r="U1867" t="s">
        <v>0</v>
      </c>
      <c r="V1867" t="s">
        <v>14</v>
      </c>
      <c r="W1867">
        <v>0</v>
      </c>
      <c r="X1867">
        <v>52476</v>
      </c>
      <c r="AV1867" t="s">
        <v>35</v>
      </c>
      <c r="AW1867" t="s">
        <v>36</v>
      </c>
      <c r="AX1867">
        <v>0</v>
      </c>
      <c r="AY1867">
        <v>1</v>
      </c>
    </row>
    <row r="1868" spans="21:51">
      <c r="U1868" t="s">
        <v>0</v>
      </c>
      <c r="V1868" t="s">
        <v>5</v>
      </c>
      <c r="W1868">
        <v>0</v>
      </c>
      <c r="X1868">
        <v>32810</v>
      </c>
      <c r="AV1868" t="s">
        <v>35</v>
      </c>
      <c r="AW1868" t="s">
        <v>36</v>
      </c>
      <c r="AX1868">
        <v>0</v>
      </c>
      <c r="AY1868">
        <v>3</v>
      </c>
    </row>
    <row r="1869" spans="21:51">
      <c r="U1869" t="s">
        <v>0</v>
      </c>
      <c r="V1869" t="s">
        <v>15</v>
      </c>
      <c r="W1869">
        <v>0</v>
      </c>
      <c r="X1869">
        <v>645</v>
      </c>
      <c r="AV1869" t="s">
        <v>35</v>
      </c>
      <c r="AW1869" t="s">
        <v>37</v>
      </c>
      <c r="AX1869">
        <v>0</v>
      </c>
      <c r="AY1869">
        <v>2</v>
      </c>
    </row>
    <row r="1870" spans="21:51">
      <c r="U1870" t="s">
        <v>35</v>
      </c>
      <c r="V1870" t="s">
        <v>39</v>
      </c>
      <c r="W1870">
        <v>0</v>
      </c>
      <c r="X1870">
        <v>570822</v>
      </c>
      <c r="AV1870" t="s">
        <v>35</v>
      </c>
      <c r="AW1870" t="s">
        <v>38</v>
      </c>
      <c r="AX1870">
        <v>0</v>
      </c>
      <c r="AY1870">
        <v>242920</v>
      </c>
    </row>
    <row r="1871" spans="21:51">
      <c r="U1871" t="s">
        <v>0</v>
      </c>
      <c r="V1871" t="s">
        <v>16</v>
      </c>
      <c r="W1871">
        <v>0</v>
      </c>
      <c r="X1871">
        <v>690613</v>
      </c>
      <c r="AV1871" t="s">
        <v>0</v>
      </c>
      <c r="AW1871" t="s">
        <v>22</v>
      </c>
      <c r="AX1871">
        <v>0</v>
      </c>
      <c r="AY1871">
        <v>243618</v>
      </c>
    </row>
    <row r="1872" spans="21:51">
      <c r="U1872" t="s">
        <v>30</v>
      </c>
      <c r="V1872" t="s">
        <v>31</v>
      </c>
      <c r="W1872">
        <v>0</v>
      </c>
      <c r="X1872">
        <v>7</v>
      </c>
      <c r="AV1872" t="s">
        <v>0</v>
      </c>
      <c r="AW1872" t="s">
        <v>19</v>
      </c>
      <c r="AX1872">
        <v>0</v>
      </c>
      <c r="AY1872">
        <v>243994</v>
      </c>
    </row>
    <row r="1873" spans="21:51">
      <c r="U1873" t="s">
        <v>35</v>
      </c>
      <c r="V1873" t="s">
        <v>36</v>
      </c>
      <c r="W1873">
        <v>0</v>
      </c>
      <c r="X1873">
        <v>2</v>
      </c>
      <c r="AV1873" t="s">
        <v>30</v>
      </c>
      <c r="AW1873" t="s">
        <v>26</v>
      </c>
      <c r="AX1873">
        <v>0</v>
      </c>
      <c r="AY1873">
        <v>454773</v>
      </c>
    </row>
    <row r="1874" spans="21:51">
      <c r="U1874" t="s">
        <v>35</v>
      </c>
      <c r="V1874" t="s">
        <v>36</v>
      </c>
      <c r="W1874">
        <v>0</v>
      </c>
      <c r="X1874">
        <v>3</v>
      </c>
      <c r="AV1874" t="s">
        <v>30</v>
      </c>
      <c r="AW1874" t="s">
        <v>32</v>
      </c>
      <c r="AX1874">
        <v>0</v>
      </c>
      <c r="AY1874">
        <v>29</v>
      </c>
    </row>
    <row r="1875" spans="21:51">
      <c r="U1875" t="s">
        <v>35</v>
      </c>
      <c r="V1875" t="s">
        <v>37</v>
      </c>
      <c r="W1875">
        <v>0</v>
      </c>
      <c r="X1875">
        <v>4</v>
      </c>
      <c r="AV1875" t="s">
        <v>0</v>
      </c>
      <c r="AW1875" t="s">
        <v>11</v>
      </c>
      <c r="AX1875">
        <v>0</v>
      </c>
      <c r="AY1875">
        <v>1452</v>
      </c>
    </row>
    <row r="1876" spans="21:51">
      <c r="U1876" t="s">
        <v>35</v>
      </c>
      <c r="V1876" t="s">
        <v>38</v>
      </c>
      <c r="W1876">
        <v>0</v>
      </c>
      <c r="X1876">
        <v>266829</v>
      </c>
      <c r="AV1876" t="s">
        <v>0</v>
      </c>
      <c r="AW1876" t="s">
        <v>12</v>
      </c>
      <c r="AX1876">
        <v>0</v>
      </c>
      <c r="AY1876">
        <v>125</v>
      </c>
    </row>
    <row r="1877" spans="21:51">
      <c r="U1877" t="s">
        <v>0</v>
      </c>
      <c r="V1877" t="s">
        <v>22</v>
      </c>
      <c r="W1877">
        <v>0</v>
      </c>
      <c r="X1877">
        <v>267294</v>
      </c>
      <c r="AV1877" t="s">
        <v>0</v>
      </c>
      <c r="AW1877" t="s">
        <v>13</v>
      </c>
      <c r="AX1877">
        <v>0</v>
      </c>
      <c r="AY1877">
        <v>798</v>
      </c>
    </row>
    <row r="1878" spans="21:51">
      <c r="U1878" t="s">
        <v>0</v>
      </c>
      <c r="V1878" t="s">
        <v>19</v>
      </c>
      <c r="W1878">
        <v>0</v>
      </c>
      <c r="X1878">
        <v>267587</v>
      </c>
      <c r="AV1878" t="s">
        <v>0</v>
      </c>
      <c r="AW1878" t="s">
        <v>12</v>
      </c>
      <c r="AX1878">
        <v>0</v>
      </c>
      <c r="AY1878">
        <v>9</v>
      </c>
    </row>
    <row r="1879" spans="21:51">
      <c r="U1879" t="s">
        <v>30</v>
      </c>
      <c r="V1879" t="s">
        <v>26</v>
      </c>
      <c r="W1879">
        <v>0</v>
      </c>
      <c r="X1879">
        <v>959156</v>
      </c>
      <c r="AV1879" t="s">
        <v>0</v>
      </c>
      <c r="AW1879" t="s">
        <v>14</v>
      </c>
      <c r="AX1879">
        <v>0</v>
      </c>
      <c r="AY1879">
        <v>1437</v>
      </c>
    </row>
    <row r="1880" spans="21:51">
      <c r="U1880" t="s">
        <v>30</v>
      </c>
      <c r="V1880" t="s">
        <v>32</v>
      </c>
      <c r="W1880">
        <v>0</v>
      </c>
      <c r="X1880">
        <v>3</v>
      </c>
      <c r="AV1880" t="s">
        <v>35</v>
      </c>
      <c r="AW1880" t="s">
        <v>39</v>
      </c>
      <c r="AX1880">
        <v>0</v>
      </c>
      <c r="AY1880">
        <v>95621</v>
      </c>
    </row>
    <row r="1881" spans="21:51">
      <c r="U1881" t="s">
        <v>0</v>
      </c>
      <c r="V1881" t="s">
        <v>11</v>
      </c>
      <c r="W1881">
        <v>0</v>
      </c>
      <c r="X1881">
        <v>26</v>
      </c>
      <c r="AV1881" t="s">
        <v>0</v>
      </c>
      <c r="AW1881" t="s">
        <v>5</v>
      </c>
      <c r="AX1881">
        <v>0</v>
      </c>
      <c r="AY1881">
        <v>59526</v>
      </c>
    </row>
    <row r="1882" spans="21:51">
      <c r="U1882" t="s">
        <v>0</v>
      </c>
      <c r="V1882" t="s">
        <v>12</v>
      </c>
      <c r="W1882">
        <v>0</v>
      </c>
      <c r="X1882">
        <v>49535</v>
      </c>
      <c r="AV1882" t="s">
        <v>0</v>
      </c>
      <c r="AW1882" t="s">
        <v>15</v>
      </c>
      <c r="AX1882">
        <v>0</v>
      </c>
      <c r="AY1882">
        <v>265</v>
      </c>
    </row>
    <row r="1883" spans="21:51">
      <c r="U1883" t="s">
        <v>0</v>
      </c>
      <c r="V1883" t="s">
        <v>13</v>
      </c>
      <c r="W1883">
        <v>0</v>
      </c>
      <c r="X1883">
        <v>28476</v>
      </c>
      <c r="AV1883" t="s">
        <v>35</v>
      </c>
      <c r="AW1883" t="s">
        <v>39</v>
      </c>
      <c r="AX1883">
        <v>0</v>
      </c>
      <c r="AY1883">
        <v>93212</v>
      </c>
    </row>
    <row r="1884" spans="21:51">
      <c r="U1884" t="s">
        <v>0</v>
      </c>
      <c r="V1884" t="s">
        <v>12</v>
      </c>
      <c r="W1884">
        <v>0</v>
      </c>
      <c r="X1884">
        <v>248287</v>
      </c>
      <c r="AV1884" t="s">
        <v>0</v>
      </c>
      <c r="AW1884" t="s">
        <v>16</v>
      </c>
      <c r="AX1884">
        <v>0</v>
      </c>
      <c r="AY1884">
        <v>206516</v>
      </c>
    </row>
    <row r="1885" spans="21:51">
      <c r="U1885" t="s">
        <v>0</v>
      </c>
      <c r="V1885" t="s">
        <v>14</v>
      </c>
      <c r="W1885">
        <v>0</v>
      </c>
      <c r="X1885">
        <v>282568</v>
      </c>
      <c r="AV1885" t="s">
        <v>30</v>
      </c>
      <c r="AW1885" t="s">
        <v>25</v>
      </c>
      <c r="AX1885">
        <v>0</v>
      </c>
      <c r="AY1885">
        <v>207627</v>
      </c>
    </row>
    <row r="1886" spans="21:51">
      <c r="U1886" t="s">
        <v>0</v>
      </c>
      <c r="V1886" t="s">
        <v>5</v>
      </c>
      <c r="W1886">
        <v>0</v>
      </c>
      <c r="X1886">
        <v>58994</v>
      </c>
      <c r="AV1886" t="s">
        <v>2</v>
      </c>
      <c r="AW1886" t="s">
        <v>20</v>
      </c>
      <c r="AX1886">
        <v>0</v>
      </c>
      <c r="AY1886">
        <v>763734</v>
      </c>
    </row>
    <row r="1887" spans="21:51">
      <c r="U1887" t="s">
        <v>0</v>
      </c>
      <c r="V1887" t="s">
        <v>15</v>
      </c>
      <c r="W1887">
        <v>0</v>
      </c>
      <c r="X1887">
        <v>1299</v>
      </c>
      <c r="AV1887" t="s">
        <v>0</v>
      </c>
      <c r="AW1887" t="s">
        <v>11</v>
      </c>
      <c r="AX1887">
        <v>0</v>
      </c>
      <c r="AY1887">
        <v>1346</v>
      </c>
    </row>
    <row r="1888" spans="21:51">
      <c r="U1888" t="s">
        <v>35</v>
      </c>
      <c r="V1888" t="s">
        <v>39</v>
      </c>
      <c r="W1888">
        <v>0</v>
      </c>
      <c r="X1888">
        <v>450381</v>
      </c>
      <c r="AV1888" t="s">
        <v>0</v>
      </c>
      <c r="AW1888" t="s">
        <v>12</v>
      </c>
      <c r="AX1888">
        <v>0</v>
      </c>
      <c r="AY1888">
        <v>74</v>
      </c>
    </row>
    <row r="1889" spans="21:51">
      <c r="U1889" t="s">
        <v>35</v>
      </c>
      <c r="V1889" t="s">
        <v>39</v>
      </c>
      <c r="W1889">
        <v>0</v>
      </c>
      <c r="X1889">
        <v>511223</v>
      </c>
      <c r="AV1889" t="s">
        <v>0</v>
      </c>
      <c r="AW1889" t="s">
        <v>13</v>
      </c>
      <c r="AX1889">
        <v>0</v>
      </c>
      <c r="AY1889">
        <v>318</v>
      </c>
    </row>
    <row r="1890" spans="21:51">
      <c r="U1890" t="s">
        <v>0</v>
      </c>
      <c r="V1890" t="s">
        <v>16</v>
      </c>
      <c r="W1890">
        <v>0</v>
      </c>
      <c r="X1890">
        <v>909827</v>
      </c>
      <c r="AV1890" t="s">
        <v>0</v>
      </c>
      <c r="AW1890" t="s">
        <v>12</v>
      </c>
      <c r="AX1890">
        <v>0</v>
      </c>
      <c r="AY1890">
        <v>7</v>
      </c>
    </row>
    <row r="1891" spans="21:51">
      <c r="U1891" t="s">
        <v>30</v>
      </c>
      <c r="V1891" t="s">
        <v>25</v>
      </c>
      <c r="W1891">
        <v>0</v>
      </c>
      <c r="X1891">
        <v>950392</v>
      </c>
      <c r="AV1891" t="s">
        <v>0</v>
      </c>
      <c r="AW1891" t="s">
        <v>14</v>
      </c>
      <c r="AX1891">
        <v>0</v>
      </c>
      <c r="AY1891">
        <v>613</v>
      </c>
    </row>
    <row r="1892" spans="21:51">
      <c r="U1892" t="s">
        <v>0</v>
      </c>
      <c r="V1892" t="s">
        <v>11</v>
      </c>
      <c r="W1892">
        <v>0</v>
      </c>
      <c r="X1892">
        <v>670</v>
      </c>
      <c r="AV1892" t="s">
        <v>0</v>
      </c>
      <c r="AW1892" t="s">
        <v>5</v>
      </c>
      <c r="AX1892">
        <v>0</v>
      </c>
      <c r="AY1892">
        <v>65815</v>
      </c>
    </row>
    <row r="1893" spans="21:51">
      <c r="U1893" t="s">
        <v>0</v>
      </c>
      <c r="V1893" t="s">
        <v>12</v>
      </c>
      <c r="W1893">
        <v>0</v>
      </c>
      <c r="X1893">
        <v>49207</v>
      </c>
      <c r="AV1893" t="s">
        <v>0</v>
      </c>
      <c r="AW1893" t="s">
        <v>15</v>
      </c>
      <c r="AX1893">
        <v>0</v>
      </c>
      <c r="AY1893">
        <v>280</v>
      </c>
    </row>
    <row r="1894" spans="21:51">
      <c r="U1894" t="s">
        <v>0</v>
      </c>
      <c r="V1894" t="s">
        <v>13</v>
      </c>
      <c r="W1894">
        <v>0</v>
      </c>
      <c r="X1894">
        <v>57074</v>
      </c>
      <c r="AV1894" t="s">
        <v>35</v>
      </c>
      <c r="AW1894" t="s">
        <v>39</v>
      </c>
      <c r="AX1894">
        <v>0</v>
      </c>
      <c r="AY1894">
        <v>94667</v>
      </c>
    </row>
    <row r="1895" spans="21:51">
      <c r="U1895" t="s">
        <v>0</v>
      </c>
      <c r="V1895" t="s">
        <v>12</v>
      </c>
      <c r="W1895">
        <v>0</v>
      </c>
      <c r="X1895">
        <v>58276</v>
      </c>
      <c r="AV1895" t="s">
        <v>0</v>
      </c>
      <c r="AW1895" t="s">
        <v>16</v>
      </c>
      <c r="AX1895">
        <v>0</v>
      </c>
      <c r="AY1895">
        <v>208573</v>
      </c>
    </row>
    <row r="1896" spans="21:51">
      <c r="U1896" t="s">
        <v>0</v>
      </c>
      <c r="V1896" t="s">
        <v>14</v>
      </c>
      <c r="W1896">
        <v>0</v>
      </c>
      <c r="X1896">
        <v>116390</v>
      </c>
      <c r="AV1896" t="s">
        <v>0</v>
      </c>
      <c r="AW1896" t="s">
        <v>21</v>
      </c>
      <c r="AX1896">
        <v>0</v>
      </c>
      <c r="AY1896">
        <v>15</v>
      </c>
    </row>
    <row r="1897" spans="21:51">
      <c r="U1897" t="s">
        <v>0</v>
      </c>
      <c r="V1897" t="s">
        <v>5</v>
      </c>
      <c r="W1897">
        <v>0</v>
      </c>
      <c r="X1897">
        <v>66457</v>
      </c>
      <c r="AV1897" t="s">
        <v>0</v>
      </c>
      <c r="AW1897" t="s">
        <v>6</v>
      </c>
      <c r="AX1897">
        <v>0</v>
      </c>
      <c r="AY1897">
        <v>4</v>
      </c>
    </row>
    <row r="1898" spans="21:51">
      <c r="U1898" t="s">
        <v>0</v>
      </c>
      <c r="V1898" t="s">
        <v>15</v>
      </c>
      <c r="W1898">
        <v>0</v>
      </c>
      <c r="X1898">
        <v>356</v>
      </c>
      <c r="AV1898" t="s">
        <v>0</v>
      </c>
      <c r="AW1898" t="s">
        <v>11</v>
      </c>
      <c r="AX1898">
        <v>0</v>
      </c>
      <c r="AY1898">
        <v>7</v>
      </c>
    </row>
    <row r="1899" spans="21:51">
      <c r="U1899" t="s">
        <v>35</v>
      </c>
      <c r="V1899" t="s">
        <v>39</v>
      </c>
      <c r="W1899">
        <v>0</v>
      </c>
      <c r="X1899">
        <v>554086</v>
      </c>
      <c r="AV1899" t="s">
        <v>0</v>
      </c>
      <c r="AW1899" t="s">
        <v>12</v>
      </c>
      <c r="AX1899">
        <v>0</v>
      </c>
      <c r="AY1899">
        <v>82</v>
      </c>
    </row>
    <row r="1900" spans="21:51">
      <c r="U1900" t="s">
        <v>0</v>
      </c>
      <c r="V1900" t="s">
        <v>16</v>
      </c>
      <c r="W1900">
        <v>0</v>
      </c>
      <c r="X1900">
        <v>791194</v>
      </c>
      <c r="AV1900" t="s">
        <v>0</v>
      </c>
      <c r="AW1900" t="s">
        <v>13</v>
      </c>
      <c r="AX1900">
        <v>0</v>
      </c>
      <c r="AY1900">
        <v>303</v>
      </c>
    </row>
    <row r="1901" spans="21:51">
      <c r="U1901" t="s">
        <v>0</v>
      </c>
      <c r="V1901" t="s">
        <v>11</v>
      </c>
      <c r="W1901">
        <v>0</v>
      </c>
      <c r="X1901">
        <v>21</v>
      </c>
      <c r="AV1901" t="s">
        <v>0</v>
      </c>
      <c r="AW1901" t="s">
        <v>12</v>
      </c>
      <c r="AX1901">
        <v>0</v>
      </c>
      <c r="AY1901">
        <v>7</v>
      </c>
    </row>
    <row r="1902" spans="21:51">
      <c r="U1902" t="s">
        <v>0</v>
      </c>
      <c r="V1902" t="s">
        <v>12</v>
      </c>
      <c r="W1902">
        <v>0</v>
      </c>
      <c r="X1902">
        <v>58356</v>
      </c>
      <c r="AV1902" t="s">
        <v>0</v>
      </c>
      <c r="AW1902" t="s">
        <v>14</v>
      </c>
      <c r="AX1902">
        <v>0</v>
      </c>
      <c r="AY1902">
        <v>598</v>
      </c>
    </row>
    <row r="1903" spans="21:51">
      <c r="U1903" t="s">
        <v>0</v>
      </c>
      <c r="V1903" t="s">
        <v>13</v>
      </c>
      <c r="W1903">
        <v>0</v>
      </c>
      <c r="X1903">
        <v>71894</v>
      </c>
      <c r="AV1903" t="s">
        <v>0</v>
      </c>
      <c r="AW1903" t="s">
        <v>5</v>
      </c>
      <c r="AX1903">
        <v>0</v>
      </c>
      <c r="AY1903">
        <v>50627</v>
      </c>
    </row>
    <row r="1904" spans="21:51">
      <c r="U1904" t="s">
        <v>0</v>
      </c>
      <c r="V1904" t="s">
        <v>12</v>
      </c>
      <c r="W1904">
        <v>0</v>
      </c>
      <c r="X1904">
        <v>72295</v>
      </c>
      <c r="AV1904" t="s">
        <v>0</v>
      </c>
      <c r="AW1904" t="s">
        <v>15</v>
      </c>
      <c r="AX1904">
        <v>0</v>
      </c>
      <c r="AY1904">
        <v>276</v>
      </c>
    </row>
    <row r="1905" spans="21:51">
      <c r="U1905" t="s">
        <v>0</v>
      </c>
      <c r="V1905" t="s">
        <v>14</v>
      </c>
      <c r="W1905">
        <v>0</v>
      </c>
      <c r="X1905">
        <v>145310</v>
      </c>
      <c r="AV1905" t="s">
        <v>35</v>
      </c>
      <c r="AW1905" t="s">
        <v>39</v>
      </c>
      <c r="AX1905">
        <v>0</v>
      </c>
      <c r="AY1905">
        <v>91808</v>
      </c>
    </row>
    <row r="1906" spans="21:51">
      <c r="U1906" t="s">
        <v>0</v>
      </c>
      <c r="V1906" t="s">
        <v>5</v>
      </c>
      <c r="W1906">
        <v>0</v>
      </c>
      <c r="X1906">
        <v>82831</v>
      </c>
      <c r="AV1906" t="s">
        <v>0</v>
      </c>
      <c r="AW1906" t="s">
        <v>16</v>
      </c>
      <c r="AX1906">
        <v>0</v>
      </c>
      <c r="AY1906">
        <v>194686</v>
      </c>
    </row>
    <row r="1907" spans="21:51">
      <c r="U1907" t="s">
        <v>0</v>
      </c>
      <c r="V1907" t="s">
        <v>15</v>
      </c>
      <c r="W1907">
        <v>0</v>
      </c>
      <c r="X1907">
        <v>384</v>
      </c>
      <c r="AV1907" t="s">
        <v>30</v>
      </c>
      <c r="AW1907" t="s">
        <v>31</v>
      </c>
      <c r="AX1907">
        <v>0</v>
      </c>
      <c r="AY1907">
        <v>6</v>
      </c>
    </row>
    <row r="1908" spans="21:51">
      <c r="U1908" t="s">
        <v>35</v>
      </c>
      <c r="V1908" t="s">
        <v>39</v>
      </c>
      <c r="W1908">
        <v>0</v>
      </c>
      <c r="X1908">
        <v>619993</v>
      </c>
      <c r="AV1908" t="s">
        <v>35</v>
      </c>
      <c r="AW1908" t="s">
        <v>36</v>
      </c>
      <c r="AX1908">
        <v>0</v>
      </c>
      <c r="AY1908">
        <v>1</v>
      </c>
    </row>
    <row r="1909" spans="21:51">
      <c r="U1909" t="s">
        <v>0</v>
      </c>
      <c r="V1909" t="s">
        <v>16</v>
      </c>
      <c r="W1909">
        <v>0</v>
      </c>
      <c r="X1909">
        <v>910195</v>
      </c>
      <c r="AV1909" t="s">
        <v>35</v>
      </c>
      <c r="AW1909" t="s">
        <v>36</v>
      </c>
      <c r="AX1909">
        <v>0</v>
      </c>
      <c r="AY1909">
        <v>2</v>
      </c>
    </row>
    <row r="1910" spans="21:51">
      <c r="U1910" t="s">
        <v>30</v>
      </c>
      <c r="V1910" t="s">
        <v>31</v>
      </c>
      <c r="W1910">
        <v>0</v>
      </c>
      <c r="X1910">
        <v>8</v>
      </c>
      <c r="AV1910" t="s">
        <v>35</v>
      </c>
      <c r="AW1910" t="s">
        <v>37</v>
      </c>
      <c r="AX1910">
        <v>0</v>
      </c>
      <c r="AY1910">
        <v>3</v>
      </c>
    </row>
    <row r="1911" spans="21:51">
      <c r="U1911" t="s">
        <v>35</v>
      </c>
      <c r="V1911" t="s">
        <v>36</v>
      </c>
      <c r="W1911">
        <v>0</v>
      </c>
      <c r="X1911">
        <v>1</v>
      </c>
      <c r="AV1911" t="s">
        <v>35</v>
      </c>
      <c r="AW1911" t="s">
        <v>38</v>
      </c>
      <c r="AX1911">
        <v>0</v>
      </c>
      <c r="AY1911">
        <v>247697</v>
      </c>
    </row>
    <row r="1912" spans="21:51">
      <c r="U1912" t="s">
        <v>35</v>
      </c>
      <c r="V1912" t="s">
        <v>36</v>
      </c>
      <c r="W1912">
        <v>0</v>
      </c>
      <c r="X1912">
        <v>2</v>
      </c>
      <c r="AV1912" t="s">
        <v>0</v>
      </c>
      <c r="AW1912" t="s">
        <v>22</v>
      </c>
      <c r="AX1912">
        <v>0</v>
      </c>
      <c r="AY1912">
        <v>248134</v>
      </c>
    </row>
    <row r="1913" spans="21:51">
      <c r="U1913" t="s">
        <v>35</v>
      </c>
      <c r="V1913" t="s">
        <v>37</v>
      </c>
      <c r="W1913">
        <v>0</v>
      </c>
      <c r="X1913">
        <v>4</v>
      </c>
      <c r="AV1913" t="s">
        <v>0</v>
      </c>
      <c r="AW1913" t="s">
        <v>19</v>
      </c>
      <c r="AX1913">
        <v>0</v>
      </c>
      <c r="AY1913">
        <v>248356</v>
      </c>
    </row>
    <row r="1914" spans="21:51">
      <c r="U1914" t="s">
        <v>35</v>
      </c>
      <c r="V1914" t="s">
        <v>38</v>
      </c>
      <c r="W1914">
        <v>0</v>
      </c>
      <c r="X1914">
        <v>254085</v>
      </c>
      <c r="AV1914" t="s">
        <v>30</v>
      </c>
      <c r="AW1914" t="s">
        <v>26</v>
      </c>
      <c r="AX1914">
        <v>0</v>
      </c>
      <c r="AY1914">
        <v>443597</v>
      </c>
    </row>
    <row r="1915" spans="21:51">
      <c r="U1915" t="s">
        <v>0</v>
      </c>
      <c r="V1915" t="s">
        <v>22</v>
      </c>
      <c r="W1915">
        <v>0</v>
      </c>
      <c r="X1915">
        <v>254409</v>
      </c>
      <c r="AV1915" t="s">
        <v>30</v>
      </c>
      <c r="AW1915" t="s">
        <v>32</v>
      </c>
      <c r="AX1915">
        <v>0</v>
      </c>
      <c r="AY1915">
        <v>3</v>
      </c>
    </row>
    <row r="1916" spans="21:51">
      <c r="U1916" t="s">
        <v>0</v>
      </c>
      <c r="V1916" t="s">
        <v>19</v>
      </c>
      <c r="W1916">
        <v>0</v>
      </c>
      <c r="X1916">
        <v>254873</v>
      </c>
      <c r="AV1916" t="s">
        <v>0</v>
      </c>
      <c r="AW1916" t="s">
        <v>11</v>
      </c>
      <c r="AX1916">
        <v>0</v>
      </c>
      <c r="AY1916">
        <v>1706</v>
      </c>
    </row>
    <row r="1917" spans="21:51">
      <c r="U1917" t="s">
        <v>30</v>
      </c>
      <c r="V1917" t="s">
        <v>32</v>
      </c>
      <c r="W1917">
        <v>0</v>
      </c>
      <c r="X1917">
        <v>4</v>
      </c>
      <c r="AV1917" t="s">
        <v>0</v>
      </c>
      <c r="AW1917" t="s">
        <v>12</v>
      </c>
      <c r="AX1917">
        <v>0</v>
      </c>
      <c r="AY1917">
        <v>165</v>
      </c>
    </row>
    <row r="1918" spans="21:51">
      <c r="U1918" t="s">
        <v>0</v>
      </c>
      <c r="V1918" t="s">
        <v>11</v>
      </c>
      <c r="W1918">
        <v>0</v>
      </c>
      <c r="X1918">
        <v>711</v>
      </c>
      <c r="AV1918" t="s">
        <v>0</v>
      </c>
      <c r="AW1918" t="s">
        <v>13</v>
      </c>
      <c r="AX1918">
        <v>0</v>
      </c>
      <c r="AY1918">
        <v>294</v>
      </c>
    </row>
    <row r="1919" spans="21:51">
      <c r="U1919" t="s">
        <v>0</v>
      </c>
      <c r="V1919" t="s">
        <v>12</v>
      </c>
      <c r="W1919">
        <v>0</v>
      </c>
      <c r="X1919">
        <v>48177</v>
      </c>
      <c r="AV1919" t="s">
        <v>0</v>
      </c>
      <c r="AW1919" t="s">
        <v>12</v>
      </c>
      <c r="AX1919">
        <v>0</v>
      </c>
      <c r="AY1919">
        <v>8</v>
      </c>
    </row>
    <row r="1920" spans="21:51">
      <c r="U1920" t="s">
        <v>0</v>
      </c>
      <c r="V1920" t="s">
        <v>13</v>
      </c>
      <c r="W1920">
        <v>0</v>
      </c>
      <c r="X1920">
        <v>58766</v>
      </c>
      <c r="AV1920" t="s">
        <v>0</v>
      </c>
      <c r="AW1920" t="s">
        <v>14</v>
      </c>
      <c r="AX1920">
        <v>0</v>
      </c>
      <c r="AY1920">
        <v>614</v>
      </c>
    </row>
    <row r="1921" spans="21:51">
      <c r="U1921" t="s">
        <v>0</v>
      </c>
      <c r="V1921" t="s">
        <v>12</v>
      </c>
      <c r="W1921">
        <v>0</v>
      </c>
      <c r="X1921">
        <v>270729</v>
      </c>
      <c r="AV1921" t="s">
        <v>35</v>
      </c>
      <c r="AW1921" t="s">
        <v>39</v>
      </c>
      <c r="AX1921">
        <v>0</v>
      </c>
      <c r="AY1921">
        <v>92330</v>
      </c>
    </row>
    <row r="1922" spans="21:51">
      <c r="U1922" t="s">
        <v>0</v>
      </c>
      <c r="V1922" t="s">
        <v>14</v>
      </c>
      <c r="W1922">
        <v>0</v>
      </c>
      <c r="X1922">
        <v>330774</v>
      </c>
      <c r="AV1922" t="s">
        <v>0</v>
      </c>
      <c r="AW1922" t="s">
        <v>5</v>
      </c>
      <c r="AX1922">
        <v>0</v>
      </c>
      <c r="AY1922">
        <v>57417</v>
      </c>
    </row>
    <row r="1923" spans="21:51">
      <c r="U1923" t="s">
        <v>0</v>
      </c>
      <c r="V1923" t="s">
        <v>5</v>
      </c>
      <c r="W1923">
        <v>0</v>
      </c>
      <c r="X1923">
        <v>57285</v>
      </c>
      <c r="AV1923" t="s">
        <v>0</v>
      </c>
      <c r="AW1923" t="s">
        <v>15</v>
      </c>
      <c r="AX1923">
        <v>0</v>
      </c>
      <c r="AY1923">
        <v>246</v>
      </c>
    </row>
    <row r="1924" spans="21:51">
      <c r="U1924" t="s">
        <v>0</v>
      </c>
      <c r="V1924" t="s">
        <v>15</v>
      </c>
      <c r="W1924">
        <v>0</v>
      </c>
      <c r="X1924">
        <v>257</v>
      </c>
      <c r="AV1924" t="s">
        <v>35</v>
      </c>
      <c r="AW1924" t="s">
        <v>39</v>
      </c>
      <c r="AX1924">
        <v>0</v>
      </c>
      <c r="AY1924">
        <v>100581</v>
      </c>
    </row>
    <row r="1925" spans="21:51">
      <c r="U1925" t="s">
        <v>35</v>
      </c>
      <c r="V1925" t="s">
        <v>39</v>
      </c>
      <c r="W1925">
        <v>0</v>
      </c>
      <c r="X1925">
        <v>688438</v>
      </c>
      <c r="AV1925" t="s">
        <v>0</v>
      </c>
      <c r="AW1925" t="s">
        <v>16</v>
      </c>
      <c r="AX1925">
        <v>0</v>
      </c>
      <c r="AY1925">
        <v>207414</v>
      </c>
    </row>
    <row r="1926" spans="21:51">
      <c r="U1926" t="s">
        <v>35</v>
      </c>
      <c r="V1926" t="s">
        <v>39</v>
      </c>
      <c r="W1926">
        <v>0</v>
      </c>
      <c r="X1926">
        <v>491635</v>
      </c>
      <c r="AV1926" t="s">
        <v>30</v>
      </c>
      <c r="AW1926" t="s">
        <v>25</v>
      </c>
      <c r="AX1926">
        <v>0</v>
      </c>
      <c r="AY1926">
        <v>245530</v>
      </c>
    </row>
    <row r="1927" spans="21:51">
      <c r="U1927" t="s">
        <v>0</v>
      </c>
      <c r="V1927" t="s">
        <v>16</v>
      </c>
      <c r="W1927">
        <v>0</v>
      </c>
      <c r="X1927">
        <v>932727</v>
      </c>
      <c r="AV1927" t="s">
        <v>2</v>
      </c>
      <c r="AW1927" t="s">
        <v>20</v>
      </c>
      <c r="AX1927">
        <v>0</v>
      </c>
      <c r="AY1927">
        <v>790255</v>
      </c>
    </row>
    <row r="1928" spans="21:51">
      <c r="U1928" t="s">
        <v>30</v>
      </c>
      <c r="V1928" t="s">
        <v>25</v>
      </c>
      <c r="W1928">
        <v>0</v>
      </c>
      <c r="X1928">
        <v>973350</v>
      </c>
      <c r="AV1928" t="s">
        <v>0</v>
      </c>
      <c r="AW1928" t="s">
        <v>11</v>
      </c>
      <c r="AX1928">
        <v>0</v>
      </c>
      <c r="AY1928">
        <v>1190</v>
      </c>
    </row>
    <row r="1929" spans="21:51">
      <c r="U1929" t="s">
        <v>0</v>
      </c>
      <c r="V1929" t="s">
        <v>11</v>
      </c>
      <c r="W1929">
        <v>0</v>
      </c>
      <c r="X1929">
        <v>8</v>
      </c>
      <c r="AV1929" t="s">
        <v>0</v>
      </c>
      <c r="AW1929" t="s">
        <v>12</v>
      </c>
      <c r="AX1929">
        <v>0</v>
      </c>
      <c r="AY1929">
        <v>72</v>
      </c>
    </row>
    <row r="1930" spans="21:51">
      <c r="U1930" t="s">
        <v>0</v>
      </c>
      <c r="V1930" t="s">
        <v>12</v>
      </c>
      <c r="W1930">
        <v>0</v>
      </c>
      <c r="X1930">
        <v>54492</v>
      </c>
      <c r="AV1930" t="s">
        <v>0</v>
      </c>
      <c r="AW1930" t="s">
        <v>13</v>
      </c>
      <c r="AX1930">
        <v>0</v>
      </c>
      <c r="AY1930">
        <v>212</v>
      </c>
    </row>
    <row r="1931" spans="21:51">
      <c r="U1931" t="s">
        <v>0</v>
      </c>
      <c r="V1931" t="s">
        <v>13</v>
      </c>
      <c r="W1931">
        <v>0</v>
      </c>
      <c r="X1931">
        <v>52055</v>
      </c>
      <c r="AV1931" t="s">
        <v>0</v>
      </c>
      <c r="AW1931" t="s">
        <v>12</v>
      </c>
      <c r="AX1931">
        <v>0</v>
      </c>
      <c r="AY1931">
        <v>8</v>
      </c>
    </row>
    <row r="1932" spans="21:51">
      <c r="U1932" t="s">
        <v>0</v>
      </c>
      <c r="V1932" t="s">
        <v>12</v>
      </c>
      <c r="W1932">
        <v>0</v>
      </c>
      <c r="X1932">
        <v>47898</v>
      </c>
      <c r="AV1932" t="s">
        <v>0</v>
      </c>
      <c r="AW1932" t="s">
        <v>14</v>
      </c>
      <c r="AX1932">
        <v>0</v>
      </c>
      <c r="AY1932">
        <v>508</v>
      </c>
    </row>
    <row r="1933" spans="21:51">
      <c r="U1933" t="s">
        <v>0</v>
      </c>
      <c r="V1933" t="s">
        <v>14</v>
      </c>
      <c r="W1933">
        <v>0</v>
      </c>
      <c r="X1933">
        <v>100783</v>
      </c>
      <c r="AV1933" t="s">
        <v>0</v>
      </c>
      <c r="AW1933" t="s">
        <v>5</v>
      </c>
      <c r="AX1933">
        <v>0</v>
      </c>
      <c r="AY1933">
        <v>49494</v>
      </c>
    </row>
    <row r="1934" spans="21:51">
      <c r="U1934" t="s">
        <v>0</v>
      </c>
      <c r="V1934" t="s">
        <v>5</v>
      </c>
      <c r="W1934">
        <v>0</v>
      </c>
      <c r="X1934">
        <v>61227</v>
      </c>
      <c r="AV1934" t="s">
        <v>0</v>
      </c>
      <c r="AW1934" t="s">
        <v>15</v>
      </c>
      <c r="AX1934">
        <v>0</v>
      </c>
      <c r="AY1934">
        <v>303</v>
      </c>
    </row>
    <row r="1935" spans="21:51">
      <c r="U1935" t="s">
        <v>0</v>
      </c>
      <c r="V1935" t="s">
        <v>15</v>
      </c>
      <c r="W1935">
        <v>0</v>
      </c>
      <c r="X1935">
        <v>256</v>
      </c>
      <c r="AV1935" t="s">
        <v>35</v>
      </c>
      <c r="AW1935" t="s">
        <v>39</v>
      </c>
      <c r="AX1935">
        <v>0</v>
      </c>
      <c r="AY1935">
        <v>92972</v>
      </c>
    </row>
    <row r="1936" spans="21:51">
      <c r="U1936" t="s">
        <v>35</v>
      </c>
      <c r="V1936" t="s">
        <v>39</v>
      </c>
      <c r="W1936">
        <v>0</v>
      </c>
      <c r="X1936">
        <v>564959</v>
      </c>
      <c r="AV1936" t="s">
        <v>0</v>
      </c>
      <c r="AW1936" t="s">
        <v>16</v>
      </c>
      <c r="AX1936">
        <v>0</v>
      </c>
      <c r="AY1936">
        <v>203472</v>
      </c>
    </row>
    <row r="1937" spans="21:51">
      <c r="U1937" t="s">
        <v>0</v>
      </c>
      <c r="V1937" t="s">
        <v>16</v>
      </c>
      <c r="W1937">
        <v>0</v>
      </c>
      <c r="X1937">
        <v>784908</v>
      </c>
      <c r="AV1937" t="s">
        <v>0</v>
      </c>
      <c r="AW1937" t="s">
        <v>21</v>
      </c>
      <c r="AX1937">
        <v>0</v>
      </c>
      <c r="AY1937">
        <v>15</v>
      </c>
    </row>
    <row r="1938" spans="21:51">
      <c r="U1938" t="s">
        <v>0</v>
      </c>
      <c r="V1938" t="s">
        <v>11</v>
      </c>
      <c r="W1938">
        <v>0</v>
      </c>
      <c r="X1938">
        <v>20</v>
      </c>
      <c r="AV1938" t="s">
        <v>0</v>
      </c>
      <c r="AW1938" t="s">
        <v>6</v>
      </c>
      <c r="AX1938">
        <v>0</v>
      </c>
      <c r="AY1938">
        <v>5</v>
      </c>
    </row>
    <row r="1939" spans="21:51">
      <c r="U1939" t="s">
        <v>0</v>
      </c>
      <c r="V1939" t="s">
        <v>12</v>
      </c>
      <c r="W1939">
        <v>0</v>
      </c>
      <c r="X1939">
        <v>52640</v>
      </c>
      <c r="AV1939" t="s">
        <v>0</v>
      </c>
      <c r="AW1939" t="s">
        <v>11</v>
      </c>
      <c r="AX1939">
        <v>0</v>
      </c>
      <c r="AY1939">
        <v>6</v>
      </c>
    </row>
    <row r="1940" spans="21:51">
      <c r="U1940" t="s">
        <v>0</v>
      </c>
      <c r="V1940" t="s">
        <v>13</v>
      </c>
      <c r="W1940">
        <v>0</v>
      </c>
      <c r="X1940">
        <v>64196</v>
      </c>
      <c r="AV1940" t="s">
        <v>0</v>
      </c>
      <c r="AW1940" t="s">
        <v>12</v>
      </c>
      <c r="AX1940">
        <v>0</v>
      </c>
      <c r="AY1940">
        <v>114</v>
      </c>
    </row>
    <row r="1941" spans="21:51">
      <c r="U1941" t="s">
        <v>0</v>
      </c>
      <c r="V1941" t="s">
        <v>12</v>
      </c>
      <c r="W1941">
        <v>0</v>
      </c>
      <c r="X1941">
        <v>58812</v>
      </c>
      <c r="AV1941" t="s">
        <v>0</v>
      </c>
      <c r="AW1941" t="s">
        <v>13</v>
      </c>
      <c r="AX1941">
        <v>0</v>
      </c>
      <c r="AY1941">
        <v>353</v>
      </c>
    </row>
    <row r="1942" spans="21:51">
      <c r="U1942" t="s">
        <v>0</v>
      </c>
      <c r="V1942" t="s">
        <v>14</v>
      </c>
      <c r="W1942">
        <v>0</v>
      </c>
      <c r="X1942">
        <v>123758</v>
      </c>
      <c r="AV1942" t="s">
        <v>0</v>
      </c>
      <c r="AW1942" t="s">
        <v>12</v>
      </c>
      <c r="AX1942">
        <v>0</v>
      </c>
      <c r="AY1942">
        <v>14</v>
      </c>
    </row>
    <row r="1943" spans="21:51">
      <c r="U1943" t="s">
        <v>0</v>
      </c>
      <c r="V1943" t="s">
        <v>5</v>
      </c>
      <c r="W1943">
        <v>0</v>
      </c>
      <c r="X1943">
        <v>66764</v>
      </c>
      <c r="AV1943" t="s">
        <v>0</v>
      </c>
      <c r="AW1943" t="s">
        <v>14</v>
      </c>
      <c r="AX1943">
        <v>0</v>
      </c>
      <c r="AY1943">
        <v>955</v>
      </c>
    </row>
    <row r="1944" spans="21:51">
      <c r="U1944" t="s">
        <v>0</v>
      </c>
      <c r="V1944" t="s">
        <v>15</v>
      </c>
      <c r="W1944">
        <v>0</v>
      </c>
      <c r="X1944">
        <v>247</v>
      </c>
      <c r="AV1944" t="s">
        <v>0</v>
      </c>
      <c r="AW1944" t="s">
        <v>5</v>
      </c>
      <c r="AX1944">
        <v>0</v>
      </c>
      <c r="AY1944">
        <v>64830</v>
      </c>
    </row>
    <row r="1945" spans="21:51">
      <c r="U1945" t="s">
        <v>35</v>
      </c>
      <c r="V1945" t="s">
        <v>39</v>
      </c>
      <c r="W1945">
        <v>0</v>
      </c>
      <c r="X1945">
        <v>617979</v>
      </c>
      <c r="AV1945" t="s">
        <v>0</v>
      </c>
      <c r="AW1945" t="s">
        <v>15</v>
      </c>
      <c r="AX1945">
        <v>0</v>
      </c>
      <c r="AY1945">
        <v>282</v>
      </c>
    </row>
    <row r="1946" spans="21:51">
      <c r="U1946" t="s">
        <v>0</v>
      </c>
      <c r="V1946" t="s">
        <v>16</v>
      </c>
      <c r="W1946">
        <v>0</v>
      </c>
      <c r="X1946">
        <v>864499</v>
      </c>
      <c r="AV1946" t="s">
        <v>35</v>
      </c>
      <c r="AW1946" t="s">
        <v>39</v>
      </c>
      <c r="AX1946">
        <v>0</v>
      </c>
      <c r="AY1946">
        <v>94236</v>
      </c>
    </row>
    <row r="1947" spans="21:51">
      <c r="U1947" t="s">
        <v>30</v>
      </c>
      <c r="V1947" t="s">
        <v>31</v>
      </c>
      <c r="W1947">
        <v>0</v>
      </c>
      <c r="X1947">
        <v>7</v>
      </c>
      <c r="AV1947" t="s">
        <v>0</v>
      </c>
      <c r="AW1947" t="s">
        <v>16</v>
      </c>
      <c r="AX1947">
        <v>0</v>
      </c>
      <c r="AY1947">
        <v>216111</v>
      </c>
    </row>
    <row r="1948" spans="21:51">
      <c r="U1948" t="s">
        <v>35</v>
      </c>
      <c r="V1948" t="s">
        <v>36</v>
      </c>
      <c r="W1948">
        <v>0</v>
      </c>
      <c r="X1948">
        <v>1</v>
      </c>
      <c r="AV1948" t="s">
        <v>30</v>
      </c>
      <c r="AW1948" t="s">
        <v>31</v>
      </c>
      <c r="AX1948">
        <v>0</v>
      </c>
      <c r="AY1948">
        <v>6</v>
      </c>
    </row>
    <row r="1949" spans="21:51">
      <c r="U1949" t="s">
        <v>35</v>
      </c>
      <c r="V1949" t="s">
        <v>36</v>
      </c>
      <c r="W1949">
        <v>0</v>
      </c>
      <c r="X1949">
        <v>2</v>
      </c>
      <c r="AV1949" t="s">
        <v>35</v>
      </c>
      <c r="AW1949" t="s">
        <v>36</v>
      </c>
      <c r="AX1949">
        <v>0</v>
      </c>
      <c r="AY1949">
        <v>1</v>
      </c>
    </row>
    <row r="1950" spans="21:51">
      <c r="U1950" t="s">
        <v>35</v>
      </c>
      <c r="V1950" t="s">
        <v>37</v>
      </c>
      <c r="W1950">
        <v>0</v>
      </c>
      <c r="X1950">
        <v>6</v>
      </c>
      <c r="AV1950" t="s">
        <v>35</v>
      </c>
      <c r="AW1950" t="s">
        <v>36</v>
      </c>
      <c r="AX1950">
        <v>0</v>
      </c>
      <c r="AY1950">
        <v>2</v>
      </c>
    </row>
    <row r="1951" spans="21:51">
      <c r="U1951" t="s">
        <v>35</v>
      </c>
      <c r="V1951" t="s">
        <v>38</v>
      </c>
      <c r="W1951">
        <v>0</v>
      </c>
      <c r="X1951">
        <v>308659</v>
      </c>
      <c r="AV1951" t="s">
        <v>35</v>
      </c>
      <c r="AW1951" t="s">
        <v>37</v>
      </c>
      <c r="AX1951">
        <v>0</v>
      </c>
      <c r="AY1951">
        <v>2</v>
      </c>
    </row>
    <row r="1952" spans="21:51">
      <c r="U1952" t="s">
        <v>0</v>
      </c>
      <c r="V1952" t="s">
        <v>22</v>
      </c>
      <c r="W1952">
        <v>0</v>
      </c>
      <c r="X1952">
        <v>309145</v>
      </c>
      <c r="AV1952" t="s">
        <v>35</v>
      </c>
      <c r="AW1952" t="s">
        <v>38</v>
      </c>
      <c r="AX1952">
        <v>0</v>
      </c>
      <c r="AY1952">
        <v>255647</v>
      </c>
    </row>
    <row r="1953" spans="21:51">
      <c r="U1953" t="s">
        <v>0</v>
      </c>
      <c r="V1953" t="s">
        <v>24</v>
      </c>
      <c r="W1953">
        <v>0</v>
      </c>
      <c r="X1953">
        <v>68425</v>
      </c>
      <c r="AV1953" t="s">
        <v>0</v>
      </c>
      <c r="AW1953" t="s">
        <v>22</v>
      </c>
      <c r="AX1953">
        <v>0</v>
      </c>
      <c r="AY1953">
        <v>256282</v>
      </c>
    </row>
    <row r="1954" spans="21:51">
      <c r="U1954" t="s">
        <v>0</v>
      </c>
      <c r="V1954" t="s">
        <v>19</v>
      </c>
      <c r="W1954">
        <v>0</v>
      </c>
      <c r="X1954">
        <v>378734</v>
      </c>
      <c r="AV1954" t="s">
        <v>0</v>
      </c>
      <c r="AW1954" t="s">
        <v>19</v>
      </c>
      <c r="AX1954">
        <v>0</v>
      </c>
      <c r="AY1954">
        <v>256694</v>
      </c>
    </row>
    <row r="1955" spans="21:51">
      <c r="U1955" t="s">
        <v>30</v>
      </c>
      <c r="V1955" t="s">
        <v>32</v>
      </c>
      <c r="W1955">
        <v>0</v>
      </c>
      <c r="X1955">
        <v>4</v>
      </c>
      <c r="AV1955" t="s">
        <v>30</v>
      </c>
      <c r="AW1955" t="s">
        <v>26</v>
      </c>
      <c r="AX1955">
        <v>0</v>
      </c>
      <c r="AY1955">
        <v>473351</v>
      </c>
    </row>
    <row r="1956" spans="21:51">
      <c r="U1956" t="s">
        <v>0</v>
      </c>
      <c r="V1956" t="s">
        <v>11</v>
      </c>
      <c r="W1956">
        <v>0</v>
      </c>
      <c r="X1956">
        <v>865</v>
      </c>
      <c r="AV1956" t="s">
        <v>30</v>
      </c>
      <c r="AW1956" t="s">
        <v>32</v>
      </c>
      <c r="AX1956">
        <v>0</v>
      </c>
      <c r="AY1956">
        <v>34</v>
      </c>
    </row>
    <row r="1957" spans="21:51">
      <c r="U1957" t="s">
        <v>0</v>
      </c>
      <c r="V1957" t="s">
        <v>12</v>
      </c>
      <c r="W1957">
        <v>0</v>
      </c>
      <c r="X1957">
        <v>279296</v>
      </c>
      <c r="AV1957" t="s">
        <v>0</v>
      </c>
      <c r="AW1957" t="s">
        <v>11</v>
      </c>
      <c r="AX1957">
        <v>0</v>
      </c>
      <c r="AY1957">
        <v>1874</v>
      </c>
    </row>
    <row r="1958" spans="21:51">
      <c r="U1958" t="s">
        <v>0</v>
      </c>
      <c r="V1958" t="s">
        <v>13</v>
      </c>
      <c r="W1958">
        <v>0</v>
      </c>
      <c r="X1958">
        <v>55963</v>
      </c>
      <c r="AV1958" t="s">
        <v>0</v>
      </c>
      <c r="AW1958" t="s">
        <v>12</v>
      </c>
      <c r="AX1958">
        <v>0</v>
      </c>
      <c r="AY1958">
        <v>86</v>
      </c>
    </row>
    <row r="1959" spans="21:51">
      <c r="U1959" t="s">
        <v>0</v>
      </c>
      <c r="V1959" t="s">
        <v>12</v>
      </c>
      <c r="W1959">
        <v>0</v>
      </c>
      <c r="X1959">
        <v>51749</v>
      </c>
      <c r="AV1959" t="s">
        <v>0</v>
      </c>
      <c r="AW1959" t="s">
        <v>13</v>
      </c>
      <c r="AX1959">
        <v>0</v>
      </c>
      <c r="AY1959">
        <v>324</v>
      </c>
    </row>
    <row r="1960" spans="21:51">
      <c r="U1960" t="s">
        <v>0</v>
      </c>
      <c r="V1960" t="s">
        <v>14</v>
      </c>
      <c r="W1960">
        <v>0</v>
      </c>
      <c r="X1960">
        <v>108594</v>
      </c>
      <c r="AV1960" t="s">
        <v>0</v>
      </c>
      <c r="AW1960" t="s">
        <v>12</v>
      </c>
      <c r="AX1960">
        <v>0</v>
      </c>
      <c r="AY1960">
        <v>9</v>
      </c>
    </row>
    <row r="1961" spans="21:51">
      <c r="U1961" t="s">
        <v>0</v>
      </c>
      <c r="V1961" t="s">
        <v>5</v>
      </c>
      <c r="W1961">
        <v>0</v>
      </c>
      <c r="X1961">
        <v>43605</v>
      </c>
      <c r="AV1961" t="s">
        <v>0</v>
      </c>
      <c r="AW1961" t="s">
        <v>14</v>
      </c>
      <c r="AX1961">
        <v>0</v>
      </c>
      <c r="AY1961">
        <v>2084</v>
      </c>
    </row>
    <row r="1962" spans="21:51">
      <c r="U1962" t="s">
        <v>0</v>
      </c>
      <c r="V1962" t="s">
        <v>15</v>
      </c>
      <c r="W1962">
        <v>0</v>
      </c>
      <c r="X1962">
        <v>595</v>
      </c>
      <c r="AV1962" t="s">
        <v>35</v>
      </c>
      <c r="AW1962" t="s">
        <v>39</v>
      </c>
      <c r="AX1962">
        <v>0</v>
      </c>
      <c r="AY1962">
        <v>87947</v>
      </c>
    </row>
    <row r="1963" spans="21:51">
      <c r="U1963" t="s">
        <v>35</v>
      </c>
      <c r="V1963" t="s">
        <v>39</v>
      </c>
      <c r="W1963">
        <v>0</v>
      </c>
      <c r="X1963">
        <v>495638</v>
      </c>
      <c r="AV1963" t="s">
        <v>0</v>
      </c>
      <c r="AW1963" t="s">
        <v>5</v>
      </c>
      <c r="AX1963">
        <v>0</v>
      </c>
      <c r="AY1963">
        <v>56288</v>
      </c>
    </row>
    <row r="1964" spans="21:51">
      <c r="U1964" t="s">
        <v>35</v>
      </c>
      <c r="V1964" t="s">
        <v>39</v>
      </c>
      <c r="W1964">
        <v>0</v>
      </c>
      <c r="X1964">
        <v>503827</v>
      </c>
      <c r="AV1964" t="s">
        <v>0</v>
      </c>
      <c r="AW1964" t="s">
        <v>15</v>
      </c>
      <c r="AX1964">
        <v>0</v>
      </c>
      <c r="AY1964">
        <v>298</v>
      </c>
    </row>
    <row r="1965" spans="21:51">
      <c r="U1965" t="s">
        <v>0</v>
      </c>
      <c r="V1965" t="s">
        <v>16</v>
      </c>
      <c r="W1965">
        <v>0</v>
      </c>
      <c r="X1965">
        <v>953319</v>
      </c>
      <c r="AV1965" t="s">
        <v>35</v>
      </c>
      <c r="AW1965" t="s">
        <v>39</v>
      </c>
      <c r="AX1965">
        <v>0</v>
      </c>
      <c r="AY1965">
        <v>94577</v>
      </c>
    </row>
    <row r="1966" spans="21:51">
      <c r="U1966" t="s">
        <v>30</v>
      </c>
      <c r="V1966" t="s">
        <v>25</v>
      </c>
      <c r="W1966">
        <v>0</v>
      </c>
      <c r="X1966">
        <v>954540</v>
      </c>
      <c r="AV1966" t="s">
        <v>0</v>
      </c>
      <c r="AW1966" t="s">
        <v>16</v>
      </c>
      <c r="AX1966">
        <v>0</v>
      </c>
      <c r="AY1966">
        <v>212071</v>
      </c>
    </row>
    <row r="1967" spans="21:51">
      <c r="U1967" t="s">
        <v>0</v>
      </c>
      <c r="V1967" t="s">
        <v>11</v>
      </c>
      <c r="W1967">
        <v>0</v>
      </c>
      <c r="X1967">
        <v>907</v>
      </c>
      <c r="AV1967" t="s">
        <v>30</v>
      </c>
      <c r="AW1967" t="s">
        <v>25</v>
      </c>
      <c r="AX1967">
        <v>0</v>
      </c>
      <c r="AY1967">
        <v>258385</v>
      </c>
    </row>
    <row r="1968" spans="21:51">
      <c r="U1968" t="s">
        <v>0</v>
      </c>
      <c r="V1968" t="s">
        <v>12</v>
      </c>
      <c r="W1968">
        <v>0</v>
      </c>
      <c r="X1968">
        <v>52110</v>
      </c>
      <c r="AV1968" t="s">
        <v>2</v>
      </c>
      <c r="AW1968" t="s">
        <v>20</v>
      </c>
      <c r="AX1968">
        <v>0</v>
      </c>
      <c r="AY1968">
        <v>836092</v>
      </c>
    </row>
    <row r="1969" spans="21:51">
      <c r="U1969" t="s">
        <v>0</v>
      </c>
      <c r="V1969" t="s">
        <v>13</v>
      </c>
      <c r="W1969">
        <v>0</v>
      </c>
      <c r="X1969">
        <v>54779</v>
      </c>
      <c r="AV1969" t="s">
        <v>0</v>
      </c>
      <c r="AW1969" t="s">
        <v>11</v>
      </c>
      <c r="AX1969">
        <v>0</v>
      </c>
      <c r="AY1969">
        <v>1411</v>
      </c>
    </row>
    <row r="1970" spans="21:51">
      <c r="U1970" t="s">
        <v>0</v>
      </c>
      <c r="V1970" t="s">
        <v>12</v>
      </c>
      <c r="W1970">
        <v>0</v>
      </c>
      <c r="X1970">
        <v>51572</v>
      </c>
      <c r="AV1970" t="s">
        <v>0</v>
      </c>
      <c r="AW1970" t="s">
        <v>12</v>
      </c>
      <c r="AX1970">
        <v>0</v>
      </c>
      <c r="AY1970">
        <v>74</v>
      </c>
    </row>
    <row r="1971" spans="21:51">
      <c r="U1971" t="s">
        <v>0</v>
      </c>
      <c r="V1971" t="s">
        <v>14</v>
      </c>
      <c r="W1971">
        <v>0</v>
      </c>
      <c r="X1971">
        <v>107346</v>
      </c>
      <c r="AV1971" t="s">
        <v>0</v>
      </c>
      <c r="AW1971" t="s">
        <v>13</v>
      </c>
      <c r="AX1971">
        <v>0</v>
      </c>
      <c r="AY1971">
        <v>208</v>
      </c>
    </row>
    <row r="1972" spans="21:51">
      <c r="U1972" t="s">
        <v>0</v>
      </c>
      <c r="V1972" t="s">
        <v>5</v>
      </c>
      <c r="W1972">
        <v>0</v>
      </c>
      <c r="X1972">
        <v>53887</v>
      </c>
      <c r="AV1972" t="s">
        <v>0</v>
      </c>
      <c r="AW1972" t="s">
        <v>12</v>
      </c>
      <c r="AX1972">
        <v>0</v>
      </c>
      <c r="AY1972">
        <v>8</v>
      </c>
    </row>
    <row r="1973" spans="21:51">
      <c r="U1973" t="s">
        <v>0</v>
      </c>
      <c r="V1973" t="s">
        <v>15</v>
      </c>
      <c r="W1973">
        <v>0</v>
      </c>
      <c r="X1973">
        <v>856</v>
      </c>
      <c r="AV1973" t="s">
        <v>0</v>
      </c>
      <c r="AW1973" t="s">
        <v>14</v>
      </c>
      <c r="AX1973">
        <v>0</v>
      </c>
      <c r="AY1973">
        <v>520</v>
      </c>
    </row>
    <row r="1974" spans="21:51">
      <c r="U1974" t="s">
        <v>35</v>
      </c>
      <c r="V1974" t="s">
        <v>39</v>
      </c>
      <c r="W1974">
        <v>0</v>
      </c>
      <c r="X1974">
        <v>699697</v>
      </c>
      <c r="AV1974" t="s">
        <v>0</v>
      </c>
      <c r="AW1974" t="s">
        <v>5</v>
      </c>
      <c r="AX1974">
        <v>0</v>
      </c>
      <c r="AY1974">
        <v>61476</v>
      </c>
    </row>
    <row r="1975" spans="21:51">
      <c r="U1975" t="s">
        <v>35</v>
      </c>
      <c r="V1975" t="s">
        <v>39</v>
      </c>
      <c r="W1975">
        <v>0</v>
      </c>
      <c r="X1975">
        <v>706319</v>
      </c>
      <c r="AV1975" t="s">
        <v>0</v>
      </c>
      <c r="AW1975" t="s">
        <v>15</v>
      </c>
      <c r="AX1975">
        <v>0</v>
      </c>
      <c r="AY1975">
        <v>257</v>
      </c>
    </row>
    <row r="1976" spans="21:51">
      <c r="U1976" t="s">
        <v>0</v>
      </c>
      <c r="V1976" t="s">
        <v>16</v>
      </c>
      <c r="W1976">
        <v>0</v>
      </c>
      <c r="X1976">
        <v>926775</v>
      </c>
      <c r="AV1976" t="s">
        <v>35</v>
      </c>
      <c r="AW1976" t="s">
        <v>39</v>
      </c>
      <c r="AX1976">
        <v>0</v>
      </c>
      <c r="AY1976">
        <v>96212</v>
      </c>
    </row>
    <row r="1977" spans="21:51">
      <c r="U1977" t="s">
        <v>0</v>
      </c>
      <c r="V1977" t="s">
        <v>21</v>
      </c>
      <c r="W1977">
        <v>0</v>
      </c>
      <c r="X1977">
        <v>21</v>
      </c>
      <c r="AV1977" t="s">
        <v>0</v>
      </c>
      <c r="AW1977" t="s">
        <v>16</v>
      </c>
      <c r="AX1977">
        <v>0</v>
      </c>
      <c r="AY1977">
        <v>223174</v>
      </c>
    </row>
    <row r="1978" spans="21:51">
      <c r="U1978" t="s">
        <v>0</v>
      </c>
      <c r="V1978" t="s">
        <v>6</v>
      </c>
      <c r="W1978">
        <v>0</v>
      </c>
      <c r="X1978">
        <v>5</v>
      </c>
      <c r="AV1978" t="s">
        <v>0</v>
      </c>
      <c r="AW1978" t="s">
        <v>21</v>
      </c>
      <c r="AX1978">
        <v>0</v>
      </c>
      <c r="AY1978">
        <v>16</v>
      </c>
    </row>
    <row r="1979" spans="21:51">
      <c r="U1979" t="s">
        <v>0</v>
      </c>
      <c r="V1979" t="s">
        <v>11</v>
      </c>
      <c r="W1979">
        <v>0</v>
      </c>
      <c r="X1979">
        <v>6</v>
      </c>
      <c r="AV1979" t="s">
        <v>0</v>
      </c>
      <c r="AW1979" t="s">
        <v>6</v>
      </c>
      <c r="AX1979">
        <v>0</v>
      </c>
      <c r="AY1979">
        <v>4</v>
      </c>
    </row>
    <row r="1980" spans="21:51">
      <c r="U1980" t="s">
        <v>0</v>
      </c>
      <c r="V1980" t="s">
        <v>12</v>
      </c>
      <c r="W1980">
        <v>0</v>
      </c>
      <c r="X1980">
        <v>61210</v>
      </c>
      <c r="AV1980" t="s">
        <v>0</v>
      </c>
      <c r="AW1980" t="s">
        <v>11</v>
      </c>
      <c r="AX1980">
        <v>0</v>
      </c>
      <c r="AY1980">
        <v>7</v>
      </c>
    </row>
    <row r="1981" spans="21:51">
      <c r="U1981" t="s">
        <v>0</v>
      </c>
      <c r="V1981" t="s">
        <v>13</v>
      </c>
      <c r="W1981">
        <v>0</v>
      </c>
      <c r="X1981">
        <v>66662</v>
      </c>
      <c r="AV1981" t="s">
        <v>0</v>
      </c>
      <c r="AW1981" t="s">
        <v>12</v>
      </c>
      <c r="AX1981">
        <v>0</v>
      </c>
      <c r="AY1981">
        <v>112</v>
      </c>
    </row>
    <row r="1982" spans="21:51">
      <c r="U1982" t="s">
        <v>0</v>
      </c>
      <c r="V1982" t="s">
        <v>12</v>
      </c>
      <c r="W1982">
        <v>0</v>
      </c>
      <c r="X1982">
        <v>67882</v>
      </c>
      <c r="AV1982" t="s">
        <v>0</v>
      </c>
      <c r="AW1982" t="s">
        <v>13</v>
      </c>
      <c r="AX1982">
        <v>0</v>
      </c>
      <c r="AY1982">
        <v>344</v>
      </c>
    </row>
    <row r="1983" spans="21:51">
      <c r="U1983" t="s">
        <v>0</v>
      </c>
      <c r="V1983" t="s">
        <v>14</v>
      </c>
      <c r="W1983">
        <v>0</v>
      </c>
      <c r="X1983">
        <v>135732</v>
      </c>
      <c r="AV1983" t="s">
        <v>0</v>
      </c>
      <c r="AW1983" t="s">
        <v>12</v>
      </c>
      <c r="AX1983">
        <v>0</v>
      </c>
      <c r="AY1983">
        <v>7</v>
      </c>
    </row>
    <row r="1984" spans="21:51">
      <c r="U1984" t="s">
        <v>0</v>
      </c>
      <c r="V1984" t="s">
        <v>5</v>
      </c>
      <c r="W1984">
        <v>0</v>
      </c>
      <c r="X1984">
        <v>65422</v>
      </c>
      <c r="AV1984" t="s">
        <v>0</v>
      </c>
      <c r="AW1984" t="s">
        <v>14</v>
      </c>
      <c r="AX1984">
        <v>0</v>
      </c>
      <c r="AY1984">
        <v>641</v>
      </c>
    </row>
    <row r="1985" spans="21:51">
      <c r="U1985" t="s">
        <v>0</v>
      </c>
      <c r="V1985" t="s">
        <v>15</v>
      </c>
      <c r="W1985">
        <v>0</v>
      </c>
      <c r="X1985">
        <v>280</v>
      </c>
      <c r="AV1985" t="s">
        <v>0</v>
      </c>
      <c r="AW1985" t="s">
        <v>5</v>
      </c>
      <c r="AX1985">
        <v>0</v>
      </c>
      <c r="AY1985">
        <v>59464</v>
      </c>
    </row>
    <row r="1986" spans="21:51">
      <c r="U1986" t="s">
        <v>35</v>
      </c>
      <c r="V1986" t="s">
        <v>39</v>
      </c>
      <c r="W1986">
        <v>0</v>
      </c>
      <c r="X1986">
        <v>712685</v>
      </c>
      <c r="AV1986" t="s">
        <v>0</v>
      </c>
      <c r="AW1986" t="s">
        <v>15</v>
      </c>
      <c r="AX1986">
        <v>0</v>
      </c>
      <c r="AY1986">
        <v>314</v>
      </c>
    </row>
    <row r="1987" spans="21:51">
      <c r="U1987" t="s">
        <v>35</v>
      </c>
      <c r="V1987" t="s">
        <v>39</v>
      </c>
      <c r="W1987">
        <v>0</v>
      </c>
      <c r="X1987">
        <v>766614</v>
      </c>
      <c r="AV1987" t="s">
        <v>35</v>
      </c>
      <c r="AW1987" t="s">
        <v>39</v>
      </c>
      <c r="AX1987">
        <v>0</v>
      </c>
      <c r="AY1987">
        <v>94794</v>
      </c>
    </row>
    <row r="1988" spans="21:51">
      <c r="U1988" t="s">
        <v>30</v>
      </c>
      <c r="V1988" t="s">
        <v>31</v>
      </c>
      <c r="W1988">
        <v>0</v>
      </c>
      <c r="X1988">
        <v>7</v>
      </c>
      <c r="AV1988" t="s">
        <v>0</v>
      </c>
      <c r="AW1988" t="s">
        <v>16</v>
      </c>
      <c r="AX1988">
        <v>0</v>
      </c>
      <c r="AY1988">
        <v>207393</v>
      </c>
    </row>
    <row r="1989" spans="21:51">
      <c r="U1989" t="s">
        <v>35</v>
      </c>
      <c r="V1989" t="s">
        <v>36</v>
      </c>
      <c r="W1989">
        <v>0</v>
      </c>
      <c r="X1989">
        <v>1</v>
      </c>
      <c r="AV1989" t="s">
        <v>30</v>
      </c>
      <c r="AW1989" t="s">
        <v>31</v>
      </c>
      <c r="AX1989">
        <v>0</v>
      </c>
      <c r="AY1989">
        <v>7</v>
      </c>
    </row>
    <row r="1990" spans="21:51">
      <c r="U1990" t="s">
        <v>35</v>
      </c>
      <c r="V1990" t="s">
        <v>36</v>
      </c>
      <c r="W1990">
        <v>0</v>
      </c>
      <c r="X1990">
        <v>3</v>
      </c>
      <c r="AV1990" t="s">
        <v>35</v>
      </c>
      <c r="AW1990" t="s">
        <v>36</v>
      </c>
      <c r="AX1990">
        <v>0</v>
      </c>
      <c r="AY1990">
        <v>2</v>
      </c>
    </row>
    <row r="1991" spans="21:51">
      <c r="U1991" t="s">
        <v>35</v>
      </c>
      <c r="V1991" t="s">
        <v>37</v>
      </c>
      <c r="W1991">
        <v>0</v>
      </c>
      <c r="X1991">
        <v>5</v>
      </c>
      <c r="AV1991" t="s">
        <v>35</v>
      </c>
      <c r="AW1991" t="s">
        <v>36</v>
      </c>
      <c r="AX1991">
        <v>0</v>
      </c>
      <c r="AY1991">
        <v>2</v>
      </c>
    </row>
    <row r="1992" spans="21:51">
      <c r="U1992" t="s">
        <v>35</v>
      </c>
      <c r="V1992" t="s">
        <v>38</v>
      </c>
      <c r="W1992">
        <v>0</v>
      </c>
      <c r="X1992">
        <v>298526</v>
      </c>
      <c r="AV1992" t="s">
        <v>35</v>
      </c>
      <c r="AW1992" t="s">
        <v>37</v>
      </c>
      <c r="AX1992">
        <v>0</v>
      </c>
      <c r="AY1992">
        <v>3</v>
      </c>
    </row>
    <row r="1993" spans="21:51">
      <c r="U1993" t="s">
        <v>0</v>
      </c>
      <c r="V1993" t="s">
        <v>22</v>
      </c>
      <c r="W1993">
        <v>0</v>
      </c>
      <c r="X1993">
        <v>298882</v>
      </c>
      <c r="AV1993" t="s">
        <v>35</v>
      </c>
      <c r="AW1993" t="s">
        <v>36</v>
      </c>
      <c r="AX1993">
        <v>0</v>
      </c>
      <c r="AY1993">
        <v>2</v>
      </c>
    </row>
    <row r="1994" spans="21:51">
      <c r="U1994" t="s">
        <v>0</v>
      </c>
      <c r="V1994" t="s">
        <v>24</v>
      </c>
      <c r="W1994">
        <v>0</v>
      </c>
      <c r="X1994">
        <v>40633</v>
      </c>
      <c r="AV1994" t="s">
        <v>35</v>
      </c>
      <c r="AW1994" t="s">
        <v>37</v>
      </c>
      <c r="AX1994">
        <v>0</v>
      </c>
      <c r="AY1994">
        <v>3</v>
      </c>
    </row>
    <row r="1995" spans="21:51">
      <c r="U1995" t="s">
        <v>0</v>
      </c>
      <c r="V1995" t="s">
        <v>19</v>
      </c>
      <c r="W1995">
        <v>0</v>
      </c>
      <c r="X1995">
        <v>340502</v>
      </c>
      <c r="AV1995" t="s">
        <v>35</v>
      </c>
      <c r="AW1995" t="s">
        <v>39</v>
      </c>
      <c r="AX1995">
        <v>0</v>
      </c>
      <c r="AY1995">
        <v>87765</v>
      </c>
    </row>
    <row r="1996" spans="21:51">
      <c r="U1996" t="s">
        <v>30</v>
      </c>
      <c r="V1996" t="s">
        <v>32</v>
      </c>
      <c r="W1996">
        <v>0</v>
      </c>
      <c r="X1996">
        <v>4</v>
      </c>
      <c r="AV1996" t="s">
        <v>0</v>
      </c>
      <c r="AW1996" t="s">
        <v>34</v>
      </c>
      <c r="AX1996">
        <v>0</v>
      </c>
      <c r="AY1996">
        <v>765715</v>
      </c>
    </row>
    <row r="1997" spans="21:51">
      <c r="U1997" t="s">
        <v>0</v>
      </c>
      <c r="V1997" t="s">
        <v>11</v>
      </c>
      <c r="W1997">
        <v>0</v>
      </c>
      <c r="X1997">
        <v>850</v>
      </c>
      <c r="AV1997" t="s">
        <v>0</v>
      </c>
      <c r="AW1997" t="s">
        <v>19</v>
      </c>
      <c r="AX1997">
        <v>0</v>
      </c>
      <c r="AY1997">
        <v>766181</v>
      </c>
    </row>
    <row r="1998" spans="21:51">
      <c r="U1998" t="s">
        <v>0</v>
      </c>
      <c r="V1998" t="s">
        <v>12</v>
      </c>
      <c r="W1998">
        <v>0</v>
      </c>
      <c r="X1998">
        <v>28264</v>
      </c>
      <c r="AV1998" t="s">
        <v>30</v>
      </c>
      <c r="AW1998" t="s">
        <v>26</v>
      </c>
      <c r="AX1998">
        <v>0</v>
      </c>
      <c r="AY1998">
        <v>974468</v>
      </c>
    </row>
    <row r="1999" spans="21:51">
      <c r="U1999" t="s">
        <v>0</v>
      </c>
      <c r="V1999" t="s">
        <v>13</v>
      </c>
      <c r="W1999">
        <v>0</v>
      </c>
      <c r="X1999">
        <v>239453</v>
      </c>
      <c r="AV1999" t="s">
        <v>30</v>
      </c>
      <c r="AW1999" t="s">
        <v>32</v>
      </c>
      <c r="AX1999">
        <v>0</v>
      </c>
      <c r="AY1999">
        <v>4</v>
      </c>
    </row>
    <row r="2000" spans="21:51">
      <c r="U2000" t="s">
        <v>0</v>
      </c>
      <c r="V2000" t="s">
        <v>12</v>
      </c>
      <c r="W2000">
        <v>0</v>
      </c>
      <c r="X2000">
        <v>30686</v>
      </c>
      <c r="AV2000" t="s">
        <v>0</v>
      </c>
      <c r="AW2000" t="s">
        <v>11</v>
      </c>
      <c r="AX2000">
        <v>0</v>
      </c>
      <c r="AY2000">
        <v>14</v>
      </c>
    </row>
    <row r="2001" spans="21:51">
      <c r="U2001" t="s">
        <v>0</v>
      </c>
      <c r="V2001" t="s">
        <v>14</v>
      </c>
      <c r="W2001">
        <v>0</v>
      </c>
      <c r="X2001">
        <v>271821</v>
      </c>
      <c r="AV2001" t="s">
        <v>0</v>
      </c>
      <c r="AW2001" t="s">
        <v>12</v>
      </c>
      <c r="AX2001">
        <v>0</v>
      </c>
      <c r="AY2001">
        <v>115</v>
      </c>
    </row>
    <row r="2002" spans="21:51">
      <c r="U2002" t="s">
        <v>0</v>
      </c>
      <c r="V2002" t="s">
        <v>5</v>
      </c>
      <c r="W2002">
        <v>0</v>
      </c>
      <c r="X2002">
        <v>35395</v>
      </c>
      <c r="AV2002" t="s">
        <v>0</v>
      </c>
      <c r="AW2002" t="s">
        <v>13</v>
      </c>
      <c r="AX2002">
        <v>0</v>
      </c>
      <c r="AY2002">
        <v>302</v>
      </c>
    </row>
    <row r="2003" spans="21:51">
      <c r="U2003" t="s">
        <v>0</v>
      </c>
      <c r="V2003" t="s">
        <v>15</v>
      </c>
      <c r="W2003">
        <v>0</v>
      </c>
      <c r="X2003">
        <v>292</v>
      </c>
      <c r="AV2003" t="s">
        <v>0</v>
      </c>
      <c r="AW2003" t="s">
        <v>12</v>
      </c>
      <c r="AX2003">
        <v>0</v>
      </c>
      <c r="AY2003">
        <v>17</v>
      </c>
    </row>
    <row r="2004" spans="21:51">
      <c r="U2004" t="s">
        <v>35</v>
      </c>
      <c r="V2004" t="s">
        <v>39</v>
      </c>
      <c r="W2004">
        <v>0</v>
      </c>
      <c r="X2004">
        <v>373947</v>
      </c>
      <c r="AV2004" t="s">
        <v>0</v>
      </c>
      <c r="AW2004" t="s">
        <v>14</v>
      </c>
      <c r="AX2004">
        <v>0</v>
      </c>
      <c r="AY2004">
        <v>1926</v>
      </c>
    </row>
    <row r="2005" spans="21:51">
      <c r="U2005" t="s">
        <v>35</v>
      </c>
      <c r="V2005" t="s">
        <v>39</v>
      </c>
      <c r="W2005">
        <v>0</v>
      </c>
      <c r="X2005">
        <v>371271</v>
      </c>
      <c r="AV2005" t="s">
        <v>0</v>
      </c>
      <c r="AW2005" t="s">
        <v>5</v>
      </c>
      <c r="AX2005">
        <v>0</v>
      </c>
      <c r="AY2005">
        <v>52098</v>
      </c>
    </row>
    <row r="2006" spans="21:51">
      <c r="U2006" t="s">
        <v>0</v>
      </c>
      <c r="V2006" t="s">
        <v>16</v>
      </c>
      <c r="W2006">
        <v>0</v>
      </c>
      <c r="X2006">
        <v>711690</v>
      </c>
      <c r="AV2006" t="s">
        <v>0</v>
      </c>
      <c r="AW2006" t="s">
        <v>15</v>
      </c>
      <c r="AX2006">
        <v>0</v>
      </c>
      <c r="AY2006">
        <v>545</v>
      </c>
    </row>
    <row r="2007" spans="21:51">
      <c r="U2007" t="s">
        <v>30</v>
      </c>
      <c r="V2007" t="s">
        <v>25</v>
      </c>
      <c r="W2007">
        <v>0</v>
      </c>
      <c r="X2007">
        <v>712589</v>
      </c>
      <c r="AV2007" t="s">
        <v>35</v>
      </c>
      <c r="AW2007" t="s">
        <v>39</v>
      </c>
      <c r="AX2007">
        <v>0</v>
      </c>
      <c r="AY2007">
        <v>99279</v>
      </c>
    </row>
    <row r="2008" spans="21:51">
      <c r="U2008" t="s">
        <v>0</v>
      </c>
      <c r="V2008" t="s">
        <v>11</v>
      </c>
      <c r="W2008">
        <v>0</v>
      </c>
      <c r="X2008">
        <v>715</v>
      </c>
      <c r="AV2008" t="s">
        <v>0</v>
      </c>
      <c r="AW2008" t="s">
        <v>16</v>
      </c>
      <c r="AX2008">
        <v>0</v>
      </c>
      <c r="AY2008">
        <v>210687</v>
      </c>
    </row>
    <row r="2009" spans="21:51">
      <c r="U2009" t="s">
        <v>0</v>
      </c>
      <c r="V2009" t="s">
        <v>12</v>
      </c>
      <c r="W2009">
        <v>0</v>
      </c>
      <c r="X2009">
        <v>25884</v>
      </c>
      <c r="AV2009" t="s">
        <v>30</v>
      </c>
      <c r="AW2009" t="s">
        <v>25</v>
      </c>
      <c r="AX2009">
        <v>0</v>
      </c>
      <c r="AY2009">
        <v>211749</v>
      </c>
    </row>
    <row r="2010" spans="21:51">
      <c r="U2010" t="s">
        <v>0</v>
      </c>
      <c r="V2010" t="s">
        <v>13</v>
      </c>
      <c r="W2010">
        <v>0</v>
      </c>
      <c r="X2010">
        <v>29191</v>
      </c>
      <c r="AV2010" t="s">
        <v>0</v>
      </c>
      <c r="AW2010" t="s">
        <v>11</v>
      </c>
      <c r="AX2010">
        <v>0</v>
      </c>
      <c r="AY2010">
        <v>9</v>
      </c>
    </row>
    <row r="2011" spans="21:51">
      <c r="U2011" t="s">
        <v>0</v>
      </c>
      <c r="V2011" t="s">
        <v>12</v>
      </c>
      <c r="W2011">
        <v>0</v>
      </c>
      <c r="X2011">
        <v>25445</v>
      </c>
      <c r="AV2011" t="s">
        <v>0</v>
      </c>
      <c r="AW2011" t="s">
        <v>12</v>
      </c>
      <c r="AX2011">
        <v>0</v>
      </c>
      <c r="AY2011">
        <v>124</v>
      </c>
    </row>
    <row r="2012" spans="21:51">
      <c r="U2012" t="s">
        <v>0</v>
      </c>
      <c r="V2012" t="s">
        <v>14</v>
      </c>
      <c r="W2012">
        <v>0</v>
      </c>
      <c r="X2012">
        <v>55406</v>
      </c>
      <c r="AV2012" t="s">
        <v>0</v>
      </c>
      <c r="AW2012" t="s">
        <v>13</v>
      </c>
      <c r="AX2012">
        <v>0</v>
      </c>
      <c r="AY2012">
        <v>316</v>
      </c>
    </row>
    <row r="2013" spans="21:51">
      <c r="U2013" t="s">
        <v>0</v>
      </c>
      <c r="V2013" t="s">
        <v>5</v>
      </c>
      <c r="W2013">
        <v>0</v>
      </c>
      <c r="X2013">
        <v>34274</v>
      </c>
      <c r="AV2013" t="s">
        <v>0</v>
      </c>
      <c r="AW2013" t="s">
        <v>12</v>
      </c>
      <c r="AX2013">
        <v>0</v>
      </c>
      <c r="AY2013">
        <v>8</v>
      </c>
    </row>
    <row r="2014" spans="21:51">
      <c r="U2014" t="s">
        <v>0</v>
      </c>
      <c r="V2014" t="s">
        <v>15</v>
      </c>
      <c r="W2014">
        <v>0</v>
      </c>
      <c r="X2014">
        <v>273</v>
      </c>
      <c r="AV2014" t="s">
        <v>0</v>
      </c>
      <c r="AW2014" t="s">
        <v>14</v>
      </c>
      <c r="AX2014">
        <v>0</v>
      </c>
      <c r="AY2014">
        <v>626</v>
      </c>
    </row>
    <row r="2015" spans="21:51">
      <c r="U2015" t="s">
        <v>35</v>
      </c>
      <c r="V2015" t="s">
        <v>39</v>
      </c>
      <c r="W2015">
        <v>0</v>
      </c>
      <c r="X2015">
        <v>583976</v>
      </c>
      <c r="AV2015" t="s">
        <v>0</v>
      </c>
      <c r="AW2015" t="s">
        <v>5</v>
      </c>
      <c r="AX2015">
        <v>0</v>
      </c>
      <c r="AY2015">
        <v>53207</v>
      </c>
    </row>
    <row r="2016" spans="21:51">
      <c r="U2016" t="s">
        <v>0</v>
      </c>
      <c r="V2016" t="s">
        <v>16</v>
      </c>
      <c r="W2016">
        <v>0</v>
      </c>
      <c r="X2016">
        <v>704221</v>
      </c>
      <c r="AV2016" t="s">
        <v>0</v>
      </c>
      <c r="AW2016" t="s">
        <v>15</v>
      </c>
      <c r="AX2016">
        <v>0</v>
      </c>
      <c r="AY2016">
        <v>267</v>
      </c>
    </row>
    <row r="2017" spans="21:51">
      <c r="U2017" t="s">
        <v>0</v>
      </c>
      <c r="V2017" t="s">
        <v>11</v>
      </c>
      <c r="W2017">
        <v>0</v>
      </c>
      <c r="X2017">
        <v>30</v>
      </c>
      <c r="AV2017" t="s">
        <v>35</v>
      </c>
      <c r="AW2017" t="s">
        <v>39</v>
      </c>
      <c r="AX2017">
        <v>0</v>
      </c>
      <c r="AY2017">
        <v>93393</v>
      </c>
    </row>
    <row r="2018" spans="21:51">
      <c r="U2018" t="s">
        <v>0</v>
      </c>
      <c r="V2018" t="s">
        <v>12</v>
      </c>
      <c r="W2018">
        <v>0</v>
      </c>
      <c r="X2018">
        <v>53241</v>
      </c>
      <c r="AV2018" t="s">
        <v>0</v>
      </c>
      <c r="AW2018" t="s">
        <v>16</v>
      </c>
      <c r="AX2018">
        <v>0</v>
      </c>
      <c r="AY2018">
        <v>198990</v>
      </c>
    </row>
    <row r="2019" spans="21:51">
      <c r="U2019" t="s">
        <v>35</v>
      </c>
      <c r="V2019" t="s">
        <v>39</v>
      </c>
      <c r="W2019">
        <v>0</v>
      </c>
      <c r="X2019">
        <v>422896</v>
      </c>
      <c r="AV2019" t="s">
        <v>0</v>
      </c>
      <c r="AW2019" t="s">
        <v>11</v>
      </c>
      <c r="AX2019">
        <v>0</v>
      </c>
      <c r="AY2019">
        <v>8</v>
      </c>
    </row>
    <row r="2020" spans="21:51">
      <c r="U2020" t="s">
        <v>0</v>
      </c>
      <c r="V2020" t="s">
        <v>13</v>
      </c>
      <c r="W2020">
        <v>0</v>
      </c>
      <c r="X2020">
        <v>71539</v>
      </c>
      <c r="AV2020" t="s">
        <v>0</v>
      </c>
      <c r="AW2020" t="s">
        <v>12</v>
      </c>
      <c r="AX2020">
        <v>0</v>
      </c>
      <c r="AY2020">
        <v>83</v>
      </c>
    </row>
    <row r="2021" spans="21:51">
      <c r="U2021" t="s">
        <v>0</v>
      </c>
      <c r="V2021" t="s">
        <v>12</v>
      </c>
      <c r="W2021">
        <v>0</v>
      </c>
      <c r="X2021">
        <v>52310</v>
      </c>
      <c r="AV2021" t="s">
        <v>0</v>
      </c>
      <c r="AW2021" t="s">
        <v>13</v>
      </c>
      <c r="AX2021">
        <v>0</v>
      </c>
      <c r="AY2021">
        <v>322</v>
      </c>
    </row>
    <row r="2022" spans="21:51">
      <c r="U2022" t="s">
        <v>0</v>
      </c>
      <c r="V2022" t="s">
        <v>14</v>
      </c>
      <c r="W2022">
        <v>0</v>
      </c>
      <c r="X2022">
        <v>124532</v>
      </c>
      <c r="AV2022" t="s">
        <v>0</v>
      </c>
      <c r="AW2022" t="s">
        <v>12</v>
      </c>
      <c r="AX2022">
        <v>0</v>
      </c>
      <c r="AY2022">
        <v>15</v>
      </c>
    </row>
    <row r="2023" spans="21:51">
      <c r="U2023" t="s">
        <v>0</v>
      </c>
      <c r="V2023" t="s">
        <v>5</v>
      </c>
      <c r="W2023">
        <v>0</v>
      </c>
      <c r="X2023">
        <v>72700</v>
      </c>
      <c r="AV2023" t="s">
        <v>0</v>
      </c>
      <c r="AW2023" t="s">
        <v>14</v>
      </c>
      <c r="AX2023">
        <v>0</v>
      </c>
      <c r="AY2023">
        <v>1658</v>
      </c>
    </row>
    <row r="2024" spans="21:51">
      <c r="U2024" t="s">
        <v>0</v>
      </c>
      <c r="V2024" t="s">
        <v>15</v>
      </c>
      <c r="W2024">
        <v>0</v>
      </c>
      <c r="X2024">
        <v>325</v>
      </c>
      <c r="AV2024" t="s">
        <v>0</v>
      </c>
      <c r="AW2024" t="s">
        <v>5</v>
      </c>
      <c r="AX2024">
        <v>0</v>
      </c>
      <c r="AY2024">
        <v>48345</v>
      </c>
    </row>
    <row r="2025" spans="21:51">
      <c r="U2025" t="s">
        <v>35</v>
      </c>
      <c r="V2025" t="s">
        <v>39</v>
      </c>
      <c r="W2025">
        <v>0</v>
      </c>
      <c r="X2025">
        <v>530526</v>
      </c>
      <c r="AV2025" t="s">
        <v>0</v>
      </c>
      <c r="AW2025" t="s">
        <v>15</v>
      </c>
      <c r="AX2025">
        <v>0</v>
      </c>
      <c r="AY2025">
        <v>452</v>
      </c>
    </row>
    <row r="2026" spans="21:51">
      <c r="U2026" t="s">
        <v>0</v>
      </c>
      <c r="V2026" t="s">
        <v>16</v>
      </c>
      <c r="W2026">
        <v>0</v>
      </c>
      <c r="X2026">
        <v>784478</v>
      </c>
      <c r="AV2026" t="s">
        <v>35</v>
      </c>
      <c r="AW2026" t="s">
        <v>39</v>
      </c>
      <c r="AX2026">
        <v>0</v>
      </c>
      <c r="AY2026">
        <v>97251</v>
      </c>
    </row>
    <row r="2027" spans="21:51">
      <c r="U2027" t="s">
        <v>30</v>
      </c>
      <c r="V2027" t="s">
        <v>31</v>
      </c>
      <c r="W2027">
        <v>0</v>
      </c>
      <c r="X2027">
        <v>7</v>
      </c>
      <c r="AV2027" t="s">
        <v>0</v>
      </c>
      <c r="AW2027" t="s">
        <v>16</v>
      </c>
      <c r="AX2027">
        <v>0</v>
      </c>
      <c r="AY2027">
        <v>203379</v>
      </c>
    </row>
    <row r="2028" spans="21:51">
      <c r="U2028" t="s">
        <v>35</v>
      </c>
      <c r="V2028" t="s">
        <v>36</v>
      </c>
      <c r="W2028">
        <v>0</v>
      </c>
      <c r="X2028">
        <v>2</v>
      </c>
      <c r="AV2028" t="s">
        <v>30</v>
      </c>
      <c r="AW2028" t="s">
        <v>31</v>
      </c>
      <c r="AX2028">
        <v>0</v>
      </c>
      <c r="AY2028">
        <v>6</v>
      </c>
    </row>
    <row r="2029" spans="21:51">
      <c r="U2029" t="s">
        <v>35</v>
      </c>
      <c r="V2029" t="s">
        <v>36</v>
      </c>
      <c r="W2029">
        <v>0</v>
      </c>
      <c r="X2029">
        <v>2</v>
      </c>
      <c r="AV2029" t="s">
        <v>35</v>
      </c>
      <c r="AW2029" t="s">
        <v>36</v>
      </c>
      <c r="AX2029">
        <v>0</v>
      </c>
      <c r="AY2029">
        <v>1</v>
      </c>
    </row>
    <row r="2030" spans="21:51">
      <c r="U2030" t="s">
        <v>35</v>
      </c>
      <c r="V2030" t="s">
        <v>37</v>
      </c>
      <c r="W2030">
        <v>0</v>
      </c>
      <c r="X2030">
        <v>5</v>
      </c>
      <c r="AV2030" t="s">
        <v>35</v>
      </c>
      <c r="AW2030" t="s">
        <v>36</v>
      </c>
      <c r="AX2030">
        <v>0</v>
      </c>
      <c r="AY2030">
        <v>2</v>
      </c>
    </row>
    <row r="2031" spans="21:51">
      <c r="U2031" t="s">
        <v>35</v>
      </c>
      <c r="V2031" t="s">
        <v>36</v>
      </c>
      <c r="W2031">
        <v>0</v>
      </c>
      <c r="X2031">
        <v>2</v>
      </c>
      <c r="AV2031" t="s">
        <v>35</v>
      </c>
      <c r="AW2031" t="s">
        <v>37</v>
      </c>
      <c r="AX2031">
        <v>0</v>
      </c>
      <c r="AY2031">
        <v>2</v>
      </c>
    </row>
    <row r="2032" spans="21:51">
      <c r="U2032" t="s">
        <v>35</v>
      </c>
      <c r="V2032" t="s">
        <v>37</v>
      </c>
      <c r="W2032">
        <v>0</v>
      </c>
      <c r="X2032">
        <v>2</v>
      </c>
      <c r="AV2032" t="s">
        <v>35</v>
      </c>
      <c r="AW2032" t="s">
        <v>38</v>
      </c>
      <c r="AX2032">
        <v>0</v>
      </c>
      <c r="AY2032">
        <v>233998</v>
      </c>
    </row>
    <row r="2033" spans="21:51">
      <c r="U2033" t="s">
        <v>35</v>
      </c>
      <c r="V2033" t="s">
        <v>39</v>
      </c>
      <c r="W2033">
        <v>0</v>
      </c>
      <c r="X2033">
        <v>567893</v>
      </c>
      <c r="AV2033" t="s">
        <v>0</v>
      </c>
      <c r="AW2033" t="s">
        <v>22</v>
      </c>
      <c r="AX2033">
        <v>0</v>
      </c>
      <c r="AY2033">
        <v>234469</v>
      </c>
    </row>
    <row r="2034" spans="21:51">
      <c r="U2034" t="s">
        <v>30</v>
      </c>
      <c r="V2034" t="s">
        <v>32</v>
      </c>
      <c r="W2034">
        <v>0</v>
      </c>
      <c r="X2034">
        <v>25</v>
      </c>
      <c r="AV2034" t="s">
        <v>0</v>
      </c>
      <c r="AW2034" t="s">
        <v>19</v>
      </c>
      <c r="AX2034">
        <v>0</v>
      </c>
      <c r="AY2034">
        <v>234884</v>
      </c>
    </row>
    <row r="2035" spans="21:51">
      <c r="U2035" t="s">
        <v>0</v>
      </c>
      <c r="V2035" t="s">
        <v>11</v>
      </c>
      <c r="W2035">
        <v>0</v>
      </c>
      <c r="X2035">
        <v>43</v>
      </c>
      <c r="AV2035" t="s">
        <v>30</v>
      </c>
      <c r="AW2035" t="s">
        <v>26</v>
      </c>
      <c r="AX2035">
        <v>0</v>
      </c>
      <c r="AY2035">
        <v>438990</v>
      </c>
    </row>
    <row r="2036" spans="21:51">
      <c r="U2036" t="s">
        <v>0</v>
      </c>
      <c r="V2036" t="s">
        <v>12</v>
      </c>
      <c r="W2036">
        <v>0</v>
      </c>
      <c r="X2036">
        <v>42788</v>
      </c>
      <c r="AV2036" t="s">
        <v>30</v>
      </c>
      <c r="AW2036" t="s">
        <v>32</v>
      </c>
      <c r="AX2036">
        <v>0</v>
      </c>
      <c r="AY2036">
        <v>30</v>
      </c>
    </row>
    <row r="2037" spans="21:51">
      <c r="U2037" t="s">
        <v>0</v>
      </c>
      <c r="V2037" t="s">
        <v>13</v>
      </c>
      <c r="W2037">
        <v>0</v>
      </c>
      <c r="X2037">
        <v>28283</v>
      </c>
      <c r="AV2037" t="s">
        <v>0</v>
      </c>
      <c r="AW2037" t="s">
        <v>11</v>
      </c>
      <c r="AX2037">
        <v>0</v>
      </c>
      <c r="AY2037">
        <v>2416</v>
      </c>
    </row>
    <row r="2038" spans="21:51">
      <c r="U2038" t="s">
        <v>35</v>
      </c>
      <c r="V2038" t="s">
        <v>39</v>
      </c>
      <c r="W2038">
        <v>0</v>
      </c>
      <c r="X2038">
        <v>392625</v>
      </c>
      <c r="AV2038" t="s">
        <v>35</v>
      </c>
      <c r="AW2038" t="s">
        <v>39</v>
      </c>
      <c r="AX2038">
        <v>0</v>
      </c>
      <c r="AY2038">
        <v>56632</v>
      </c>
    </row>
    <row r="2039" spans="21:51">
      <c r="U2039" t="s">
        <v>0</v>
      </c>
      <c r="V2039" t="s">
        <v>12</v>
      </c>
      <c r="W2039">
        <v>0</v>
      </c>
      <c r="X2039">
        <v>32977</v>
      </c>
      <c r="AV2039" t="s">
        <v>0</v>
      </c>
      <c r="AW2039" t="s">
        <v>12</v>
      </c>
      <c r="AX2039">
        <v>0</v>
      </c>
      <c r="AY2039">
        <v>46</v>
      </c>
    </row>
    <row r="2040" spans="21:51">
      <c r="U2040" t="s">
        <v>0</v>
      </c>
      <c r="V2040" t="s">
        <v>14</v>
      </c>
      <c r="W2040">
        <v>0</v>
      </c>
      <c r="X2040">
        <v>61851</v>
      </c>
      <c r="AV2040" t="s">
        <v>0</v>
      </c>
      <c r="AW2040" t="s">
        <v>13</v>
      </c>
      <c r="AX2040">
        <v>0</v>
      </c>
      <c r="AY2040">
        <v>262</v>
      </c>
    </row>
    <row r="2041" spans="21:51">
      <c r="U2041" t="s">
        <v>0</v>
      </c>
      <c r="V2041" t="s">
        <v>5</v>
      </c>
      <c r="W2041">
        <v>0</v>
      </c>
      <c r="X2041">
        <v>41415</v>
      </c>
      <c r="AV2041" t="s">
        <v>0</v>
      </c>
      <c r="AW2041" t="s">
        <v>12</v>
      </c>
      <c r="AX2041">
        <v>0</v>
      </c>
      <c r="AY2041">
        <v>8</v>
      </c>
    </row>
    <row r="2042" spans="21:51">
      <c r="U2042" t="s">
        <v>0</v>
      </c>
      <c r="V2042" t="s">
        <v>15</v>
      </c>
      <c r="W2042">
        <v>0</v>
      </c>
      <c r="X2042">
        <v>290</v>
      </c>
      <c r="AV2042" t="s">
        <v>0</v>
      </c>
      <c r="AW2042" t="s">
        <v>14</v>
      </c>
      <c r="AX2042">
        <v>0</v>
      </c>
      <c r="AY2042">
        <v>558</v>
      </c>
    </row>
    <row r="2043" spans="21:51">
      <c r="U2043" t="s">
        <v>35</v>
      </c>
      <c r="V2043" t="s">
        <v>39</v>
      </c>
      <c r="W2043">
        <v>0</v>
      </c>
      <c r="X2043">
        <v>382109</v>
      </c>
      <c r="AV2043" t="s">
        <v>0</v>
      </c>
      <c r="AW2043" t="s">
        <v>5</v>
      </c>
      <c r="AX2043">
        <v>0</v>
      </c>
      <c r="AY2043">
        <v>52150</v>
      </c>
    </row>
    <row r="2044" spans="21:51">
      <c r="U2044" t="s">
        <v>0</v>
      </c>
      <c r="V2044" t="s">
        <v>16</v>
      </c>
      <c r="W2044">
        <v>0</v>
      </c>
      <c r="X2044">
        <v>531712</v>
      </c>
      <c r="AV2044" t="s">
        <v>0</v>
      </c>
      <c r="AW2044" t="s">
        <v>15</v>
      </c>
      <c r="AX2044">
        <v>0</v>
      </c>
      <c r="AY2044">
        <v>315</v>
      </c>
    </row>
    <row r="2045" spans="21:51">
      <c r="U2045" t="s">
        <v>30</v>
      </c>
      <c r="V2045" t="s">
        <v>25</v>
      </c>
      <c r="W2045">
        <v>0</v>
      </c>
      <c r="X2045">
        <v>532700</v>
      </c>
      <c r="AV2045" t="s">
        <v>35</v>
      </c>
      <c r="AW2045" t="s">
        <v>39</v>
      </c>
      <c r="AX2045">
        <v>0</v>
      </c>
      <c r="AY2045">
        <v>91912</v>
      </c>
    </row>
    <row r="2046" spans="21:51">
      <c r="U2046" t="s">
        <v>0</v>
      </c>
      <c r="V2046" t="s">
        <v>11</v>
      </c>
      <c r="W2046">
        <v>0</v>
      </c>
      <c r="X2046">
        <v>7</v>
      </c>
      <c r="AV2046" t="s">
        <v>0</v>
      </c>
      <c r="AW2046" t="s">
        <v>16</v>
      </c>
      <c r="AX2046">
        <v>0</v>
      </c>
      <c r="AY2046">
        <v>199047</v>
      </c>
    </row>
    <row r="2047" spans="21:51">
      <c r="U2047" t="s">
        <v>0</v>
      </c>
      <c r="V2047" t="s">
        <v>12</v>
      </c>
      <c r="W2047">
        <v>0</v>
      </c>
      <c r="X2047">
        <v>29354</v>
      </c>
      <c r="AV2047" t="s">
        <v>30</v>
      </c>
      <c r="AW2047" t="s">
        <v>25</v>
      </c>
      <c r="AX2047">
        <v>0</v>
      </c>
      <c r="AY2047">
        <v>241044</v>
      </c>
    </row>
    <row r="2048" spans="21:51">
      <c r="U2048" t="s">
        <v>0</v>
      </c>
      <c r="V2048" t="s">
        <v>13</v>
      </c>
      <c r="W2048">
        <v>0</v>
      </c>
      <c r="X2048">
        <v>31994</v>
      </c>
      <c r="AV2048" t="s">
        <v>2</v>
      </c>
      <c r="AW2048" t="s">
        <v>20</v>
      </c>
      <c r="AX2048">
        <v>0</v>
      </c>
      <c r="AY2048">
        <v>785624</v>
      </c>
    </row>
    <row r="2049" spans="21:51">
      <c r="U2049" t="s">
        <v>0</v>
      </c>
      <c r="V2049" t="s">
        <v>12</v>
      </c>
      <c r="W2049">
        <v>0</v>
      </c>
      <c r="X2049">
        <v>32293</v>
      </c>
      <c r="AV2049" t="s">
        <v>0</v>
      </c>
      <c r="AW2049" t="s">
        <v>11</v>
      </c>
      <c r="AX2049">
        <v>0</v>
      </c>
      <c r="AY2049">
        <v>1068</v>
      </c>
    </row>
    <row r="2050" spans="21:51">
      <c r="U2050" t="s">
        <v>0</v>
      </c>
      <c r="V2050" t="s">
        <v>14</v>
      </c>
      <c r="W2050">
        <v>0</v>
      </c>
      <c r="X2050">
        <v>65113</v>
      </c>
      <c r="AV2050" t="s">
        <v>0</v>
      </c>
      <c r="AW2050" t="s">
        <v>12</v>
      </c>
      <c r="AX2050">
        <v>0</v>
      </c>
      <c r="AY2050">
        <v>115</v>
      </c>
    </row>
    <row r="2051" spans="21:51">
      <c r="U2051" t="s">
        <v>0</v>
      </c>
      <c r="V2051" t="s">
        <v>5</v>
      </c>
      <c r="W2051">
        <v>0</v>
      </c>
      <c r="X2051">
        <v>37268</v>
      </c>
      <c r="AV2051" t="s">
        <v>0</v>
      </c>
      <c r="AW2051" t="s">
        <v>13</v>
      </c>
      <c r="AX2051">
        <v>0</v>
      </c>
      <c r="AY2051">
        <v>324</v>
      </c>
    </row>
    <row r="2052" spans="21:51">
      <c r="U2052" t="s">
        <v>0</v>
      </c>
      <c r="V2052" t="s">
        <v>15</v>
      </c>
      <c r="W2052">
        <v>0</v>
      </c>
      <c r="X2052">
        <v>301</v>
      </c>
      <c r="AV2052" t="s">
        <v>0</v>
      </c>
      <c r="AW2052" t="s">
        <v>12</v>
      </c>
      <c r="AX2052">
        <v>0</v>
      </c>
      <c r="AY2052">
        <v>7</v>
      </c>
    </row>
    <row r="2053" spans="21:51">
      <c r="U2053" t="s">
        <v>35</v>
      </c>
      <c r="V2053" t="s">
        <v>39</v>
      </c>
      <c r="W2053">
        <v>0</v>
      </c>
      <c r="X2053">
        <v>387258</v>
      </c>
      <c r="AV2053" t="s">
        <v>0</v>
      </c>
      <c r="AW2053" t="s">
        <v>14</v>
      </c>
      <c r="AX2053">
        <v>0</v>
      </c>
      <c r="AY2053">
        <v>627</v>
      </c>
    </row>
    <row r="2054" spans="21:51">
      <c r="U2054" t="s">
        <v>0</v>
      </c>
      <c r="V2054" t="s">
        <v>16</v>
      </c>
      <c r="W2054">
        <v>0</v>
      </c>
      <c r="X2054">
        <v>522321</v>
      </c>
      <c r="AV2054" t="s">
        <v>0</v>
      </c>
      <c r="AW2054" t="s">
        <v>5</v>
      </c>
      <c r="AX2054">
        <v>0</v>
      </c>
      <c r="AY2054">
        <v>61255</v>
      </c>
    </row>
    <row r="2055" spans="21:51">
      <c r="U2055" t="s">
        <v>0</v>
      </c>
      <c r="V2055" t="s">
        <v>11</v>
      </c>
      <c r="W2055">
        <v>0</v>
      </c>
      <c r="X2055">
        <v>19</v>
      </c>
      <c r="AV2055" t="s">
        <v>0</v>
      </c>
      <c r="AW2055" t="s">
        <v>15</v>
      </c>
      <c r="AX2055">
        <v>0</v>
      </c>
      <c r="AY2055">
        <v>264</v>
      </c>
    </row>
    <row r="2056" spans="21:51">
      <c r="U2056" t="s">
        <v>0</v>
      </c>
      <c r="V2056" t="s">
        <v>12</v>
      </c>
      <c r="W2056">
        <v>0</v>
      </c>
      <c r="X2056">
        <v>242144</v>
      </c>
      <c r="AV2056" t="s">
        <v>35</v>
      </c>
      <c r="AW2056" t="s">
        <v>39</v>
      </c>
      <c r="AX2056">
        <v>0</v>
      </c>
      <c r="AY2056">
        <v>95710</v>
      </c>
    </row>
    <row r="2057" spans="21:51">
      <c r="U2057" t="s">
        <v>0</v>
      </c>
      <c r="V2057" t="s">
        <v>13</v>
      </c>
      <c r="W2057">
        <v>0</v>
      </c>
      <c r="X2057">
        <v>75890</v>
      </c>
      <c r="AV2057" t="s">
        <v>0</v>
      </c>
      <c r="AW2057" t="s">
        <v>16</v>
      </c>
      <c r="AX2057">
        <v>0</v>
      </c>
      <c r="AY2057">
        <v>216488</v>
      </c>
    </row>
    <row r="2058" spans="21:51">
      <c r="U2058" t="s">
        <v>0</v>
      </c>
      <c r="V2058" t="s">
        <v>12</v>
      </c>
      <c r="W2058">
        <v>0</v>
      </c>
      <c r="X2058">
        <v>51069</v>
      </c>
      <c r="AV2058" t="s">
        <v>0</v>
      </c>
      <c r="AW2058" t="s">
        <v>21</v>
      </c>
      <c r="AX2058">
        <v>0</v>
      </c>
      <c r="AY2058">
        <v>22</v>
      </c>
    </row>
    <row r="2059" spans="21:51">
      <c r="U2059" t="s">
        <v>0</v>
      </c>
      <c r="V2059" t="s">
        <v>14</v>
      </c>
      <c r="W2059">
        <v>0</v>
      </c>
      <c r="X2059">
        <v>127907</v>
      </c>
      <c r="AV2059" t="s">
        <v>0</v>
      </c>
      <c r="AW2059" t="s">
        <v>6</v>
      </c>
      <c r="AX2059">
        <v>0</v>
      </c>
      <c r="AY2059">
        <v>5</v>
      </c>
    </row>
    <row r="2060" spans="21:51">
      <c r="U2060" t="s">
        <v>0</v>
      </c>
      <c r="V2060" t="s">
        <v>5</v>
      </c>
      <c r="W2060">
        <v>0</v>
      </c>
      <c r="X2060">
        <v>55574</v>
      </c>
      <c r="AV2060" t="s">
        <v>0</v>
      </c>
      <c r="AW2060" t="s">
        <v>11</v>
      </c>
      <c r="AX2060">
        <v>0</v>
      </c>
      <c r="AY2060">
        <v>7</v>
      </c>
    </row>
    <row r="2061" spans="21:51">
      <c r="U2061" t="s">
        <v>0</v>
      </c>
      <c r="V2061" t="s">
        <v>15</v>
      </c>
      <c r="W2061">
        <v>0</v>
      </c>
      <c r="X2061">
        <v>270</v>
      </c>
      <c r="AV2061" t="s">
        <v>0</v>
      </c>
      <c r="AW2061" t="s">
        <v>12</v>
      </c>
      <c r="AX2061">
        <v>0</v>
      </c>
      <c r="AY2061">
        <v>140</v>
      </c>
    </row>
    <row r="2062" spans="21:51">
      <c r="U2062" t="s">
        <v>35</v>
      </c>
      <c r="V2062" t="s">
        <v>39</v>
      </c>
      <c r="W2062">
        <v>0</v>
      </c>
      <c r="X2062">
        <v>493290</v>
      </c>
      <c r="AV2062" t="s">
        <v>0</v>
      </c>
      <c r="AW2062" t="s">
        <v>13</v>
      </c>
      <c r="AX2062">
        <v>0</v>
      </c>
      <c r="AY2062">
        <v>366</v>
      </c>
    </row>
    <row r="2063" spans="21:51">
      <c r="U2063" t="s">
        <v>35</v>
      </c>
      <c r="V2063" t="s">
        <v>39</v>
      </c>
      <c r="W2063">
        <v>0</v>
      </c>
      <c r="X2063">
        <v>539954</v>
      </c>
      <c r="AV2063" t="s">
        <v>0</v>
      </c>
      <c r="AW2063" t="s">
        <v>12</v>
      </c>
      <c r="AX2063">
        <v>0</v>
      </c>
      <c r="AY2063">
        <v>8</v>
      </c>
    </row>
    <row r="2064" spans="21:51">
      <c r="U2064" t="s">
        <v>0</v>
      </c>
      <c r="V2064" t="s">
        <v>16</v>
      </c>
      <c r="W2064">
        <v>0</v>
      </c>
      <c r="X2064">
        <v>978601</v>
      </c>
      <c r="AV2064" t="s">
        <v>0</v>
      </c>
      <c r="AW2064" t="s">
        <v>14</v>
      </c>
      <c r="AX2064">
        <v>0</v>
      </c>
      <c r="AY2064">
        <v>698</v>
      </c>
    </row>
    <row r="2065" spans="21:51">
      <c r="U2065" t="s">
        <v>30</v>
      </c>
      <c r="V2065" t="s">
        <v>31</v>
      </c>
      <c r="W2065">
        <v>0</v>
      </c>
      <c r="X2065">
        <v>7</v>
      </c>
      <c r="AV2065" t="s">
        <v>0</v>
      </c>
      <c r="AW2065" t="s">
        <v>5</v>
      </c>
      <c r="AX2065">
        <v>0</v>
      </c>
      <c r="AY2065">
        <v>50806</v>
      </c>
    </row>
    <row r="2066" spans="21:51">
      <c r="U2066" t="s">
        <v>35</v>
      </c>
      <c r="V2066" t="s">
        <v>36</v>
      </c>
      <c r="W2066">
        <v>0</v>
      </c>
      <c r="X2066">
        <v>1</v>
      </c>
      <c r="AV2066" t="s">
        <v>0</v>
      </c>
      <c r="AW2066" t="s">
        <v>15</v>
      </c>
      <c r="AX2066">
        <v>0</v>
      </c>
      <c r="AY2066">
        <v>261</v>
      </c>
    </row>
    <row r="2067" spans="21:51">
      <c r="U2067" t="s">
        <v>35</v>
      </c>
      <c r="V2067" t="s">
        <v>36</v>
      </c>
      <c r="W2067">
        <v>0</v>
      </c>
      <c r="X2067">
        <v>2</v>
      </c>
      <c r="AV2067" t="s">
        <v>35</v>
      </c>
      <c r="AW2067" t="s">
        <v>39</v>
      </c>
      <c r="AX2067">
        <v>0</v>
      </c>
      <c r="AY2067">
        <v>95904</v>
      </c>
    </row>
    <row r="2068" spans="21:51">
      <c r="U2068" t="s">
        <v>35</v>
      </c>
      <c r="V2068" t="s">
        <v>37</v>
      </c>
      <c r="W2068">
        <v>0</v>
      </c>
      <c r="X2068">
        <v>6</v>
      </c>
      <c r="AV2068" t="s">
        <v>0</v>
      </c>
      <c r="AW2068" t="s">
        <v>16</v>
      </c>
      <c r="AX2068">
        <v>0</v>
      </c>
      <c r="AY2068">
        <v>202025</v>
      </c>
    </row>
    <row r="2069" spans="21:51">
      <c r="U2069" t="s">
        <v>35</v>
      </c>
      <c r="V2069" t="s">
        <v>38</v>
      </c>
      <c r="W2069">
        <v>0</v>
      </c>
      <c r="X2069">
        <v>427106</v>
      </c>
      <c r="AV2069" t="s">
        <v>30</v>
      </c>
      <c r="AW2069" t="s">
        <v>31</v>
      </c>
      <c r="AX2069">
        <v>0</v>
      </c>
      <c r="AY2069">
        <v>6</v>
      </c>
    </row>
    <row r="2070" spans="21:51">
      <c r="U2070" t="s">
        <v>0</v>
      </c>
      <c r="V2070" t="s">
        <v>22</v>
      </c>
      <c r="W2070">
        <v>0</v>
      </c>
      <c r="X2070">
        <v>434939</v>
      </c>
      <c r="AV2070" t="s">
        <v>35</v>
      </c>
      <c r="AW2070" t="s">
        <v>36</v>
      </c>
      <c r="AX2070">
        <v>0</v>
      </c>
      <c r="AY2070">
        <v>1</v>
      </c>
    </row>
    <row r="2071" spans="21:51">
      <c r="U2071" t="s">
        <v>0</v>
      </c>
      <c r="V2071" t="s">
        <v>19</v>
      </c>
      <c r="W2071">
        <v>0</v>
      </c>
      <c r="X2071">
        <v>436237</v>
      </c>
      <c r="AV2071" t="s">
        <v>35</v>
      </c>
      <c r="AW2071" t="s">
        <v>36</v>
      </c>
      <c r="AX2071">
        <v>0</v>
      </c>
      <c r="AY2071">
        <v>2</v>
      </c>
    </row>
    <row r="2072" spans="21:51">
      <c r="U2072" t="s">
        <v>30</v>
      </c>
      <c r="V2072" t="s">
        <v>32</v>
      </c>
      <c r="W2072">
        <v>0</v>
      </c>
      <c r="X2072">
        <v>14</v>
      </c>
      <c r="AV2072" t="s">
        <v>35</v>
      </c>
      <c r="AW2072" t="s">
        <v>37</v>
      </c>
      <c r="AX2072">
        <v>0</v>
      </c>
      <c r="AY2072">
        <v>2</v>
      </c>
    </row>
    <row r="2073" spans="21:51">
      <c r="U2073" t="s">
        <v>0</v>
      </c>
      <c r="V2073" t="s">
        <v>11</v>
      </c>
      <c r="W2073">
        <v>0</v>
      </c>
      <c r="X2073">
        <v>1083</v>
      </c>
      <c r="AV2073" t="s">
        <v>35</v>
      </c>
      <c r="AW2073" t="s">
        <v>38</v>
      </c>
      <c r="AX2073">
        <v>0</v>
      </c>
      <c r="AY2073">
        <v>237098</v>
      </c>
    </row>
    <row r="2074" spans="21:51">
      <c r="U2074" t="s">
        <v>0</v>
      </c>
      <c r="V2074" t="s">
        <v>12</v>
      </c>
      <c r="W2074">
        <v>0</v>
      </c>
      <c r="X2074">
        <v>36612</v>
      </c>
      <c r="AV2074" t="s">
        <v>0</v>
      </c>
      <c r="AW2074" t="s">
        <v>22</v>
      </c>
      <c r="AX2074">
        <v>0</v>
      </c>
      <c r="AY2074">
        <v>238538</v>
      </c>
    </row>
    <row r="2075" spans="21:51">
      <c r="U2075" t="s">
        <v>0</v>
      </c>
      <c r="V2075" t="s">
        <v>13</v>
      </c>
      <c r="W2075">
        <v>0</v>
      </c>
      <c r="X2075">
        <v>33093</v>
      </c>
      <c r="AV2075" t="s">
        <v>0</v>
      </c>
      <c r="AW2075" t="s">
        <v>19</v>
      </c>
      <c r="AX2075">
        <v>0</v>
      </c>
      <c r="AY2075">
        <v>238955</v>
      </c>
    </row>
    <row r="2076" spans="21:51">
      <c r="U2076" t="s">
        <v>0</v>
      </c>
      <c r="V2076" t="s">
        <v>12</v>
      </c>
      <c r="W2076">
        <v>0</v>
      </c>
      <c r="X2076">
        <v>22113</v>
      </c>
      <c r="AV2076" t="s">
        <v>30</v>
      </c>
      <c r="AW2076" t="s">
        <v>26</v>
      </c>
      <c r="AX2076">
        <v>0</v>
      </c>
      <c r="AY2076">
        <v>441637</v>
      </c>
    </row>
    <row r="2077" spans="21:51">
      <c r="U2077" t="s">
        <v>0</v>
      </c>
      <c r="V2077" t="s">
        <v>14</v>
      </c>
      <c r="W2077">
        <v>0</v>
      </c>
      <c r="X2077">
        <v>56077</v>
      </c>
      <c r="AV2077" t="s">
        <v>30</v>
      </c>
      <c r="AW2077" t="s">
        <v>32</v>
      </c>
      <c r="AX2077">
        <v>0</v>
      </c>
      <c r="AY2077">
        <v>36</v>
      </c>
    </row>
    <row r="2078" spans="21:51">
      <c r="U2078" t="s">
        <v>35</v>
      </c>
      <c r="V2078" t="s">
        <v>39</v>
      </c>
      <c r="W2078">
        <v>0</v>
      </c>
      <c r="X2078">
        <v>418775</v>
      </c>
      <c r="AV2078" t="s">
        <v>0</v>
      </c>
      <c r="AW2078" t="s">
        <v>11</v>
      </c>
      <c r="AX2078">
        <v>0</v>
      </c>
      <c r="AY2078">
        <v>1570</v>
      </c>
    </row>
    <row r="2079" spans="21:51">
      <c r="U2079" t="s">
        <v>0</v>
      </c>
      <c r="V2079" t="s">
        <v>5</v>
      </c>
      <c r="W2079">
        <v>0</v>
      </c>
      <c r="X2079">
        <v>31764</v>
      </c>
      <c r="AV2079" t="s">
        <v>0</v>
      </c>
      <c r="AW2079" t="s">
        <v>12</v>
      </c>
      <c r="AX2079">
        <v>0</v>
      </c>
      <c r="AY2079">
        <v>73</v>
      </c>
    </row>
    <row r="2080" spans="21:51">
      <c r="U2080" t="s">
        <v>0</v>
      </c>
      <c r="V2080" t="s">
        <v>15</v>
      </c>
      <c r="W2080">
        <v>0</v>
      </c>
      <c r="X2080">
        <v>302</v>
      </c>
      <c r="AV2080" t="s">
        <v>0</v>
      </c>
      <c r="AW2080" t="s">
        <v>13</v>
      </c>
      <c r="AX2080">
        <v>0</v>
      </c>
      <c r="AY2080">
        <v>214</v>
      </c>
    </row>
    <row r="2081" spans="21:51">
      <c r="U2081" t="s">
        <v>35</v>
      </c>
      <c r="V2081" t="s">
        <v>39</v>
      </c>
      <c r="W2081">
        <v>0</v>
      </c>
      <c r="X2081">
        <v>383253</v>
      </c>
      <c r="AV2081" t="s">
        <v>0</v>
      </c>
      <c r="AW2081" t="s">
        <v>12</v>
      </c>
      <c r="AX2081">
        <v>0</v>
      </c>
      <c r="AY2081">
        <v>7</v>
      </c>
    </row>
    <row r="2082" spans="21:51">
      <c r="U2082" t="s">
        <v>0</v>
      </c>
      <c r="V2082" t="s">
        <v>16</v>
      </c>
      <c r="W2082">
        <v>0</v>
      </c>
      <c r="X2082">
        <v>512824</v>
      </c>
      <c r="AV2082" t="s">
        <v>0</v>
      </c>
      <c r="AW2082" t="s">
        <v>14</v>
      </c>
      <c r="AX2082">
        <v>0</v>
      </c>
      <c r="AY2082">
        <v>546</v>
      </c>
    </row>
    <row r="2083" spans="21:51">
      <c r="U2083" t="s">
        <v>30</v>
      </c>
      <c r="V2083" t="s">
        <v>25</v>
      </c>
      <c r="W2083">
        <v>0</v>
      </c>
      <c r="X2083">
        <v>552981</v>
      </c>
      <c r="AV2083" t="s">
        <v>0</v>
      </c>
      <c r="AW2083" t="s">
        <v>5</v>
      </c>
      <c r="AX2083">
        <v>0</v>
      </c>
      <c r="AY2083">
        <v>51951</v>
      </c>
    </row>
    <row r="2084" spans="21:51">
      <c r="U2084" t="s">
        <v>0</v>
      </c>
      <c r="V2084" t="s">
        <v>11</v>
      </c>
      <c r="W2084">
        <v>0</v>
      </c>
      <c r="X2084">
        <v>7</v>
      </c>
      <c r="AV2084" t="s">
        <v>0</v>
      </c>
      <c r="AW2084" t="s">
        <v>15</v>
      </c>
      <c r="AX2084">
        <v>0</v>
      </c>
      <c r="AY2084">
        <v>295</v>
      </c>
    </row>
    <row r="2085" spans="21:51">
      <c r="U2085" t="s">
        <v>0</v>
      </c>
      <c r="V2085" t="s">
        <v>12</v>
      </c>
      <c r="W2085">
        <v>0</v>
      </c>
      <c r="X2085">
        <v>33722</v>
      </c>
      <c r="AV2085" t="s">
        <v>35</v>
      </c>
      <c r="AW2085" t="s">
        <v>39</v>
      </c>
      <c r="AX2085">
        <v>0</v>
      </c>
      <c r="AY2085">
        <v>97167</v>
      </c>
    </row>
    <row r="2086" spans="21:51">
      <c r="U2086" t="s">
        <v>0</v>
      </c>
      <c r="V2086" t="s">
        <v>13</v>
      </c>
      <c r="W2086">
        <v>0</v>
      </c>
      <c r="X2086">
        <v>38028</v>
      </c>
      <c r="AV2086" t="s">
        <v>0</v>
      </c>
      <c r="AW2086" t="s">
        <v>16</v>
      </c>
      <c r="AX2086">
        <v>0</v>
      </c>
      <c r="AY2086">
        <v>201930</v>
      </c>
    </row>
    <row r="2087" spans="21:51">
      <c r="U2087" t="s">
        <v>0</v>
      </c>
      <c r="V2087" t="s">
        <v>12</v>
      </c>
      <c r="W2087">
        <v>0</v>
      </c>
      <c r="X2087">
        <v>24279</v>
      </c>
      <c r="AV2087" t="s">
        <v>30</v>
      </c>
      <c r="AW2087" t="s">
        <v>25</v>
      </c>
      <c r="AX2087">
        <v>0</v>
      </c>
      <c r="AY2087">
        <v>203663</v>
      </c>
    </row>
    <row r="2088" spans="21:51">
      <c r="U2088" t="s">
        <v>0</v>
      </c>
      <c r="V2088" t="s">
        <v>14</v>
      </c>
      <c r="W2088">
        <v>0</v>
      </c>
      <c r="X2088">
        <v>63093</v>
      </c>
      <c r="AV2088" t="s">
        <v>2</v>
      </c>
      <c r="AW2088" t="s">
        <v>20</v>
      </c>
      <c r="AX2088">
        <v>0</v>
      </c>
      <c r="AY2088">
        <v>747140</v>
      </c>
    </row>
    <row r="2089" spans="21:51">
      <c r="U2089" t="s">
        <v>0</v>
      </c>
      <c r="V2089" t="s">
        <v>5</v>
      </c>
      <c r="W2089">
        <v>0</v>
      </c>
      <c r="X2089">
        <v>46797</v>
      </c>
      <c r="AV2089" t="s">
        <v>0</v>
      </c>
      <c r="AW2089" t="s">
        <v>11</v>
      </c>
      <c r="AX2089">
        <v>0</v>
      </c>
      <c r="AY2089">
        <v>9</v>
      </c>
    </row>
    <row r="2090" spans="21:51">
      <c r="U2090" t="s">
        <v>0</v>
      </c>
      <c r="V2090" t="s">
        <v>15</v>
      </c>
      <c r="W2090">
        <v>0</v>
      </c>
      <c r="X2090">
        <v>368</v>
      </c>
      <c r="AV2090" t="s">
        <v>0</v>
      </c>
      <c r="AW2090" t="s">
        <v>12</v>
      </c>
      <c r="AX2090">
        <v>0</v>
      </c>
      <c r="AY2090">
        <v>112</v>
      </c>
    </row>
    <row r="2091" spans="21:51">
      <c r="U2091" t="s">
        <v>35</v>
      </c>
      <c r="V2091" t="s">
        <v>39</v>
      </c>
      <c r="W2091">
        <v>0</v>
      </c>
      <c r="X2091">
        <v>563436</v>
      </c>
      <c r="AV2091" t="s">
        <v>0</v>
      </c>
      <c r="AW2091" t="s">
        <v>13</v>
      </c>
      <c r="AX2091">
        <v>0</v>
      </c>
      <c r="AY2091">
        <v>349</v>
      </c>
    </row>
    <row r="2092" spans="21:51">
      <c r="U2092" t="s">
        <v>35</v>
      </c>
      <c r="V2092" t="s">
        <v>39</v>
      </c>
      <c r="W2092">
        <v>0</v>
      </c>
      <c r="X2092">
        <v>596417</v>
      </c>
      <c r="AV2092" t="s">
        <v>0</v>
      </c>
      <c r="AW2092" t="s">
        <v>12</v>
      </c>
      <c r="AX2092">
        <v>0</v>
      </c>
      <c r="AY2092">
        <v>7</v>
      </c>
    </row>
    <row r="2093" spans="21:51">
      <c r="U2093" t="s">
        <v>0</v>
      </c>
      <c r="V2093" t="s">
        <v>16</v>
      </c>
      <c r="W2093">
        <v>0</v>
      </c>
      <c r="X2093">
        <v>743646</v>
      </c>
      <c r="AV2093" t="s">
        <v>0</v>
      </c>
      <c r="AW2093" t="s">
        <v>14</v>
      </c>
      <c r="AX2093">
        <v>0</v>
      </c>
      <c r="AY2093">
        <v>746</v>
      </c>
    </row>
    <row r="2094" spans="21:51">
      <c r="U2094" t="s">
        <v>0</v>
      </c>
      <c r="V2094" t="s">
        <v>11</v>
      </c>
      <c r="W2094">
        <v>0</v>
      </c>
      <c r="X2094">
        <v>25</v>
      </c>
      <c r="AV2094" t="s">
        <v>0</v>
      </c>
      <c r="AW2094" t="s">
        <v>5</v>
      </c>
      <c r="AX2094">
        <v>0</v>
      </c>
      <c r="AY2094">
        <v>60614</v>
      </c>
    </row>
    <row r="2095" spans="21:51">
      <c r="U2095" t="s">
        <v>0</v>
      </c>
      <c r="V2095" t="s">
        <v>12</v>
      </c>
      <c r="W2095">
        <v>0</v>
      </c>
      <c r="X2095">
        <v>37590</v>
      </c>
      <c r="AV2095" t="s">
        <v>0</v>
      </c>
      <c r="AW2095" t="s">
        <v>15</v>
      </c>
      <c r="AX2095">
        <v>0</v>
      </c>
      <c r="AY2095">
        <v>266</v>
      </c>
    </row>
    <row r="2096" spans="21:51">
      <c r="U2096" t="s">
        <v>0</v>
      </c>
      <c r="V2096" t="s">
        <v>13</v>
      </c>
      <c r="W2096">
        <v>0</v>
      </c>
      <c r="X2096">
        <v>66315</v>
      </c>
      <c r="AV2096" t="s">
        <v>35</v>
      </c>
      <c r="AW2096" t="s">
        <v>39</v>
      </c>
      <c r="AX2096">
        <v>0</v>
      </c>
      <c r="AY2096">
        <v>96357</v>
      </c>
    </row>
    <row r="2097" spans="21:51">
      <c r="U2097" t="s">
        <v>0</v>
      </c>
      <c r="V2097" t="s">
        <v>12</v>
      </c>
      <c r="W2097">
        <v>0</v>
      </c>
      <c r="X2097">
        <v>55366</v>
      </c>
      <c r="AV2097" t="s">
        <v>0</v>
      </c>
      <c r="AW2097" t="s">
        <v>16</v>
      </c>
      <c r="AX2097">
        <v>0</v>
      </c>
      <c r="AY2097">
        <v>204794</v>
      </c>
    </row>
    <row r="2098" spans="21:51">
      <c r="U2098" t="s">
        <v>0</v>
      </c>
      <c r="V2098" t="s">
        <v>14</v>
      </c>
      <c r="W2098">
        <v>0</v>
      </c>
      <c r="X2098">
        <v>122522</v>
      </c>
      <c r="AV2098" t="s">
        <v>0</v>
      </c>
      <c r="AW2098" t="s">
        <v>11</v>
      </c>
      <c r="AX2098">
        <v>0</v>
      </c>
      <c r="AY2098">
        <v>6</v>
      </c>
    </row>
    <row r="2099" spans="21:51">
      <c r="U2099" t="s">
        <v>0</v>
      </c>
      <c r="V2099" t="s">
        <v>5</v>
      </c>
      <c r="W2099">
        <v>0</v>
      </c>
      <c r="X2099">
        <v>75520</v>
      </c>
      <c r="AV2099" t="s">
        <v>0</v>
      </c>
      <c r="AW2099" t="s">
        <v>12</v>
      </c>
      <c r="AX2099">
        <v>0</v>
      </c>
      <c r="AY2099">
        <v>110</v>
      </c>
    </row>
    <row r="2100" spans="21:51">
      <c r="U2100" t="s">
        <v>0</v>
      </c>
      <c r="V2100" t="s">
        <v>15</v>
      </c>
      <c r="W2100">
        <v>0</v>
      </c>
      <c r="X2100">
        <v>422</v>
      </c>
      <c r="AV2100" t="s">
        <v>0</v>
      </c>
      <c r="AW2100" t="s">
        <v>13</v>
      </c>
      <c r="AX2100">
        <v>0</v>
      </c>
      <c r="AY2100">
        <v>245</v>
      </c>
    </row>
    <row r="2101" spans="21:51">
      <c r="U2101" t="s">
        <v>35</v>
      </c>
      <c r="V2101" t="s">
        <v>39</v>
      </c>
      <c r="W2101">
        <v>0</v>
      </c>
      <c r="X2101">
        <v>729416</v>
      </c>
      <c r="AV2101" t="s">
        <v>0</v>
      </c>
      <c r="AW2101" t="s">
        <v>12</v>
      </c>
      <c r="AX2101">
        <v>0</v>
      </c>
      <c r="AY2101">
        <v>16</v>
      </c>
    </row>
    <row r="2102" spans="21:51">
      <c r="U2102" t="s">
        <v>0</v>
      </c>
      <c r="V2102" t="s">
        <v>16</v>
      </c>
      <c r="W2102">
        <v>0</v>
      </c>
      <c r="X2102">
        <v>969506</v>
      </c>
      <c r="AV2102" t="s">
        <v>0</v>
      </c>
      <c r="AW2102" t="s">
        <v>14</v>
      </c>
      <c r="AX2102">
        <v>0</v>
      </c>
      <c r="AY2102">
        <v>1672</v>
      </c>
    </row>
    <row r="2103" spans="21:51">
      <c r="U2103" t="s">
        <v>30</v>
      </c>
      <c r="V2103" t="s">
        <v>31</v>
      </c>
      <c r="W2103">
        <v>0</v>
      </c>
      <c r="X2103">
        <v>7</v>
      </c>
      <c r="AV2103" t="s">
        <v>0</v>
      </c>
      <c r="AW2103" t="s">
        <v>5</v>
      </c>
      <c r="AX2103">
        <v>0</v>
      </c>
      <c r="AY2103">
        <v>60661</v>
      </c>
    </row>
    <row r="2104" spans="21:51">
      <c r="U2104" t="s">
        <v>35</v>
      </c>
      <c r="V2104" t="s">
        <v>36</v>
      </c>
      <c r="W2104">
        <v>0</v>
      </c>
      <c r="X2104">
        <v>1</v>
      </c>
      <c r="AV2104" t="s">
        <v>0</v>
      </c>
      <c r="AW2104" t="s">
        <v>15</v>
      </c>
      <c r="AX2104">
        <v>0</v>
      </c>
      <c r="AY2104">
        <v>266</v>
      </c>
    </row>
    <row r="2105" spans="21:51">
      <c r="U2105" t="s">
        <v>35</v>
      </c>
      <c r="V2105" t="s">
        <v>36</v>
      </c>
      <c r="W2105">
        <v>0</v>
      </c>
      <c r="X2105">
        <v>3</v>
      </c>
      <c r="AV2105" t="s">
        <v>35</v>
      </c>
      <c r="AW2105" t="s">
        <v>39</v>
      </c>
      <c r="AX2105">
        <v>0</v>
      </c>
      <c r="AY2105">
        <v>92405</v>
      </c>
    </row>
    <row r="2106" spans="21:51">
      <c r="U2106" t="s">
        <v>35</v>
      </c>
      <c r="V2106" t="s">
        <v>37</v>
      </c>
      <c r="W2106">
        <v>0</v>
      </c>
      <c r="X2106">
        <v>4</v>
      </c>
      <c r="AV2106" t="s">
        <v>35</v>
      </c>
      <c r="AW2106" t="s">
        <v>39</v>
      </c>
      <c r="AX2106">
        <v>0</v>
      </c>
      <c r="AY2106">
        <v>86820</v>
      </c>
    </row>
    <row r="2107" spans="21:51">
      <c r="U2107" t="s">
        <v>35</v>
      </c>
      <c r="V2107" t="s">
        <v>36</v>
      </c>
      <c r="W2107">
        <v>0</v>
      </c>
      <c r="X2107">
        <v>3</v>
      </c>
      <c r="AV2107" t="s">
        <v>0</v>
      </c>
      <c r="AW2107" t="s">
        <v>16</v>
      </c>
      <c r="AX2107">
        <v>0</v>
      </c>
      <c r="AY2107">
        <v>204698</v>
      </c>
    </row>
    <row r="2108" spans="21:51">
      <c r="U2108" t="s">
        <v>35</v>
      </c>
      <c r="V2108" t="s">
        <v>37</v>
      </c>
      <c r="W2108">
        <v>0</v>
      </c>
      <c r="X2108">
        <v>3</v>
      </c>
      <c r="AV2108" t="s">
        <v>30</v>
      </c>
      <c r="AW2108" t="s">
        <v>31</v>
      </c>
      <c r="AX2108">
        <v>0</v>
      </c>
      <c r="AY2108">
        <v>6</v>
      </c>
    </row>
    <row r="2109" spans="21:51">
      <c r="U2109" t="s">
        <v>35</v>
      </c>
      <c r="V2109" t="s">
        <v>39</v>
      </c>
      <c r="W2109">
        <v>0</v>
      </c>
      <c r="X2109">
        <v>508809</v>
      </c>
      <c r="AV2109" t="s">
        <v>35</v>
      </c>
      <c r="AW2109" t="s">
        <v>36</v>
      </c>
      <c r="AX2109">
        <v>0</v>
      </c>
      <c r="AY2109">
        <v>2</v>
      </c>
    </row>
    <row r="2110" spans="21:51">
      <c r="U2110" t="s">
        <v>0</v>
      </c>
      <c r="V2110" t="s">
        <v>34</v>
      </c>
      <c r="W2110">
        <v>0</v>
      </c>
      <c r="X2110">
        <v>894471</v>
      </c>
      <c r="AV2110" t="s">
        <v>35</v>
      </c>
      <c r="AW2110" t="s">
        <v>36</v>
      </c>
      <c r="AX2110">
        <v>0</v>
      </c>
      <c r="AY2110">
        <v>2</v>
      </c>
    </row>
    <row r="2111" spans="21:51">
      <c r="U2111" t="s">
        <v>0</v>
      </c>
      <c r="V2111" t="s">
        <v>19</v>
      </c>
      <c r="W2111">
        <v>0</v>
      </c>
      <c r="X2111">
        <v>903308</v>
      </c>
      <c r="AV2111" t="s">
        <v>35</v>
      </c>
      <c r="AW2111" t="s">
        <v>37</v>
      </c>
      <c r="AX2111">
        <v>0</v>
      </c>
      <c r="AY2111">
        <v>3</v>
      </c>
    </row>
    <row r="2112" spans="21:51">
      <c r="U2112" t="s">
        <v>30</v>
      </c>
      <c r="V2112" t="s">
        <v>32</v>
      </c>
      <c r="W2112">
        <v>0</v>
      </c>
      <c r="X2112">
        <v>3</v>
      </c>
      <c r="AV2112" t="s">
        <v>35</v>
      </c>
      <c r="AW2112" t="s">
        <v>36</v>
      </c>
      <c r="AX2112">
        <v>0</v>
      </c>
      <c r="AY2112">
        <v>3</v>
      </c>
    </row>
    <row r="2113" spans="21:51">
      <c r="U2113" t="s">
        <v>0</v>
      </c>
      <c r="V2113" t="s">
        <v>11</v>
      </c>
      <c r="W2113">
        <v>0</v>
      </c>
      <c r="X2113">
        <v>36</v>
      </c>
      <c r="AV2113" t="s">
        <v>35</v>
      </c>
      <c r="AW2113" t="s">
        <v>37</v>
      </c>
      <c r="AX2113">
        <v>0</v>
      </c>
      <c r="AY2113">
        <v>2</v>
      </c>
    </row>
    <row r="2114" spans="21:51">
      <c r="U2114" t="s">
        <v>0</v>
      </c>
      <c r="V2114" t="s">
        <v>12</v>
      </c>
      <c r="W2114">
        <v>0</v>
      </c>
      <c r="X2114">
        <v>30510</v>
      </c>
      <c r="AV2114" t="s">
        <v>0</v>
      </c>
      <c r="AW2114" t="s">
        <v>34</v>
      </c>
      <c r="AX2114">
        <v>0</v>
      </c>
      <c r="AY2114">
        <v>802175</v>
      </c>
    </row>
    <row r="2115" spans="21:51">
      <c r="U2115" t="s">
        <v>0</v>
      </c>
      <c r="V2115" t="s">
        <v>13</v>
      </c>
      <c r="W2115">
        <v>0</v>
      </c>
      <c r="X2115">
        <v>33530</v>
      </c>
      <c r="AV2115" t="s">
        <v>0</v>
      </c>
      <c r="AW2115" t="s">
        <v>19</v>
      </c>
      <c r="AX2115">
        <v>0</v>
      </c>
      <c r="AY2115">
        <v>802606</v>
      </c>
    </row>
    <row r="2116" spans="21:51">
      <c r="U2116" t="s">
        <v>35</v>
      </c>
      <c r="V2116" t="s">
        <v>39</v>
      </c>
      <c r="W2116">
        <v>0</v>
      </c>
      <c r="X2116">
        <v>372506</v>
      </c>
      <c r="AV2116" t="s">
        <v>30</v>
      </c>
      <c r="AW2116" t="s">
        <v>32</v>
      </c>
      <c r="AX2116">
        <v>0</v>
      </c>
      <c r="AY2116">
        <v>4</v>
      </c>
    </row>
    <row r="2117" spans="21:51">
      <c r="U2117" t="s">
        <v>0</v>
      </c>
      <c r="V2117" t="s">
        <v>12</v>
      </c>
      <c r="W2117">
        <v>0</v>
      </c>
      <c r="X2117">
        <v>35375</v>
      </c>
      <c r="AV2117" t="s">
        <v>0</v>
      </c>
      <c r="AW2117" t="s">
        <v>11</v>
      </c>
      <c r="AX2117">
        <v>0</v>
      </c>
      <c r="AY2117">
        <v>1099</v>
      </c>
    </row>
    <row r="2118" spans="21:51">
      <c r="U2118" t="s">
        <v>0</v>
      </c>
      <c r="V2118" t="s">
        <v>14</v>
      </c>
      <c r="W2118">
        <v>0</v>
      </c>
      <c r="X2118">
        <v>69753</v>
      </c>
      <c r="AV2118" t="s">
        <v>0</v>
      </c>
      <c r="AW2118" t="s">
        <v>12</v>
      </c>
      <c r="AX2118">
        <v>0</v>
      </c>
      <c r="AY2118">
        <v>64</v>
      </c>
    </row>
    <row r="2119" spans="21:51">
      <c r="U2119" t="s">
        <v>0</v>
      </c>
      <c r="V2119" t="s">
        <v>5</v>
      </c>
      <c r="W2119">
        <v>0</v>
      </c>
      <c r="X2119">
        <v>38132</v>
      </c>
      <c r="AV2119" t="s">
        <v>0</v>
      </c>
      <c r="AW2119" t="s">
        <v>13</v>
      </c>
      <c r="AX2119">
        <v>0</v>
      </c>
      <c r="AY2119">
        <v>351</v>
      </c>
    </row>
    <row r="2120" spans="21:51">
      <c r="U2120" t="s">
        <v>0</v>
      </c>
      <c r="V2120" t="s">
        <v>15</v>
      </c>
      <c r="W2120">
        <v>0</v>
      </c>
      <c r="X2120">
        <v>317</v>
      </c>
      <c r="AV2120" t="s">
        <v>0</v>
      </c>
      <c r="AW2120" t="s">
        <v>12</v>
      </c>
      <c r="AX2120">
        <v>0</v>
      </c>
      <c r="AY2120">
        <v>7</v>
      </c>
    </row>
    <row r="2121" spans="21:51">
      <c r="U2121" t="s">
        <v>35</v>
      </c>
      <c r="V2121" t="s">
        <v>39</v>
      </c>
      <c r="W2121">
        <v>0</v>
      </c>
      <c r="X2121">
        <v>381792</v>
      </c>
      <c r="AV2121" t="s">
        <v>0</v>
      </c>
      <c r="AW2121" t="s">
        <v>14</v>
      </c>
      <c r="AX2121">
        <v>0</v>
      </c>
      <c r="AY2121">
        <v>692</v>
      </c>
    </row>
    <row r="2122" spans="21:51">
      <c r="U2122" t="s">
        <v>0</v>
      </c>
      <c r="V2122" t="s">
        <v>16</v>
      </c>
      <c r="W2122">
        <v>0</v>
      </c>
      <c r="X2122">
        <v>524584</v>
      </c>
      <c r="AV2122" t="s">
        <v>0</v>
      </c>
      <c r="AW2122" t="s">
        <v>5</v>
      </c>
      <c r="AX2122">
        <v>0</v>
      </c>
      <c r="AY2122">
        <v>48909</v>
      </c>
    </row>
    <row r="2123" spans="21:51">
      <c r="U2123" t="s">
        <v>30</v>
      </c>
      <c r="V2123" t="s">
        <v>25</v>
      </c>
      <c r="W2123">
        <v>0</v>
      </c>
      <c r="X2123">
        <v>525825</v>
      </c>
      <c r="AV2123" t="s">
        <v>0</v>
      </c>
      <c r="AW2123" t="s">
        <v>15</v>
      </c>
      <c r="AX2123">
        <v>0</v>
      </c>
      <c r="AY2123">
        <v>317</v>
      </c>
    </row>
    <row r="2124" spans="21:51">
      <c r="U2124" t="s">
        <v>0</v>
      </c>
      <c r="V2124" t="s">
        <v>11</v>
      </c>
      <c r="W2124">
        <v>0</v>
      </c>
      <c r="X2124">
        <v>7</v>
      </c>
      <c r="AV2124" t="s">
        <v>35</v>
      </c>
      <c r="AW2124" t="s">
        <v>39</v>
      </c>
      <c r="AX2124">
        <v>0</v>
      </c>
      <c r="AY2124">
        <v>103579</v>
      </c>
    </row>
    <row r="2125" spans="21:51">
      <c r="U2125" t="s">
        <v>0</v>
      </c>
      <c r="V2125" t="s">
        <v>12</v>
      </c>
      <c r="W2125">
        <v>0</v>
      </c>
      <c r="X2125">
        <v>31471</v>
      </c>
      <c r="AV2125" t="s">
        <v>35</v>
      </c>
      <c r="AW2125" t="s">
        <v>39</v>
      </c>
      <c r="AX2125">
        <v>0</v>
      </c>
      <c r="AY2125">
        <v>98952</v>
      </c>
    </row>
    <row r="2126" spans="21:51">
      <c r="U2126" t="s">
        <v>0</v>
      </c>
      <c r="V2126" t="s">
        <v>13</v>
      </c>
      <c r="W2126">
        <v>0</v>
      </c>
      <c r="X2126">
        <v>47293</v>
      </c>
      <c r="AV2126" t="s">
        <v>0</v>
      </c>
      <c r="AW2126" t="s">
        <v>16</v>
      </c>
      <c r="AX2126">
        <v>0</v>
      </c>
      <c r="AY2126">
        <v>194373</v>
      </c>
    </row>
    <row r="2127" spans="21:51">
      <c r="U2127" t="s">
        <v>0</v>
      </c>
      <c r="V2127" t="s">
        <v>12</v>
      </c>
      <c r="W2127">
        <v>0</v>
      </c>
      <c r="X2127">
        <v>27861</v>
      </c>
      <c r="AV2127" t="s">
        <v>30</v>
      </c>
      <c r="AW2127" t="s">
        <v>25</v>
      </c>
      <c r="AX2127">
        <v>0</v>
      </c>
      <c r="AY2127">
        <v>195884</v>
      </c>
    </row>
    <row r="2128" spans="21:51">
      <c r="U2128" t="s">
        <v>0</v>
      </c>
      <c r="V2128" t="s">
        <v>14</v>
      </c>
      <c r="W2128">
        <v>0</v>
      </c>
      <c r="X2128">
        <v>76082</v>
      </c>
      <c r="AV2128" t="s">
        <v>0</v>
      </c>
      <c r="AW2128" t="s">
        <v>11</v>
      </c>
      <c r="AX2128">
        <v>0</v>
      </c>
      <c r="AY2128">
        <v>1081</v>
      </c>
    </row>
    <row r="2129" spans="21:51">
      <c r="U2129" t="s">
        <v>0</v>
      </c>
      <c r="V2129" t="s">
        <v>5</v>
      </c>
      <c r="W2129">
        <v>0</v>
      </c>
      <c r="X2129">
        <v>37144</v>
      </c>
      <c r="AV2129" t="s">
        <v>0</v>
      </c>
      <c r="AW2129" t="s">
        <v>12</v>
      </c>
      <c r="AX2129">
        <v>0</v>
      </c>
      <c r="AY2129">
        <v>51</v>
      </c>
    </row>
    <row r="2130" spans="21:51">
      <c r="U2130" t="s">
        <v>0</v>
      </c>
      <c r="V2130" t="s">
        <v>15</v>
      </c>
      <c r="W2130">
        <v>0</v>
      </c>
      <c r="X2130">
        <v>280</v>
      </c>
      <c r="AV2130" t="s">
        <v>0</v>
      </c>
      <c r="AW2130" t="s">
        <v>13</v>
      </c>
      <c r="AX2130">
        <v>0</v>
      </c>
      <c r="AY2130">
        <v>330</v>
      </c>
    </row>
    <row r="2131" spans="21:51">
      <c r="U2131" t="s">
        <v>35</v>
      </c>
      <c r="V2131" t="s">
        <v>39</v>
      </c>
      <c r="W2131">
        <v>0</v>
      </c>
      <c r="X2131">
        <v>384463</v>
      </c>
      <c r="AV2131" t="s">
        <v>0</v>
      </c>
      <c r="AW2131" t="s">
        <v>12</v>
      </c>
      <c r="AX2131">
        <v>0</v>
      </c>
      <c r="AY2131">
        <v>8</v>
      </c>
    </row>
    <row r="2132" spans="21:51">
      <c r="U2132" t="s">
        <v>0</v>
      </c>
      <c r="V2132" t="s">
        <v>16</v>
      </c>
      <c r="W2132">
        <v>0</v>
      </c>
      <c r="X2132">
        <v>532818</v>
      </c>
      <c r="AV2132" t="s">
        <v>0</v>
      </c>
      <c r="AW2132" t="s">
        <v>14</v>
      </c>
      <c r="AX2132">
        <v>0</v>
      </c>
      <c r="AY2132">
        <v>613</v>
      </c>
    </row>
    <row r="2133" spans="21:51">
      <c r="U2133" t="s">
        <v>0</v>
      </c>
      <c r="V2133" t="s">
        <v>11</v>
      </c>
      <c r="W2133">
        <v>0</v>
      </c>
      <c r="X2133">
        <v>27</v>
      </c>
      <c r="AV2133" t="s">
        <v>0</v>
      </c>
      <c r="AW2133" t="s">
        <v>5</v>
      </c>
      <c r="AX2133">
        <v>0</v>
      </c>
      <c r="AY2133">
        <v>46436</v>
      </c>
    </row>
    <row r="2134" spans="21:51">
      <c r="U2134" t="s">
        <v>0</v>
      </c>
      <c r="V2134" t="s">
        <v>12</v>
      </c>
      <c r="W2134">
        <v>0</v>
      </c>
      <c r="X2134">
        <v>239606</v>
      </c>
      <c r="AV2134" t="s">
        <v>0</v>
      </c>
      <c r="AW2134" t="s">
        <v>15</v>
      </c>
      <c r="AX2134">
        <v>0</v>
      </c>
      <c r="AY2134">
        <v>281</v>
      </c>
    </row>
    <row r="2135" spans="21:51">
      <c r="U2135" t="s">
        <v>0</v>
      </c>
      <c r="V2135" t="s">
        <v>13</v>
      </c>
      <c r="W2135">
        <v>0</v>
      </c>
      <c r="X2135">
        <v>49492</v>
      </c>
      <c r="AV2135" t="s">
        <v>35</v>
      </c>
      <c r="AW2135" t="s">
        <v>39</v>
      </c>
      <c r="AX2135">
        <v>0</v>
      </c>
      <c r="AY2135">
        <v>76993</v>
      </c>
    </row>
    <row r="2136" spans="21:51">
      <c r="U2136" t="s">
        <v>0</v>
      </c>
      <c r="V2136" t="s">
        <v>12</v>
      </c>
      <c r="W2136">
        <v>0</v>
      </c>
      <c r="X2136">
        <v>67556</v>
      </c>
      <c r="AV2136" t="s">
        <v>0</v>
      </c>
      <c r="AW2136" t="s">
        <v>16</v>
      </c>
      <c r="AX2136">
        <v>0</v>
      </c>
      <c r="AY2136">
        <v>177682</v>
      </c>
    </row>
    <row r="2137" spans="21:51">
      <c r="U2137" t="s">
        <v>0</v>
      </c>
      <c r="V2137" t="s">
        <v>14</v>
      </c>
      <c r="W2137">
        <v>0</v>
      </c>
      <c r="X2137">
        <v>117833</v>
      </c>
      <c r="AV2137" t="s">
        <v>0</v>
      </c>
      <c r="AW2137" t="s">
        <v>11</v>
      </c>
      <c r="AX2137">
        <v>0</v>
      </c>
      <c r="AY2137">
        <v>8</v>
      </c>
    </row>
    <row r="2138" spans="21:51">
      <c r="U2138" t="s">
        <v>35</v>
      </c>
      <c r="V2138" t="s">
        <v>39</v>
      </c>
      <c r="W2138">
        <v>0</v>
      </c>
      <c r="X2138">
        <v>461241</v>
      </c>
      <c r="AV2138" t="s">
        <v>0</v>
      </c>
      <c r="AW2138" t="s">
        <v>12</v>
      </c>
      <c r="AX2138">
        <v>0</v>
      </c>
      <c r="AY2138">
        <v>168</v>
      </c>
    </row>
    <row r="2139" spans="21:51">
      <c r="U2139" t="s">
        <v>0</v>
      </c>
      <c r="V2139" t="s">
        <v>5</v>
      </c>
      <c r="W2139">
        <v>0</v>
      </c>
      <c r="X2139">
        <v>72790</v>
      </c>
      <c r="AV2139" t="s">
        <v>0</v>
      </c>
      <c r="AW2139" t="s">
        <v>13</v>
      </c>
      <c r="AX2139">
        <v>0</v>
      </c>
      <c r="AY2139">
        <v>968</v>
      </c>
    </row>
    <row r="2140" spans="21:51">
      <c r="U2140" t="s">
        <v>0</v>
      </c>
      <c r="V2140" t="s">
        <v>15</v>
      </c>
      <c r="W2140">
        <v>0</v>
      </c>
      <c r="X2140">
        <v>259</v>
      </c>
      <c r="AV2140" t="s">
        <v>0</v>
      </c>
      <c r="AW2140" t="s">
        <v>12</v>
      </c>
      <c r="AX2140">
        <v>0</v>
      </c>
      <c r="AY2140">
        <v>11</v>
      </c>
    </row>
    <row r="2141" spans="21:51">
      <c r="U2141" t="s">
        <v>35</v>
      </c>
      <c r="V2141" t="s">
        <v>39</v>
      </c>
      <c r="W2141">
        <v>0</v>
      </c>
      <c r="X2141">
        <v>563170</v>
      </c>
      <c r="AV2141" t="s">
        <v>0</v>
      </c>
      <c r="AW2141" t="s">
        <v>14</v>
      </c>
      <c r="AX2141">
        <v>0</v>
      </c>
      <c r="AY2141">
        <v>1593</v>
      </c>
    </row>
    <row r="2142" spans="21:51">
      <c r="U2142" t="s">
        <v>0</v>
      </c>
      <c r="V2142" t="s">
        <v>16</v>
      </c>
      <c r="W2142">
        <v>0</v>
      </c>
      <c r="X2142">
        <v>997897</v>
      </c>
      <c r="AV2142" t="s">
        <v>0</v>
      </c>
      <c r="AW2142" t="s">
        <v>5</v>
      </c>
      <c r="AX2142">
        <v>0</v>
      </c>
      <c r="AY2142">
        <v>52274</v>
      </c>
    </row>
    <row r="2143" spans="21:51">
      <c r="U2143" t="s">
        <v>30</v>
      </c>
      <c r="V2143" t="s">
        <v>31</v>
      </c>
      <c r="W2143">
        <v>0</v>
      </c>
      <c r="X2143">
        <v>27</v>
      </c>
      <c r="AV2143" t="s">
        <v>0</v>
      </c>
      <c r="AW2143" t="s">
        <v>15</v>
      </c>
      <c r="AX2143">
        <v>0</v>
      </c>
      <c r="AY2143">
        <v>287</v>
      </c>
    </row>
    <row r="2144" spans="21:51">
      <c r="U2144" t="s">
        <v>35</v>
      </c>
      <c r="V2144" t="s">
        <v>36</v>
      </c>
      <c r="W2144">
        <v>0</v>
      </c>
      <c r="X2144">
        <v>1</v>
      </c>
      <c r="AV2144" t="s">
        <v>35</v>
      </c>
      <c r="AW2144" t="s">
        <v>39</v>
      </c>
      <c r="AX2144">
        <v>0</v>
      </c>
      <c r="AY2144">
        <v>101300</v>
      </c>
    </row>
    <row r="2145" spans="21:51">
      <c r="U2145" t="s">
        <v>35</v>
      </c>
      <c r="V2145" t="s">
        <v>36</v>
      </c>
      <c r="W2145">
        <v>0</v>
      </c>
      <c r="X2145">
        <v>2</v>
      </c>
      <c r="AV2145" t="s">
        <v>0</v>
      </c>
      <c r="AW2145" t="s">
        <v>16</v>
      </c>
      <c r="AX2145">
        <v>0</v>
      </c>
      <c r="AY2145">
        <v>198210</v>
      </c>
    </row>
    <row r="2146" spans="21:51">
      <c r="U2146" t="s">
        <v>35</v>
      </c>
      <c r="V2146" t="s">
        <v>37</v>
      </c>
      <c r="W2146">
        <v>0</v>
      </c>
      <c r="X2146">
        <v>4</v>
      </c>
      <c r="AV2146" t="s">
        <v>30</v>
      </c>
      <c r="AW2146" t="s">
        <v>31</v>
      </c>
      <c r="AX2146">
        <v>0</v>
      </c>
      <c r="AY2146">
        <v>6</v>
      </c>
    </row>
    <row r="2147" spans="21:51">
      <c r="U2147" t="s">
        <v>35</v>
      </c>
      <c r="V2147" t="s">
        <v>36</v>
      </c>
      <c r="W2147">
        <v>0</v>
      </c>
      <c r="X2147">
        <v>2</v>
      </c>
      <c r="AV2147" t="s">
        <v>35</v>
      </c>
      <c r="AW2147" t="s">
        <v>36</v>
      </c>
      <c r="AX2147">
        <v>0</v>
      </c>
      <c r="AY2147">
        <v>1</v>
      </c>
    </row>
    <row r="2148" spans="21:51">
      <c r="U2148" t="s">
        <v>35</v>
      </c>
      <c r="V2148" t="s">
        <v>37</v>
      </c>
      <c r="W2148">
        <v>0</v>
      </c>
      <c r="X2148">
        <v>3</v>
      </c>
      <c r="AV2148" t="s">
        <v>35</v>
      </c>
      <c r="AW2148" t="s">
        <v>36</v>
      </c>
      <c r="AX2148">
        <v>0</v>
      </c>
      <c r="AY2148">
        <v>2</v>
      </c>
    </row>
    <row r="2149" spans="21:51">
      <c r="U2149" t="s">
        <v>35</v>
      </c>
      <c r="V2149" t="s">
        <v>39</v>
      </c>
      <c r="W2149">
        <v>0</v>
      </c>
      <c r="X2149">
        <v>430516</v>
      </c>
      <c r="AV2149" t="s">
        <v>35</v>
      </c>
      <c r="AW2149" t="s">
        <v>37</v>
      </c>
      <c r="AX2149">
        <v>0</v>
      </c>
      <c r="AY2149">
        <v>3</v>
      </c>
    </row>
    <row r="2150" spans="21:51">
      <c r="U2150" t="s">
        <v>0</v>
      </c>
      <c r="V2150" t="s">
        <v>34</v>
      </c>
      <c r="W2150">
        <v>0</v>
      </c>
      <c r="X2150">
        <v>799888</v>
      </c>
      <c r="AV2150" t="s">
        <v>35</v>
      </c>
      <c r="AW2150" t="s">
        <v>38</v>
      </c>
      <c r="AX2150">
        <v>0</v>
      </c>
      <c r="AY2150">
        <v>230108</v>
      </c>
    </row>
    <row r="2151" spans="21:51">
      <c r="U2151" t="s">
        <v>0</v>
      </c>
      <c r="V2151" t="s">
        <v>19</v>
      </c>
      <c r="W2151">
        <v>0</v>
      </c>
      <c r="X2151">
        <v>800481</v>
      </c>
      <c r="AV2151" t="s">
        <v>0</v>
      </c>
      <c r="AW2151" t="s">
        <v>22</v>
      </c>
      <c r="AX2151">
        <v>0</v>
      </c>
      <c r="AY2151">
        <v>230439</v>
      </c>
    </row>
    <row r="2152" spans="21:51">
      <c r="U2152" t="s">
        <v>30</v>
      </c>
      <c r="V2152" t="s">
        <v>32</v>
      </c>
      <c r="W2152">
        <v>0</v>
      </c>
      <c r="X2152">
        <v>3</v>
      </c>
      <c r="AV2152" t="s">
        <v>0</v>
      </c>
      <c r="AW2152" t="s">
        <v>19</v>
      </c>
      <c r="AX2152">
        <v>0</v>
      </c>
      <c r="AY2152">
        <v>230651</v>
      </c>
    </row>
    <row r="2153" spans="21:51">
      <c r="U2153" t="s">
        <v>0</v>
      </c>
      <c r="V2153" t="s">
        <v>11</v>
      </c>
      <c r="W2153">
        <v>0</v>
      </c>
      <c r="X2153">
        <v>46</v>
      </c>
      <c r="AV2153" t="s">
        <v>30</v>
      </c>
      <c r="AW2153" t="s">
        <v>26</v>
      </c>
      <c r="AX2153">
        <v>0</v>
      </c>
      <c r="AY2153">
        <v>429364</v>
      </c>
    </row>
    <row r="2154" spans="21:51">
      <c r="U2154" t="s">
        <v>0</v>
      </c>
      <c r="V2154" t="s">
        <v>12</v>
      </c>
      <c r="W2154">
        <v>0</v>
      </c>
      <c r="X2154">
        <v>29286</v>
      </c>
      <c r="AV2154" t="s">
        <v>30</v>
      </c>
      <c r="AW2154" t="s">
        <v>32</v>
      </c>
      <c r="AX2154">
        <v>0</v>
      </c>
      <c r="AY2154">
        <v>3</v>
      </c>
    </row>
    <row r="2155" spans="21:51">
      <c r="U2155" t="s">
        <v>0</v>
      </c>
      <c r="V2155" t="s">
        <v>13</v>
      </c>
      <c r="W2155">
        <v>0</v>
      </c>
      <c r="X2155">
        <v>28088</v>
      </c>
      <c r="AV2155" t="s">
        <v>0</v>
      </c>
      <c r="AW2155" t="s">
        <v>11</v>
      </c>
      <c r="AX2155">
        <v>0</v>
      </c>
      <c r="AY2155">
        <v>1123</v>
      </c>
    </row>
    <row r="2156" spans="21:51">
      <c r="U2156" t="s">
        <v>0</v>
      </c>
      <c r="V2156" t="s">
        <v>12</v>
      </c>
      <c r="W2156">
        <v>0</v>
      </c>
      <c r="X2156">
        <v>28957</v>
      </c>
      <c r="AV2156" t="s">
        <v>0</v>
      </c>
      <c r="AW2156" t="s">
        <v>12</v>
      </c>
      <c r="AX2156">
        <v>0</v>
      </c>
      <c r="AY2156">
        <v>93</v>
      </c>
    </row>
    <row r="2157" spans="21:51">
      <c r="U2157" t="s">
        <v>0</v>
      </c>
      <c r="V2157" t="s">
        <v>14</v>
      </c>
      <c r="W2157">
        <v>0</v>
      </c>
      <c r="X2157">
        <v>57793</v>
      </c>
      <c r="AV2157" t="s">
        <v>0</v>
      </c>
      <c r="AW2157" t="s">
        <v>13</v>
      </c>
      <c r="AX2157">
        <v>0</v>
      </c>
      <c r="AY2157">
        <v>331</v>
      </c>
    </row>
    <row r="2158" spans="21:51">
      <c r="U2158" t="s">
        <v>0</v>
      </c>
      <c r="V2158" t="s">
        <v>5</v>
      </c>
      <c r="W2158">
        <v>0</v>
      </c>
      <c r="X2158">
        <v>31337</v>
      </c>
      <c r="AV2158" t="s">
        <v>0</v>
      </c>
      <c r="AW2158" t="s">
        <v>12</v>
      </c>
      <c r="AX2158">
        <v>0</v>
      </c>
      <c r="AY2158">
        <v>7</v>
      </c>
    </row>
    <row r="2159" spans="21:51">
      <c r="U2159" t="s">
        <v>0</v>
      </c>
      <c r="V2159" t="s">
        <v>15</v>
      </c>
      <c r="W2159">
        <v>0</v>
      </c>
      <c r="X2159">
        <v>289</v>
      </c>
      <c r="AV2159" t="s">
        <v>0</v>
      </c>
      <c r="AW2159" t="s">
        <v>14</v>
      </c>
      <c r="AX2159">
        <v>0</v>
      </c>
      <c r="AY2159">
        <v>614</v>
      </c>
    </row>
    <row r="2160" spans="21:51">
      <c r="U2160" t="s">
        <v>35</v>
      </c>
      <c r="V2160" t="s">
        <v>39</v>
      </c>
      <c r="W2160">
        <v>0</v>
      </c>
      <c r="X2160">
        <v>386966</v>
      </c>
      <c r="AV2160" t="s">
        <v>0</v>
      </c>
      <c r="AW2160" t="s">
        <v>5</v>
      </c>
      <c r="AX2160">
        <v>0</v>
      </c>
      <c r="AY2160">
        <v>54052</v>
      </c>
    </row>
    <row r="2161" spans="21:51">
      <c r="U2161" t="s">
        <v>0</v>
      </c>
      <c r="V2161" t="s">
        <v>16</v>
      </c>
      <c r="W2161">
        <v>0</v>
      </c>
      <c r="X2161">
        <v>508614</v>
      </c>
      <c r="AV2161" t="s">
        <v>0</v>
      </c>
      <c r="AW2161" t="s">
        <v>15</v>
      </c>
      <c r="AX2161">
        <v>0</v>
      </c>
      <c r="AY2161">
        <v>303</v>
      </c>
    </row>
    <row r="2162" spans="21:51">
      <c r="U2162" t="s">
        <v>30</v>
      </c>
      <c r="V2162" t="s">
        <v>25</v>
      </c>
      <c r="W2162">
        <v>0</v>
      </c>
      <c r="X2162">
        <v>509479</v>
      </c>
      <c r="AV2162" t="s">
        <v>35</v>
      </c>
      <c r="AW2162" t="s">
        <v>39</v>
      </c>
      <c r="AX2162">
        <v>0</v>
      </c>
      <c r="AY2162">
        <v>94647</v>
      </c>
    </row>
    <row r="2163" spans="21:51">
      <c r="U2163" t="s">
        <v>0</v>
      </c>
      <c r="V2163" t="s">
        <v>11</v>
      </c>
      <c r="W2163">
        <v>0</v>
      </c>
      <c r="X2163">
        <v>7</v>
      </c>
      <c r="AV2163" t="s">
        <v>0</v>
      </c>
      <c r="AW2163" t="s">
        <v>16</v>
      </c>
      <c r="AX2163">
        <v>0</v>
      </c>
      <c r="AY2163">
        <v>207944</v>
      </c>
    </row>
    <row r="2164" spans="21:51">
      <c r="U2164" t="s">
        <v>0</v>
      </c>
      <c r="V2164" t="s">
        <v>12</v>
      </c>
      <c r="W2164">
        <v>0</v>
      </c>
      <c r="X2164">
        <v>30360</v>
      </c>
      <c r="AV2164" t="s">
        <v>30</v>
      </c>
      <c r="AW2164" t="s">
        <v>25</v>
      </c>
      <c r="AX2164">
        <v>0</v>
      </c>
      <c r="AY2164">
        <v>251053</v>
      </c>
    </row>
    <row r="2165" spans="21:51">
      <c r="U2165" t="s">
        <v>0</v>
      </c>
      <c r="V2165" t="s">
        <v>13</v>
      </c>
      <c r="W2165">
        <v>0</v>
      </c>
      <c r="X2165">
        <v>33655</v>
      </c>
      <c r="AV2165" t="s">
        <v>2</v>
      </c>
      <c r="AW2165" t="s">
        <v>20</v>
      </c>
      <c r="AX2165">
        <v>0</v>
      </c>
      <c r="AY2165">
        <v>784061</v>
      </c>
    </row>
    <row r="2166" spans="21:51">
      <c r="U2166" t="s">
        <v>0</v>
      </c>
      <c r="V2166" t="s">
        <v>12</v>
      </c>
      <c r="W2166">
        <v>0</v>
      </c>
      <c r="X2166">
        <v>38923</v>
      </c>
      <c r="AV2166" t="s">
        <v>0</v>
      </c>
      <c r="AW2166" t="s">
        <v>11</v>
      </c>
      <c r="AX2166">
        <v>0</v>
      </c>
      <c r="AY2166">
        <v>9</v>
      </c>
    </row>
    <row r="2167" spans="21:51">
      <c r="U2167" t="s">
        <v>0</v>
      </c>
      <c r="V2167" t="s">
        <v>14</v>
      </c>
      <c r="W2167">
        <v>0</v>
      </c>
      <c r="X2167">
        <v>73312</v>
      </c>
      <c r="AV2167" t="s">
        <v>0</v>
      </c>
      <c r="AW2167" t="s">
        <v>12</v>
      </c>
      <c r="AX2167">
        <v>0</v>
      </c>
      <c r="AY2167">
        <v>87</v>
      </c>
    </row>
    <row r="2168" spans="21:51">
      <c r="U2168" t="s">
        <v>0</v>
      </c>
      <c r="V2168" t="s">
        <v>5</v>
      </c>
      <c r="W2168">
        <v>0</v>
      </c>
      <c r="X2168">
        <v>30659</v>
      </c>
      <c r="AV2168" t="s">
        <v>0</v>
      </c>
      <c r="AW2168" t="s">
        <v>13</v>
      </c>
      <c r="AX2168">
        <v>0</v>
      </c>
      <c r="AY2168">
        <v>318</v>
      </c>
    </row>
    <row r="2169" spans="21:51">
      <c r="U2169" t="s">
        <v>0</v>
      </c>
      <c r="V2169" t="s">
        <v>15</v>
      </c>
      <c r="W2169">
        <v>0</v>
      </c>
      <c r="X2169">
        <v>302</v>
      </c>
      <c r="AV2169" t="s">
        <v>0</v>
      </c>
      <c r="AW2169" t="s">
        <v>12</v>
      </c>
      <c r="AX2169">
        <v>0</v>
      </c>
      <c r="AY2169">
        <v>17</v>
      </c>
    </row>
    <row r="2170" spans="21:51">
      <c r="U2170" t="s">
        <v>35</v>
      </c>
      <c r="V2170" t="s">
        <v>39</v>
      </c>
      <c r="W2170">
        <v>0</v>
      </c>
      <c r="X2170">
        <v>570339</v>
      </c>
      <c r="AV2170" t="s">
        <v>0</v>
      </c>
      <c r="AW2170" t="s">
        <v>14</v>
      </c>
      <c r="AX2170">
        <v>0</v>
      </c>
      <c r="AY2170">
        <v>2628</v>
      </c>
    </row>
    <row r="2171" spans="21:51">
      <c r="U2171" t="s">
        <v>0</v>
      </c>
      <c r="V2171" t="s">
        <v>16</v>
      </c>
      <c r="W2171">
        <v>0</v>
      </c>
      <c r="X2171">
        <v>708075</v>
      </c>
      <c r="AV2171" t="s">
        <v>0</v>
      </c>
      <c r="AW2171" t="s">
        <v>5</v>
      </c>
      <c r="AX2171">
        <v>0</v>
      </c>
      <c r="AY2171">
        <v>67188</v>
      </c>
    </row>
    <row r="2172" spans="21:51">
      <c r="U2172" t="s">
        <v>0</v>
      </c>
      <c r="V2172" t="s">
        <v>11</v>
      </c>
      <c r="W2172">
        <v>0</v>
      </c>
      <c r="X2172">
        <v>29</v>
      </c>
      <c r="AV2172" t="s">
        <v>0</v>
      </c>
      <c r="AW2172" t="s">
        <v>15</v>
      </c>
      <c r="AX2172">
        <v>0</v>
      </c>
      <c r="AY2172">
        <v>325</v>
      </c>
    </row>
    <row r="2173" spans="21:51">
      <c r="U2173" t="s">
        <v>0</v>
      </c>
      <c r="V2173" t="s">
        <v>12</v>
      </c>
      <c r="W2173">
        <v>0</v>
      </c>
      <c r="X2173">
        <v>26211</v>
      </c>
      <c r="AV2173" t="s">
        <v>35</v>
      </c>
      <c r="AW2173" t="s">
        <v>39</v>
      </c>
      <c r="AX2173">
        <v>0</v>
      </c>
      <c r="AY2173">
        <v>95182</v>
      </c>
    </row>
    <row r="2174" spans="21:51">
      <c r="U2174" t="s">
        <v>35</v>
      </c>
      <c r="V2174" t="s">
        <v>39</v>
      </c>
      <c r="W2174">
        <v>0</v>
      </c>
      <c r="X2174">
        <v>616932</v>
      </c>
      <c r="AV2174" t="s">
        <v>0</v>
      </c>
      <c r="AW2174" t="s">
        <v>16</v>
      </c>
      <c r="AX2174">
        <v>0</v>
      </c>
      <c r="AY2174">
        <v>219450</v>
      </c>
    </row>
    <row r="2175" spans="21:51">
      <c r="U2175" t="s">
        <v>0</v>
      </c>
      <c r="V2175" t="s">
        <v>13</v>
      </c>
      <c r="W2175">
        <v>0</v>
      </c>
      <c r="X2175">
        <v>28958</v>
      </c>
      <c r="AV2175" t="s">
        <v>0</v>
      </c>
      <c r="AW2175" t="s">
        <v>11</v>
      </c>
      <c r="AX2175">
        <v>0</v>
      </c>
      <c r="AY2175">
        <v>6</v>
      </c>
    </row>
    <row r="2176" spans="21:51">
      <c r="U2176" t="s">
        <v>0</v>
      </c>
      <c r="V2176" t="s">
        <v>12</v>
      </c>
      <c r="W2176">
        <v>0</v>
      </c>
      <c r="X2176">
        <v>27122</v>
      </c>
      <c r="AV2176" t="s">
        <v>0</v>
      </c>
      <c r="AW2176" t="s">
        <v>12</v>
      </c>
      <c r="AX2176">
        <v>0</v>
      </c>
      <c r="AY2176">
        <v>107</v>
      </c>
    </row>
    <row r="2177" spans="21:51">
      <c r="U2177" t="s">
        <v>0</v>
      </c>
      <c r="V2177" t="s">
        <v>14</v>
      </c>
      <c r="W2177">
        <v>0</v>
      </c>
      <c r="X2177">
        <v>56800</v>
      </c>
      <c r="AV2177" t="s">
        <v>0</v>
      </c>
      <c r="AW2177" t="s">
        <v>13</v>
      </c>
      <c r="AX2177">
        <v>0</v>
      </c>
      <c r="AY2177">
        <v>620</v>
      </c>
    </row>
    <row r="2178" spans="21:51">
      <c r="U2178" t="s">
        <v>0</v>
      </c>
      <c r="V2178" t="s">
        <v>5</v>
      </c>
      <c r="W2178">
        <v>0</v>
      </c>
      <c r="X2178">
        <v>30757</v>
      </c>
      <c r="AV2178" t="s">
        <v>0</v>
      </c>
      <c r="AW2178" t="s">
        <v>12</v>
      </c>
      <c r="AX2178">
        <v>0</v>
      </c>
      <c r="AY2178">
        <v>7</v>
      </c>
    </row>
    <row r="2179" spans="21:51">
      <c r="U2179" t="s">
        <v>0</v>
      </c>
      <c r="V2179" t="s">
        <v>15</v>
      </c>
      <c r="W2179">
        <v>0</v>
      </c>
      <c r="X2179">
        <v>279</v>
      </c>
      <c r="AV2179" t="s">
        <v>0</v>
      </c>
      <c r="AW2179" t="s">
        <v>14</v>
      </c>
      <c r="AX2179">
        <v>0</v>
      </c>
      <c r="AY2179">
        <v>933</v>
      </c>
    </row>
    <row r="2180" spans="21:51">
      <c r="U2180" t="s">
        <v>35</v>
      </c>
      <c r="V2180" t="s">
        <v>39</v>
      </c>
      <c r="W2180">
        <v>0</v>
      </c>
      <c r="X2180">
        <v>707734</v>
      </c>
      <c r="AV2180" t="s">
        <v>0</v>
      </c>
      <c r="AW2180" t="s">
        <v>5</v>
      </c>
      <c r="AX2180">
        <v>0</v>
      </c>
      <c r="AY2180">
        <v>50299</v>
      </c>
    </row>
    <row r="2181" spans="21:51">
      <c r="U2181" t="s">
        <v>0</v>
      </c>
      <c r="V2181" t="s">
        <v>16</v>
      </c>
      <c r="W2181">
        <v>0</v>
      </c>
      <c r="X2181">
        <v>829994</v>
      </c>
      <c r="AV2181" t="s">
        <v>0</v>
      </c>
      <c r="AW2181" t="s">
        <v>15</v>
      </c>
      <c r="AX2181">
        <v>0</v>
      </c>
      <c r="AY2181">
        <v>329</v>
      </c>
    </row>
    <row r="2182" spans="21:51">
      <c r="U2182" t="s">
        <v>30</v>
      </c>
      <c r="V2182" t="s">
        <v>31</v>
      </c>
      <c r="W2182">
        <v>0</v>
      </c>
      <c r="X2182">
        <v>8</v>
      </c>
      <c r="AV2182" t="s">
        <v>35</v>
      </c>
      <c r="AW2182" t="s">
        <v>39</v>
      </c>
      <c r="AX2182">
        <v>0</v>
      </c>
      <c r="AY2182">
        <v>93769</v>
      </c>
    </row>
    <row r="2183" spans="21:51">
      <c r="U2183" t="s">
        <v>35</v>
      </c>
      <c r="V2183" t="s">
        <v>36</v>
      </c>
      <c r="W2183">
        <v>0</v>
      </c>
      <c r="X2183">
        <v>1</v>
      </c>
      <c r="AV2183" t="s">
        <v>0</v>
      </c>
      <c r="AW2183" t="s">
        <v>16</v>
      </c>
      <c r="AX2183">
        <v>0</v>
      </c>
      <c r="AY2183">
        <v>195767</v>
      </c>
    </row>
    <row r="2184" spans="21:51">
      <c r="U2184" t="s">
        <v>35</v>
      </c>
      <c r="V2184" t="s">
        <v>36</v>
      </c>
      <c r="W2184">
        <v>0</v>
      </c>
      <c r="X2184">
        <v>2</v>
      </c>
      <c r="AV2184" t="s">
        <v>30</v>
      </c>
      <c r="AW2184" t="s">
        <v>31</v>
      </c>
      <c r="AX2184">
        <v>0</v>
      </c>
      <c r="AY2184">
        <v>6</v>
      </c>
    </row>
    <row r="2185" spans="21:51">
      <c r="U2185" t="s">
        <v>35</v>
      </c>
      <c r="V2185" t="s">
        <v>37</v>
      </c>
      <c r="W2185">
        <v>0</v>
      </c>
      <c r="X2185">
        <v>6</v>
      </c>
      <c r="AV2185" t="s">
        <v>35</v>
      </c>
      <c r="AW2185" t="s">
        <v>36</v>
      </c>
      <c r="AX2185">
        <v>0</v>
      </c>
      <c r="AY2185">
        <v>2</v>
      </c>
    </row>
    <row r="2186" spans="21:51">
      <c r="U2186" t="s">
        <v>35</v>
      </c>
      <c r="V2186" t="s">
        <v>39</v>
      </c>
      <c r="W2186">
        <v>0</v>
      </c>
      <c r="X2186">
        <v>558021</v>
      </c>
      <c r="AV2186" t="s">
        <v>35</v>
      </c>
      <c r="AW2186" t="s">
        <v>36</v>
      </c>
      <c r="AX2186">
        <v>0</v>
      </c>
      <c r="AY2186">
        <v>2</v>
      </c>
    </row>
    <row r="2187" spans="21:51">
      <c r="U2187" t="s">
        <v>35</v>
      </c>
      <c r="V2187" t="s">
        <v>38</v>
      </c>
      <c r="W2187">
        <v>0</v>
      </c>
      <c r="X2187">
        <v>270535</v>
      </c>
      <c r="AV2187" t="s">
        <v>35</v>
      </c>
      <c r="AW2187" t="s">
        <v>37</v>
      </c>
      <c r="AX2187">
        <v>0</v>
      </c>
      <c r="AY2187">
        <v>3</v>
      </c>
    </row>
    <row r="2188" spans="21:51">
      <c r="U2188" t="s">
        <v>0</v>
      </c>
      <c r="V2188" t="s">
        <v>22</v>
      </c>
      <c r="W2188">
        <v>0</v>
      </c>
      <c r="X2188">
        <v>270849</v>
      </c>
      <c r="AV2188" t="s">
        <v>35</v>
      </c>
      <c r="AW2188" t="s">
        <v>36</v>
      </c>
      <c r="AX2188">
        <v>0</v>
      </c>
      <c r="AY2188">
        <v>2</v>
      </c>
    </row>
    <row r="2189" spans="21:51">
      <c r="U2189" t="s">
        <v>0</v>
      </c>
      <c r="V2189" t="s">
        <v>19</v>
      </c>
      <c r="W2189">
        <v>0</v>
      </c>
      <c r="X2189">
        <v>271087</v>
      </c>
      <c r="AV2189" t="s">
        <v>35</v>
      </c>
      <c r="AW2189" t="s">
        <v>37</v>
      </c>
      <c r="AX2189">
        <v>0</v>
      </c>
      <c r="AY2189">
        <v>2</v>
      </c>
    </row>
    <row r="2190" spans="21:51">
      <c r="U2190" t="s">
        <v>30</v>
      </c>
      <c r="V2190" t="s">
        <v>32</v>
      </c>
      <c r="W2190">
        <v>0</v>
      </c>
      <c r="X2190">
        <v>3</v>
      </c>
      <c r="AV2190" t="s">
        <v>35</v>
      </c>
      <c r="AW2190" t="s">
        <v>39</v>
      </c>
      <c r="AX2190">
        <v>0</v>
      </c>
      <c r="AY2190">
        <v>96466</v>
      </c>
    </row>
    <row r="2191" spans="21:51">
      <c r="U2191" t="s">
        <v>0</v>
      </c>
      <c r="V2191" t="s">
        <v>11</v>
      </c>
      <c r="W2191">
        <v>0</v>
      </c>
      <c r="X2191">
        <v>895</v>
      </c>
      <c r="AV2191" t="s">
        <v>0</v>
      </c>
      <c r="AW2191" t="s">
        <v>34</v>
      </c>
      <c r="AX2191">
        <v>0</v>
      </c>
      <c r="AY2191">
        <v>807593</v>
      </c>
    </row>
    <row r="2192" spans="21:51">
      <c r="U2192" t="s">
        <v>0</v>
      </c>
      <c r="V2192" t="s">
        <v>12</v>
      </c>
      <c r="W2192">
        <v>0</v>
      </c>
      <c r="X2192">
        <v>23782</v>
      </c>
      <c r="AV2192" t="s">
        <v>0</v>
      </c>
      <c r="AW2192" t="s">
        <v>19</v>
      </c>
      <c r="AX2192">
        <v>0</v>
      </c>
      <c r="AY2192">
        <v>807974</v>
      </c>
    </row>
    <row r="2193" spans="21:51">
      <c r="U2193" t="s">
        <v>0</v>
      </c>
      <c r="V2193" t="s">
        <v>13</v>
      </c>
      <c r="W2193">
        <v>0</v>
      </c>
      <c r="X2193">
        <v>26246</v>
      </c>
      <c r="AV2193" t="s">
        <v>30</v>
      </c>
      <c r="AW2193" t="s">
        <v>32</v>
      </c>
      <c r="AX2193">
        <v>0</v>
      </c>
      <c r="AY2193">
        <v>4</v>
      </c>
    </row>
    <row r="2194" spans="21:51">
      <c r="U2194" t="s">
        <v>0</v>
      </c>
      <c r="V2194" t="s">
        <v>12</v>
      </c>
      <c r="W2194">
        <v>0</v>
      </c>
      <c r="X2194">
        <v>31811</v>
      </c>
      <c r="AV2194" t="s">
        <v>0</v>
      </c>
      <c r="AW2194" t="s">
        <v>11</v>
      </c>
      <c r="AX2194">
        <v>0</v>
      </c>
      <c r="AY2194">
        <v>11</v>
      </c>
    </row>
    <row r="2195" spans="21:51">
      <c r="U2195" t="s">
        <v>0</v>
      </c>
      <c r="V2195" t="s">
        <v>14</v>
      </c>
      <c r="W2195">
        <v>0</v>
      </c>
      <c r="X2195">
        <v>58931</v>
      </c>
      <c r="AV2195" t="s">
        <v>0</v>
      </c>
      <c r="AW2195" t="s">
        <v>12</v>
      </c>
      <c r="AX2195">
        <v>0</v>
      </c>
      <c r="AY2195">
        <v>62</v>
      </c>
    </row>
    <row r="2196" spans="21:51">
      <c r="U2196" t="s">
        <v>0</v>
      </c>
      <c r="V2196" t="s">
        <v>5</v>
      </c>
      <c r="W2196">
        <v>0</v>
      </c>
      <c r="X2196">
        <v>34502</v>
      </c>
      <c r="AV2196" t="s">
        <v>0</v>
      </c>
      <c r="AW2196" t="s">
        <v>13</v>
      </c>
      <c r="AX2196">
        <v>0</v>
      </c>
      <c r="AY2196">
        <v>310</v>
      </c>
    </row>
    <row r="2197" spans="21:51">
      <c r="U2197" t="s">
        <v>0</v>
      </c>
      <c r="V2197" t="s">
        <v>15</v>
      </c>
      <c r="W2197">
        <v>0</v>
      </c>
      <c r="X2197">
        <v>324</v>
      </c>
      <c r="AV2197" t="s">
        <v>0</v>
      </c>
      <c r="AW2197" t="s">
        <v>12</v>
      </c>
      <c r="AX2197">
        <v>0</v>
      </c>
      <c r="AY2197">
        <v>7</v>
      </c>
    </row>
    <row r="2198" spans="21:51">
      <c r="U2198" t="s">
        <v>35</v>
      </c>
      <c r="V2198" t="s">
        <v>39</v>
      </c>
      <c r="W2198">
        <v>0</v>
      </c>
      <c r="X2198">
        <v>609784</v>
      </c>
      <c r="AV2198" t="s">
        <v>0</v>
      </c>
      <c r="AW2198" t="s">
        <v>14</v>
      </c>
      <c r="AX2198">
        <v>0</v>
      </c>
      <c r="AY2198">
        <v>608</v>
      </c>
    </row>
    <row r="2199" spans="21:51">
      <c r="U2199" t="s">
        <v>0</v>
      </c>
      <c r="V2199" t="s">
        <v>16</v>
      </c>
      <c r="W2199">
        <v>0</v>
      </c>
      <c r="X2199">
        <v>731823</v>
      </c>
      <c r="AV2199" t="s">
        <v>0</v>
      </c>
      <c r="AW2199" t="s">
        <v>5</v>
      </c>
      <c r="AX2199">
        <v>0</v>
      </c>
      <c r="AY2199">
        <v>41430</v>
      </c>
    </row>
    <row r="2200" spans="21:51">
      <c r="U2200" t="s">
        <v>30</v>
      </c>
      <c r="V2200" t="s">
        <v>25</v>
      </c>
      <c r="W2200">
        <v>0</v>
      </c>
      <c r="X2200">
        <v>735480</v>
      </c>
      <c r="AV2200" t="s">
        <v>0</v>
      </c>
      <c r="AW2200" t="s">
        <v>15</v>
      </c>
      <c r="AX2200">
        <v>0</v>
      </c>
      <c r="AY2200">
        <v>322</v>
      </c>
    </row>
    <row r="2201" spans="21:51">
      <c r="U2201" t="s">
        <v>0</v>
      </c>
      <c r="V2201" t="s">
        <v>11</v>
      </c>
      <c r="W2201">
        <v>0</v>
      </c>
      <c r="X2201">
        <v>22</v>
      </c>
      <c r="AV2201" t="s">
        <v>35</v>
      </c>
      <c r="AW2201" t="s">
        <v>39</v>
      </c>
      <c r="AX2201">
        <v>0</v>
      </c>
      <c r="AY2201">
        <v>100038</v>
      </c>
    </row>
    <row r="2202" spans="21:51">
      <c r="U2202" t="s">
        <v>0</v>
      </c>
      <c r="V2202" t="s">
        <v>12</v>
      </c>
      <c r="W2202">
        <v>0</v>
      </c>
      <c r="X2202">
        <v>45595</v>
      </c>
      <c r="AV2202" t="s">
        <v>0</v>
      </c>
      <c r="AW2202" t="s">
        <v>16</v>
      </c>
      <c r="AX2202">
        <v>0</v>
      </c>
      <c r="AY2202">
        <v>190625</v>
      </c>
    </row>
    <row r="2203" spans="21:51">
      <c r="U2203" t="s">
        <v>35</v>
      </c>
      <c r="V2203" t="s">
        <v>39</v>
      </c>
      <c r="W2203">
        <v>0</v>
      </c>
      <c r="X2203">
        <v>388877</v>
      </c>
      <c r="AV2203" t="s">
        <v>30</v>
      </c>
      <c r="AW2203" t="s">
        <v>25</v>
      </c>
      <c r="AX2203">
        <v>0</v>
      </c>
      <c r="AY2203">
        <v>191665</v>
      </c>
    </row>
    <row r="2204" spans="21:51">
      <c r="U2204" t="s">
        <v>0</v>
      </c>
      <c r="V2204" t="s">
        <v>13</v>
      </c>
      <c r="W2204">
        <v>0</v>
      </c>
      <c r="X2204">
        <v>23360</v>
      </c>
      <c r="AV2204" t="s">
        <v>0</v>
      </c>
      <c r="AW2204" t="s">
        <v>11</v>
      </c>
      <c r="AX2204">
        <v>0</v>
      </c>
      <c r="AY2204">
        <v>9</v>
      </c>
    </row>
    <row r="2205" spans="21:51">
      <c r="U2205" t="s">
        <v>0</v>
      </c>
      <c r="V2205" t="s">
        <v>12</v>
      </c>
      <c r="W2205">
        <v>0</v>
      </c>
      <c r="X2205">
        <v>28894</v>
      </c>
      <c r="AV2205" t="s">
        <v>0</v>
      </c>
      <c r="AW2205" t="s">
        <v>12</v>
      </c>
      <c r="AX2205">
        <v>0</v>
      </c>
      <c r="AY2205">
        <v>59</v>
      </c>
    </row>
    <row r="2206" spans="21:51">
      <c r="U2206" t="s">
        <v>0</v>
      </c>
      <c r="V2206" t="s">
        <v>14</v>
      </c>
      <c r="W2206">
        <v>0</v>
      </c>
      <c r="X2206">
        <v>53073</v>
      </c>
      <c r="AV2206" t="s">
        <v>0</v>
      </c>
      <c r="AW2206" t="s">
        <v>13</v>
      </c>
      <c r="AX2206">
        <v>0</v>
      </c>
      <c r="AY2206">
        <v>345</v>
      </c>
    </row>
    <row r="2207" spans="21:51">
      <c r="U2207" t="s">
        <v>0</v>
      </c>
      <c r="V2207" t="s">
        <v>5</v>
      </c>
      <c r="W2207">
        <v>0</v>
      </c>
      <c r="X2207">
        <v>48577</v>
      </c>
      <c r="AV2207" t="s">
        <v>0</v>
      </c>
      <c r="AW2207" t="s">
        <v>12</v>
      </c>
      <c r="AX2207">
        <v>0</v>
      </c>
      <c r="AY2207">
        <v>7</v>
      </c>
    </row>
    <row r="2208" spans="21:51">
      <c r="U2208" t="s">
        <v>0</v>
      </c>
      <c r="V2208" t="s">
        <v>15</v>
      </c>
      <c r="W2208">
        <v>0</v>
      </c>
      <c r="X2208">
        <v>314</v>
      </c>
      <c r="AV2208" t="s">
        <v>0</v>
      </c>
      <c r="AW2208" t="s">
        <v>14</v>
      </c>
      <c r="AX2208">
        <v>0</v>
      </c>
      <c r="AY2208">
        <v>638</v>
      </c>
    </row>
    <row r="2209" spans="21:51">
      <c r="U2209" t="s">
        <v>35</v>
      </c>
      <c r="V2209" t="s">
        <v>39</v>
      </c>
      <c r="W2209">
        <v>0</v>
      </c>
      <c r="X2209">
        <v>373394</v>
      </c>
      <c r="AV2209" t="s">
        <v>0</v>
      </c>
      <c r="AW2209" t="s">
        <v>5</v>
      </c>
      <c r="AX2209">
        <v>0</v>
      </c>
      <c r="AY2209">
        <v>47070</v>
      </c>
    </row>
    <row r="2210" spans="21:51">
      <c r="U2210" t="s">
        <v>0</v>
      </c>
      <c r="V2210" t="s">
        <v>16</v>
      </c>
      <c r="W2210">
        <v>0</v>
      </c>
      <c r="X2210">
        <v>524987</v>
      </c>
      <c r="AV2210" t="s">
        <v>0</v>
      </c>
      <c r="AW2210" t="s">
        <v>15</v>
      </c>
      <c r="AX2210">
        <v>0</v>
      </c>
      <c r="AY2210">
        <v>379</v>
      </c>
    </row>
    <row r="2211" spans="21:51">
      <c r="U2211" t="s">
        <v>0</v>
      </c>
      <c r="V2211" t="s">
        <v>11</v>
      </c>
      <c r="W2211">
        <v>0</v>
      </c>
      <c r="X2211">
        <v>19</v>
      </c>
      <c r="AV2211" t="s">
        <v>35</v>
      </c>
      <c r="AW2211" t="s">
        <v>39</v>
      </c>
      <c r="AX2211">
        <v>0</v>
      </c>
      <c r="AY2211">
        <v>110070</v>
      </c>
    </row>
    <row r="2212" spans="21:51">
      <c r="U2212" t="s">
        <v>0</v>
      </c>
      <c r="V2212" t="s">
        <v>12</v>
      </c>
      <c r="W2212">
        <v>0</v>
      </c>
      <c r="X2212">
        <v>29367</v>
      </c>
      <c r="AV2212" t="s">
        <v>0</v>
      </c>
      <c r="AW2212" t="s">
        <v>16</v>
      </c>
      <c r="AX2212">
        <v>0</v>
      </c>
      <c r="AY2212">
        <v>205243</v>
      </c>
    </row>
    <row r="2213" spans="21:51">
      <c r="U2213" t="s">
        <v>0</v>
      </c>
      <c r="V2213" t="s">
        <v>13</v>
      </c>
      <c r="W2213">
        <v>0</v>
      </c>
      <c r="X2213">
        <v>23190</v>
      </c>
      <c r="AV2213" t="s">
        <v>0</v>
      </c>
      <c r="AW2213" t="s">
        <v>11</v>
      </c>
      <c r="AX2213">
        <v>0</v>
      </c>
      <c r="AY2213">
        <v>7</v>
      </c>
    </row>
    <row r="2214" spans="21:51">
      <c r="U2214" t="s">
        <v>0</v>
      </c>
      <c r="V2214" t="s">
        <v>12</v>
      </c>
      <c r="W2214">
        <v>0</v>
      </c>
      <c r="X2214">
        <v>42275</v>
      </c>
      <c r="AV2214" t="s">
        <v>0</v>
      </c>
      <c r="AW2214" t="s">
        <v>12</v>
      </c>
      <c r="AX2214">
        <v>0</v>
      </c>
      <c r="AY2214">
        <v>87</v>
      </c>
    </row>
    <row r="2215" spans="21:51">
      <c r="U2215" t="s">
        <v>0</v>
      </c>
      <c r="V2215" t="s">
        <v>14</v>
      </c>
      <c r="W2215">
        <v>0</v>
      </c>
      <c r="X2215">
        <v>66380</v>
      </c>
      <c r="AV2215" t="s">
        <v>0</v>
      </c>
      <c r="AW2215" t="s">
        <v>13</v>
      </c>
      <c r="AX2215">
        <v>0</v>
      </c>
      <c r="AY2215">
        <v>336</v>
      </c>
    </row>
    <row r="2216" spans="21:51">
      <c r="U2216" t="s">
        <v>0</v>
      </c>
      <c r="V2216" t="s">
        <v>5</v>
      </c>
      <c r="W2216">
        <v>0</v>
      </c>
      <c r="X2216">
        <v>37845</v>
      </c>
      <c r="AV2216" t="s">
        <v>0</v>
      </c>
      <c r="AW2216" t="s">
        <v>12</v>
      </c>
      <c r="AX2216">
        <v>0</v>
      </c>
      <c r="AY2216">
        <v>8</v>
      </c>
    </row>
    <row r="2217" spans="21:51">
      <c r="U2217" t="s">
        <v>0</v>
      </c>
      <c r="V2217" t="s">
        <v>15</v>
      </c>
      <c r="W2217">
        <v>0</v>
      </c>
      <c r="X2217">
        <v>290</v>
      </c>
      <c r="AV2217" t="s">
        <v>0</v>
      </c>
      <c r="AW2217" t="s">
        <v>14</v>
      </c>
      <c r="AX2217">
        <v>0</v>
      </c>
      <c r="AY2217">
        <v>655</v>
      </c>
    </row>
    <row r="2218" spans="21:51">
      <c r="U2218" t="s">
        <v>35</v>
      </c>
      <c r="V2218" t="s">
        <v>39</v>
      </c>
      <c r="W2218">
        <v>0</v>
      </c>
      <c r="X2218">
        <v>515978</v>
      </c>
      <c r="AV2218" t="s">
        <v>0</v>
      </c>
      <c r="AW2218" t="s">
        <v>5</v>
      </c>
      <c r="AX2218">
        <v>0</v>
      </c>
      <c r="AY2218">
        <v>52147</v>
      </c>
    </row>
    <row r="2219" spans="21:51">
      <c r="U2219" t="s">
        <v>0</v>
      </c>
      <c r="V2219" t="s">
        <v>16</v>
      </c>
      <c r="W2219">
        <v>0</v>
      </c>
      <c r="X2219">
        <v>652962</v>
      </c>
      <c r="AV2219" t="s">
        <v>0</v>
      </c>
      <c r="AW2219" t="s">
        <v>15</v>
      </c>
      <c r="AX2219">
        <v>0</v>
      </c>
      <c r="AY2219">
        <v>328</v>
      </c>
    </row>
    <row r="2220" spans="21:51">
      <c r="U2220" t="s">
        <v>30</v>
      </c>
      <c r="V2220" t="s">
        <v>31</v>
      </c>
      <c r="W2220">
        <v>0</v>
      </c>
      <c r="X2220">
        <v>8</v>
      </c>
      <c r="AV2220" t="s">
        <v>35</v>
      </c>
      <c r="AW2220" t="s">
        <v>39</v>
      </c>
      <c r="AX2220">
        <v>0</v>
      </c>
      <c r="AY2220">
        <v>95163</v>
      </c>
    </row>
    <row r="2221" spans="21:51">
      <c r="U2221" t="s">
        <v>35</v>
      </c>
      <c r="V2221" t="s">
        <v>36</v>
      </c>
      <c r="W2221">
        <v>0</v>
      </c>
      <c r="X2221">
        <v>1</v>
      </c>
      <c r="AV2221" t="s">
        <v>35</v>
      </c>
      <c r="AW2221" t="s">
        <v>39</v>
      </c>
      <c r="AX2221">
        <v>0</v>
      </c>
      <c r="AY2221">
        <v>94625</v>
      </c>
    </row>
    <row r="2222" spans="21:51">
      <c r="U2222" t="s">
        <v>35</v>
      </c>
      <c r="V2222" t="s">
        <v>36</v>
      </c>
      <c r="W2222">
        <v>0</v>
      </c>
      <c r="X2222">
        <v>2</v>
      </c>
      <c r="AV2222" t="s">
        <v>0</v>
      </c>
      <c r="AW2222" t="s">
        <v>16</v>
      </c>
      <c r="AX2222">
        <v>0</v>
      </c>
      <c r="AY2222">
        <v>190532</v>
      </c>
    </row>
    <row r="2223" spans="21:51">
      <c r="U2223" t="s">
        <v>35</v>
      </c>
      <c r="V2223" t="s">
        <v>37</v>
      </c>
      <c r="W2223">
        <v>0</v>
      </c>
      <c r="X2223">
        <v>4</v>
      </c>
      <c r="AV2223" t="s">
        <v>30</v>
      </c>
      <c r="AW2223" t="s">
        <v>31</v>
      </c>
      <c r="AX2223">
        <v>0</v>
      </c>
      <c r="AY2223">
        <v>7</v>
      </c>
    </row>
    <row r="2224" spans="21:51">
      <c r="U2224" t="s">
        <v>35</v>
      </c>
      <c r="V2224" t="s">
        <v>38</v>
      </c>
      <c r="W2224">
        <v>0</v>
      </c>
      <c r="X2224">
        <v>303226</v>
      </c>
      <c r="AV2224" t="s">
        <v>35</v>
      </c>
      <c r="AW2224" t="s">
        <v>36</v>
      </c>
      <c r="AX2224">
        <v>0</v>
      </c>
      <c r="AY2224">
        <v>1</v>
      </c>
    </row>
    <row r="2225" spans="21:51">
      <c r="U2225" t="s">
        <v>0</v>
      </c>
      <c r="V2225" t="s">
        <v>22</v>
      </c>
      <c r="W2225">
        <v>0</v>
      </c>
      <c r="X2225">
        <v>312546</v>
      </c>
      <c r="AV2225" t="s">
        <v>35</v>
      </c>
      <c r="AW2225" t="s">
        <v>36</v>
      </c>
      <c r="AX2225">
        <v>0</v>
      </c>
      <c r="AY2225">
        <v>2</v>
      </c>
    </row>
    <row r="2226" spans="21:51">
      <c r="U2226" t="s">
        <v>0</v>
      </c>
      <c r="V2226" t="s">
        <v>19</v>
      </c>
      <c r="W2226">
        <v>0</v>
      </c>
      <c r="X2226">
        <v>313219</v>
      </c>
      <c r="AV2226" t="s">
        <v>35</v>
      </c>
      <c r="AW2226" t="s">
        <v>37</v>
      </c>
      <c r="AX2226">
        <v>0</v>
      </c>
      <c r="AY2226">
        <v>4</v>
      </c>
    </row>
    <row r="2227" spans="21:51">
      <c r="U2227" t="s">
        <v>30</v>
      </c>
      <c r="V2227" t="s">
        <v>26</v>
      </c>
      <c r="W2227">
        <v>0</v>
      </c>
      <c r="X2227">
        <v>966889</v>
      </c>
      <c r="AV2227" t="s">
        <v>35</v>
      </c>
      <c r="AW2227" t="s">
        <v>38</v>
      </c>
      <c r="AX2227">
        <v>0</v>
      </c>
      <c r="AY2227">
        <v>227445</v>
      </c>
    </row>
    <row r="2228" spans="21:51">
      <c r="U2228" t="s">
        <v>30</v>
      </c>
      <c r="V2228" t="s">
        <v>32</v>
      </c>
      <c r="W2228">
        <v>0</v>
      </c>
      <c r="X2228">
        <v>4</v>
      </c>
      <c r="AV2228" t="s">
        <v>0</v>
      </c>
      <c r="AW2228" t="s">
        <v>22</v>
      </c>
      <c r="AX2228">
        <v>0</v>
      </c>
      <c r="AY2228">
        <v>228205</v>
      </c>
    </row>
    <row r="2229" spans="21:51">
      <c r="U2229" t="s">
        <v>0</v>
      </c>
      <c r="V2229" t="s">
        <v>11</v>
      </c>
      <c r="W2229">
        <v>0</v>
      </c>
      <c r="X2229">
        <v>1216</v>
      </c>
      <c r="AV2229" t="s">
        <v>0</v>
      </c>
      <c r="AW2229" t="s">
        <v>19</v>
      </c>
      <c r="AX2229">
        <v>0</v>
      </c>
      <c r="AY2229">
        <v>228419</v>
      </c>
    </row>
    <row r="2230" spans="21:51">
      <c r="U2230" t="s">
        <v>0</v>
      </c>
      <c r="V2230" t="s">
        <v>12</v>
      </c>
      <c r="W2230">
        <v>0</v>
      </c>
      <c r="X2230">
        <v>54410</v>
      </c>
      <c r="AV2230" t="s">
        <v>30</v>
      </c>
      <c r="AW2230" t="s">
        <v>26</v>
      </c>
      <c r="AX2230">
        <v>0</v>
      </c>
      <c r="AY2230">
        <v>419564</v>
      </c>
    </row>
    <row r="2231" spans="21:51">
      <c r="U2231" t="s">
        <v>0</v>
      </c>
      <c r="V2231" t="s">
        <v>13</v>
      </c>
      <c r="W2231">
        <v>0</v>
      </c>
      <c r="X2231">
        <v>57946</v>
      </c>
      <c r="AV2231" t="s">
        <v>30</v>
      </c>
      <c r="AW2231" t="s">
        <v>32</v>
      </c>
      <c r="AX2231">
        <v>0</v>
      </c>
      <c r="AY2231">
        <v>4</v>
      </c>
    </row>
    <row r="2232" spans="21:51">
      <c r="U2232" t="s">
        <v>35</v>
      </c>
      <c r="V2232" t="s">
        <v>39</v>
      </c>
      <c r="W2232">
        <v>0</v>
      </c>
      <c r="X2232">
        <v>491971</v>
      </c>
      <c r="AV2232" t="s">
        <v>0</v>
      </c>
      <c r="AW2232" t="s">
        <v>11</v>
      </c>
      <c r="AX2232">
        <v>0</v>
      </c>
      <c r="AY2232">
        <v>1147</v>
      </c>
    </row>
    <row r="2233" spans="21:51">
      <c r="U2233" t="s">
        <v>0</v>
      </c>
      <c r="V2233" t="s">
        <v>12</v>
      </c>
      <c r="W2233">
        <v>0</v>
      </c>
      <c r="X2233">
        <v>32625</v>
      </c>
      <c r="AV2233" t="s">
        <v>0</v>
      </c>
      <c r="AW2233" t="s">
        <v>12</v>
      </c>
      <c r="AX2233">
        <v>0</v>
      </c>
      <c r="AY2233">
        <v>53</v>
      </c>
    </row>
    <row r="2234" spans="21:51">
      <c r="U2234" t="s">
        <v>0</v>
      </c>
      <c r="V2234" t="s">
        <v>14</v>
      </c>
      <c r="W2234">
        <v>0</v>
      </c>
      <c r="X2234">
        <v>92063</v>
      </c>
      <c r="AV2234" t="s">
        <v>0</v>
      </c>
      <c r="AW2234" t="s">
        <v>13</v>
      </c>
      <c r="AX2234">
        <v>0</v>
      </c>
      <c r="AY2234">
        <v>252</v>
      </c>
    </row>
    <row r="2235" spans="21:51">
      <c r="U2235" t="s">
        <v>0</v>
      </c>
      <c r="V2235" t="s">
        <v>5</v>
      </c>
      <c r="W2235">
        <v>0</v>
      </c>
      <c r="X2235">
        <v>57743</v>
      </c>
      <c r="AV2235" t="s">
        <v>0</v>
      </c>
      <c r="AW2235" t="s">
        <v>12</v>
      </c>
      <c r="AX2235">
        <v>0</v>
      </c>
      <c r="AY2235">
        <v>10</v>
      </c>
    </row>
    <row r="2236" spans="21:51">
      <c r="U2236" t="s">
        <v>0</v>
      </c>
      <c r="V2236" t="s">
        <v>15</v>
      </c>
      <c r="W2236">
        <v>0</v>
      </c>
      <c r="X2236">
        <v>285</v>
      </c>
      <c r="AV2236" t="s">
        <v>0</v>
      </c>
      <c r="AW2236" t="s">
        <v>14</v>
      </c>
      <c r="AX2236">
        <v>0</v>
      </c>
      <c r="AY2236">
        <v>510</v>
      </c>
    </row>
    <row r="2237" spans="21:51">
      <c r="U2237" t="s">
        <v>35</v>
      </c>
      <c r="V2237" t="s">
        <v>39</v>
      </c>
      <c r="W2237">
        <v>0</v>
      </c>
      <c r="X2237">
        <v>476082</v>
      </c>
      <c r="AV2237" t="s">
        <v>0</v>
      </c>
      <c r="AW2237" t="s">
        <v>5</v>
      </c>
      <c r="AX2237">
        <v>0</v>
      </c>
      <c r="AY2237">
        <v>58599</v>
      </c>
    </row>
    <row r="2238" spans="21:51">
      <c r="U2238" t="s">
        <v>0</v>
      </c>
      <c r="V2238" t="s">
        <v>16</v>
      </c>
      <c r="W2238">
        <v>0</v>
      </c>
      <c r="X2238">
        <v>685306</v>
      </c>
      <c r="AV2238" t="s">
        <v>0</v>
      </c>
      <c r="AW2238" t="s">
        <v>15</v>
      </c>
      <c r="AX2238">
        <v>0</v>
      </c>
      <c r="AY2238">
        <v>395</v>
      </c>
    </row>
    <row r="2239" spans="21:51">
      <c r="U2239" t="s">
        <v>30</v>
      </c>
      <c r="V2239" t="s">
        <v>25</v>
      </c>
      <c r="W2239">
        <v>0</v>
      </c>
      <c r="X2239">
        <v>724131</v>
      </c>
      <c r="AV2239" t="s">
        <v>35</v>
      </c>
      <c r="AW2239" t="s">
        <v>39</v>
      </c>
      <c r="AX2239">
        <v>0</v>
      </c>
      <c r="AY2239">
        <v>96180</v>
      </c>
    </row>
    <row r="2240" spans="21:51">
      <c r="U2240" t="s">
        <v>0</v>
      </c>
      <c r="V2240" t="s">
        <v>11</v>
      </c>
      <c r="W2240">
        <v>0</v>
      </c>
      <c r="X2240">
        <v>718</v>
      </c>
      <c r="AV2240" t="s">
        <v>0</v>
      </c>
      <c r="AW2240" t="s">
        <v>16</v>
      </c>
      <c r="AX2240">
        <v>0</v>
      </c>
      <c r="AY2240">
        <v>224408</v>
      </c>
    </row>
    <row r="2241" spans="21:51">
      <c r="U2241" t="s">
        <v>0</v>
      </c>
      <c r="V2241" t="s">
        <v>12</v>
      </c>
      <c r="W2241">
        <v>0</v>
      </c>
      <c r="X2241">
        <v>59356</v>
      </c>
      <c r="AV2241" t="s">
        <v>30</v>
      </c>
      <c r="AW2241" t="s">
        <v>25</v>
      </c>
      <c r="AX2241">
        <v>0</v>
      </c>
      <c r="AY2241">
        <v>225820</v>
      </c>
    </row>
    <row r="2242" spans="21:51">
      <c r="U2242" t="s">
        <v>0</v>
      </c>
      <c r="V2242" t="s">
        <v>13</v>
      </c>
      <c r="W2242">
        <v>0</v>
      </c>
      <c r="X2242">
        <v>48890</v>
      </c>
      <c r="AV2242" t="s">
        <v>2</v>
      </c>
      <c r="AW2242" t="s">
        <v>20</v>
      </c>
      <c r="AX2242">
        <v>0</v>
      </c>
      <c r="AY2242">
        <v>750983</v>
      </c>
    </row>
    <row r="2243" spans="21:51">
      <c r="U2243" t="s">
        <v>0</v>
      </c>
      <c r="V2243" t="s">
        <v>12</v>
      </c>
      <c r="W2243">
        <v>0</v>
      </c>
      <c r="X2243">
        <v>54253</v>
      </c>
      <c r="AV2243" t="s">
        <v>0</v>
      </c>
      <c r="AW2243" t="s">
        <v>11</v>
      </c>
      <c r="AX2243">
        <v>0</v>
      </c>
      <c r="AY2243">
        <v>1361</v>
      </c>
    </row>
    <row r="2244" spans="21:51">
      <c r="U2244" t="s">
        <v>0</v>
      </c>
      <c r="V2244" t="s">
        <v>14</v>
      </c>
      <c r="W2244">
        <v>0</v>
      </c>
      <c r="X2244">
        <v>104313</v>
      </c>
      <c r="AV2244" t="s">
        <v>0</v>
      </c>
      <c r="AW2244" t="s">
        <v>12</v>
      </c>
      <c r="AX2244">
        <v>0</v>
      </c>
      <c r="AY2244">
        <v>70</v>
      </c>
    </row>
    <row r="2245" spans="21:51">
      <c r="U2245" t="s">
        <v>0</v>
      </c>
      <c r="V2245" t="s">
        <v>5</v>
      </c>
      <c r="W2245">
        <v>0</v>
      </c>
      <c r="X2245">
        <v>65853</v>
      </c>
      <c r="AV2245" t="s">
        <v>0</v>
      </c>
      <c r="AW2245" t="s">
        <v>13</v>
      </c>
      <c r="AX2245">
        <v>0</v>
      </c>
      <c r="AY2245">
        <v>272</v>
      </c>
    </row>
    <row r="2246" spans="21:51">
      <c r="U2246" t="s">
        <v>0</v>
      </c>
      <c r="V2246" t="s">
        <v>15</v>
      </c>
      <c r="W2246">
        <v>0</v>
      </c>
      <c r="X2246">
        <v>345</v>
      </c>
      <c r="AV2246" t="s">
        <v>0</v>
      </c>
      <c r="AW2246" t="s">
        <v>12</v>
      </c>
      <c r="AX2246">
        <v>0</v>
      </c>
      <c r="AY2246">
        <v>8</v>
      </c>
    </row>
    <row r="2247" spans="21:51">
      <c r="U2247" t="s">
        <v>35</v>
      </c>
      <c r="V2247" t="s">
        <v>39</v>
      </c>
      <c r="W2247">
        <v>0</v>
      </c>
      <c r="X2247">
        <v>511223</v>
      </c>
      <c r="AV2247" t="s">
        <v>0</v>
      </c>
      <c r="AW2247" t="s">
        <v>14</v>
      </c>
      <c r="AX2247">
        <v>0</v>
      </c>
      <c r="AY2247">
        <v>536</v>
      </c>
    </row>
    <row r="2248" spans="21:51">
      <c r="U2248" t="s">
        <v>0</v>
      </c>
      <c r="V2248" t="s">
        <v>16</v>
      </c>
      <c r="W2248">
        <v>0</v>
      </c>
      <c r="X2248">
        <v>745672</v>
      </c>
      <c r="AV2248" t="s">
        <v>0</v>
      </c>
      <c r="AW2248" t="s">
        <v>5</v>
      </c>
      <c r="AX2248">
        <v>0</v>
      </c>
      <c r="AY2248">
        <v>52186</v>
      </c>
    </row>
    <row r="2249" spans="21:51">
      <c r="U2249" t="s">
        <v>0</v>
      </c>
      <c r="V2249" t="s">
        <v>21</v>
      </c>
      <c r="W2249">
        <v>0</v>
      </c>
      <c r="X2249">
        <v>14</v>
      </c>
      <c r="AV2249" t="s">
        <v>0</v>
      </c>
      <c r="AW2249" t="s">
        <v>15</v>
      </c>
      <c r="AX2249">
        <v>0</v>
      </c>
      <c r="AY2249">
        <v>273</v>
      </c>
    </row>
    <row r="2250" spans="21:51">
      <c r="U2250" t="s">
        <v>0</v>
      </c>
      <c r="V2250" t="s">
        <v>6</v>
      </c>
      <c r="W2250">
        <v>0</v>
      </c>
      <c r="X2250">
        <v>4</v>
      </c>
      <c r="AV2250" t="s">
        <v>35</v>
      </c>
      <c r="AW2250" t="s">
        <v>39</v>
      </c>
      <c r="AX2250">
        <v>0</v>
      </c>
      <c r="AY2250">
        <v>92267</v>
      </c>
    </row>
    <row r="2251" spans="21:51">
      <c r="U2251" t="s">
        <v>0</v>
      </c>
      <c r="V2251" t="s">
        <v>11</v>
      </c>
      <c r="W2251">
        <v>0</v>
      </c>
      <c r="X2251">
        <v>6</v>
      </c>
      <c r="AV2251" t="s">
        <v>0</v>
      </c>
      <c r="AW2251" t="s">
        <v>16</v>
      </c>
      <c r="AX2251">
        <v>0</v>
      </c>
      <c r="AY2251">
        <v>196812</v>
      </c>
    </row>
    <row r="2252" spans="21:51">
      <c r="U2252" t="s">
        <v>0</v>
      </c>
      <c r="V2252" t="s">
        <v>12</v>
      </c>
      <c r="W2252">
        <v>0</v>
      </c>
      <c r="X2252">
        <v>61139</v>
      </c>
      <c r="AV2252" t="s">
        <v>0</v>
      </c>
      <c r="AW2252" t="s">
        <v>21</v>
      </c>
      <c r="AX2252">
        <v>0</v>
      </c>
      <c r="AY2252">
        <v>17</v>
      </c>
    </row>
    <row r="2253" spans="21:51">
      <c r="U2253" t="s">
        <v>0</v>
      </c>
      <c r="V2253" t="s">
        <v>13</v>
      </c>
      <c r="W2253">
        <v>0</v>
      </c>
      <c r="X2253">
        <v>55344</v>
      </c>
      <c r="AV2253" t="s">
        <v>0</v>
      </c>
      <c r="AW2253" t="s">
        <v>6</v>
      </c>
      <c r="AX2253">
        <v>0</v>
      </c>
      <c r="AY2253">
        <v>4</v>
      </c>
    </row>
    <row r="2254" spans="21:51">
      <c r="U2254" t="s">
        <v>0</v>
      </c>
      <c r="V2254" t="s">
        <v>12</v>
      </c>
      <c r="W2254">
        <v>0</v>
      </c>
      <c r="X2254">
        <v>54809</v>
      </c>
      <c r="AV2254" t="s">
        <v>0</v>
      </c>
      <c r="AW2254" t="s">
        <v>11</v>
      </c>
      <c r="AX2254">
        <v>0</v>
      </c>
      <c r="AY2254">
        <v>1337</v>
      </c>
    </row>
    <row r="2255" spans="21:51">
      <c r="U2255" t="s">
        <v>0</v>
      </c>
      <c r="V2255" t="s">
        <v>14</v>
      </c>
      <c r="W2255">
        <v>0</v>
      </c>
      <c r="X2255">
        <v>111140</v>
      </c>
      <c r="AV2255" t="s">
        <v>0</v>
      </c>
      <c r="AW2255" t="s">
        <v>12</v>
      </c>
      <c r="AX2255">
        <v>0</v>
      </c>
      <c r="AY2255">
        <v>91</v>
      </c>
    </row>
    <row r="2256" spans="21:51">
      <c r="U2256" t="s">
        <v>0</v>
      </c>
      <c r="V2256" t="s">
        <v>5</v>
      </c>
      <c r="W2256">
        <v>0</v>
      </c>
      <c r="X2256">
        <v>80636</v>
      </c>
      <c r="AV2256" t="s">
        <v>0</v>
      </c>
      <c r="AW2256" t="s">
        <v>13</v>
      </c>
      <c r="AX2256">
        <v>0</v>
      </c>
      <c r="AY2256">
        <v>354</v>
      </c>
    </row>
    <row r="2257" spans="21:51">
      <c r="U2257" t="s">
        <v>0</v>
      </c>
      <c r="V2257" t="s">
        <v>15</v>
      </c>
      <c r="W2257">
        <v>0</v>
      </c>
      <c r="X2257">
        <v>288</v>
      </c>
      <c r="AV2257" t="s">
        <v>0</v>
      </c>
      <c r="AW2257" t="s">
        <v>12</v>
      </c>
      <c r="AX2257">
        <v>0</v>
      </c>
      <c r="AY2257">
        <v>11</v>
      </c>
    </row>
    <row r="2258" spans="21:51">
      <c r="U2258" t="s">
        <v>35</v>
      </c>
      <c r="V2258" t="s">
        <v>39</v>
      </c>
      <c r="W2258">
        <v>0</v>
      </c>
      <c r="X2258">
        <v>576102</v>
      </c>
      <c r="AV2258" t="s">
        <v>0</v>
      </c>
      <c r="AW2258" t="s">
        <v>14</v>
      </c>
      <c r="AX2258">
        <v>0</v>
      </c>
      <c r="AY2258">
        <v>2568</v>
      </c>
    </row>
    <row r="2259" spans="21:51">
      <c r="U2259" t="s">
        <v>0</v>
      </c>
      <c r="V2259" t="s">
        <v>16</v>
      </c>
      <c r="W2259">
        <v>0</v>
      </c>
      <c r="X2259">
        <v>832654</v>
      </c>
      <c r="AV2259" t="s">
        <v>0</v>
      </c>
      <c r="AW2259" t="s">
        <v>5</v>
      </c>
      <c r="AX2259">
        <v>0</v>
      </c>
      <c r="AY2259">
        <v>60902</v>
      </c>
    </row>
    <row r="2260" spans="21:51">
      <c r="U2260" t="s">
        <v>30</v>
      </c>
      <c r="V2260" t="s">
        <v>31</v>
      </c>
      <c r="W2260">
        <v>0</v>
      </c>
      <c r="X2260">
        <v>7</v>
      </c>
      <c r="AV2260" t="s">
        <v>0</v>
      </c>
      <c r="AW2260" t="s">
        <v>15</v>
      </c>
      <c r="AX2260">
        <v>0</v>
      </c>
      <c r="AY2260">
        <v>282</v>
      </c>
    </row>
    <row r="2261" spans="21:51">
      <c r="U2261" t="s">
        <v>35</v>
      </c>
      <c r="V2261" t="s">
        <v>36</v>
      </c>
      <c r="W2261">
        <v>0</v>
      </c>
      <c r="X2261">
        <v>1</v>
      </c>
      <c r="AV2261" t="s">
        <v>35</v>
      </c>
      <c r="AW2261" t="s">
        <v>39</v>
      </c>
      <c r="AX2261">
        <v>0</v>
      </c>
      <c r="AY2261">
        <v>95376</v>
      </c>
    </row>
    <row r="2262" spans="21:51">
      <c r="U2262" t="s">
        <v>35</v>
      </c>
      <c r="V2262" t="s">
        <v>36</v>
      </c>
      <c r="W2262">
        <v>0</v>
      </c>
      <c r="X2262">
        <v>2</v>
      </c>
      <c r="AV2262" t="s">
        <v>0</v>
      </c>
      <c r="AW2262" t="s">
        <v>16</v>
      </c>
      <c r="AX2262">
        <v>0</v>
      </c>
      <c r="AY2262">
        <v>216269</v>
      </c>
    </row>
    <row r="2263" spans="21:51">
      <c r="U2263" t="s">
        <v>35</v>
      </c>
      <c r="V2263" t="s">
        <v>37</v>
      </c>
      <c r="W2263">
        <v>0</v>
      </c>
      <c r="X2263">
        <v>6</v>
      </c>
      <c r="AV2263" t="s">
        <v>30</v>
      </c>
      <c r="AW2263" t="s">
        <v>31</v>
      </c>
      <c r="AX2263">
        <v>0</v>
      </c>
      <c r="AY2263">
        <v>6</v>
      </c>
    </row>
    <row r="2264" spans="21:51">
      <c r="U2264" t="s">
        <v>35</v>
      </c>
      <c r="V2264" t="s">
        <v>36</v>
      </c>
      <c r="W2264">
        <v>0</v>
      </c>
      <c r="X2264">
        <v>3</v>
      </c>
      <c r="AV2264" t="s">
        <v>35</v>
      </c>
      <c r="AW2264" t="s">
        <v>36</v>
      </c>
      <c r="AX2264">
        <v>0</v>
      </c>
      <c r="AY2264">
        <v>1</v>
      </c>
    </row>
    <row r="2265" spans="21:51">
      <c r="U2265" t="s">
        <v>35</v>
      </c>
      <c r="V2265" t="s">
        <v>37</v>
      </c>
      <c r="W2265">
        <v>0</v>
      </c>
      <c r="X2265">
        <v>3</v>
      </c>
      <c r="AV2265" t="s">
        <v>35</v>
      </c>
      <c r="AW2265" t="s">
        <v>36</v>
      </c>
      <c r="AX2265">
        <v>0</v>
      </c>
      <c r="AY2265">
        <v>2</v>
      </c>
    </row>
    <row r="2266" spans="21:51">
      <c r="U2266" t="s">
        <v>35</v>
      </c>
      <c r="V2266" t="s">
        <v>39</v>
      </c>
      <c r="W2266">
        <v>0</v>
      </c>
      <c r="X2266">
        <v>409030</v>
      </c>
      <c r="AV2266" t="s">
        <v>35</v>
      </c>
      <c r="AW2266" t="s">
        <v>37</v>
      </c>
      <c r="AX2266">
        <v>0</v>
      </c>
      <c r="AY2266">
        <v>3</v>
      </c>
    </row>
    <row r="2267" spans="21:51">
      <c r="U2267" t="s">
        <v>0</v>
      </c>
      <c r="V2267" t="s">
        <v>34</v>
      </c>
      <c r="W2267">
        <v>0</v>
      </c>
      <c r="X2267">
        <v>832808</v>
      </c>
      <c r="AV2267" t="s">
        <v>35</v>
      </c>
      <c r="AW2267" t="s">
        <v>38</v>
      </c>
      <c r="AX2267">
        <v>0</v>
      </c>
      <c r="AY2267">
        <v>229380</v>
      </c>
    </row>
    <row r="2268" spans="21:51">
      <c r="U2268" t="s">
        <v>0</v>
      </c>
      <c r="V2268" t="s">
        <v>19</v>
      </c>
      <c r="W2268">
        <v>0</v>
      </c>
      <c r="X2268">
        <v>833124</v>
      </c>
      <c r="AV2268" t="s">
        <v>0</v>
      </c>
      <c r="AW2268" t="s">
        <v>22</v>
      </c>
      <c r="AX2268">
        <v>0</v>
      </c>
      <c r="AY2268">
        <v>230048</v>
      </c>
    </row>
    <row r="2269" spans="21:51">
      <c r="U2269" t="s">
        <v>30</v>
      </c>
      <c r="V2269" t="s">
        <v>32</v>
      </c>
      <c r="W2269">
        <v>0</v>
      </c>
      <c r="X2269">
        <v>18</v>
      </c>
      <c r="AV2269" t="s">
        <v>0</v>
      </c>
      <c r="AW2269" t="s">
        <v>19</v>
      </c>
      <c r="AX2269">
        <v>0</v>
      </c>
      <c r="AY2269">
        <v>230281</v>
      </c>
    </row>
    <row r="2270" spans="21:51">
      <c r="U2270" t="s">
        <v>0</v>
      </c>
      <c r="V2270" t="s">
        <v>11</v>
      </c>
      <c r="W2270">
        <v>0</v>
      </c>
      <c r="X2270">
        <v>37</v>
      </c>
      <c r="AV2270" t="s">
        <v>30</v>
      </c>
      <c r="AW2270" t="s">
        <v>26</v>
      </c>
      <c r="AX2270">
        <v>0</v>
      </c>
      <c r="AY2270">
        <v>447092</v>
      </c>
    </row>
    <row r="2271" spans="21:51">
      <c r="U2271" t="s">
        <v>0</v>
      </c>
      <c r="V2271" t="s">
        <v>12</v>
      </c>
      <c r="W2271">
        <v>0</v>
      </c>
      <c r="X2271">
        <v>41746</v>
      </c>
      <c r="AV2271" t="s">
        <v>30</v>
      </c>
      <c r="AW2271" t="s">
        <v>32</v>
      </c>
      <c r="AX2271">
        <v>0</v>
      </c>
      <c r="AY2271">
        <v>17</v>
      </c>
    </row>
    <row r="2272" spans="21:51">
      <c r="U2272" t="s">
        <v>0</v>
      </c>
      <c r="V2272" t="s">
        <v>13</v>
      </c>
      <c r="W2272">
        <v>0</v>
      </c>
      <c r="X2272">
        <v>42350</v>
      </c>
      <c r="AV2272" t="s">
        <v>0</v>
      </c>
      <c r="AW2272" t="s">
        <v>11</v>
      </c>
      <c r="AX2272">
        <v>0</v>
      </c>
      <c r="AY2272">
        <v>45</v>
      </c>
    </row>
    <row r="2273" spans="21:51">
      <c r="U2273" t="s">
        <v>0</v>
      </c>
      <c r="V2273" t="s">
        <v>12</v>
      </c>
      <c r="W2273">
        <v>0</v>
      </c>
      <c r="X2273">
        <v>48414</v>
      </c>
      <c r="AV2273" t="s">
        <v>35</v>
      </c>
      <c r="AW2273" t="s">
        <v>39</v>
      </c>
      <c r="AX2273">
        <v>0</v>
      </c>
      <c r="AY2273">
        <v>97905</v>
      </c>
    </row>
    <row r="2274" spans="21:51">
      <c r="U2274" t="s">
        <v>0</v>
      </c>
      <c r="V2274" t="s">
        <v>14</v>
      </c>
      <c r="W2274">
        <v>0</v>
      </c>
      <c r="X2274">
        <v>91773</v>
      </c>
      <c r="AV2274" t="s">
        <v>0</v>
      </c>
      <c r="AW2274" t="s">
        <v>12</v>
      </c>
      <c r="AX2274">
        <v>0</v>
      </c>
      <c r="AY2274">
        <v>45</v>
      </c>
    </row>
    <row r="2275" spans="21:51">
      <c r="U2275" t="s">
        <v>0</v>
      </c>
      <c r="V2275" t="s">
        <v>5</v>
      </c>
      <c r="W2275">
        <v>0</v>
      </c>
      <c r="X2275">
        <v>49975</v>
      </c>
      <c r="AV2275" t="s">
        <v>0</v>
      </c>
      <c r="AW2275" t="s">
        <v>13</v>
      </c>
      <c r="AX2275">
        <v>0</v>
      </c>
      <c r="AY2275">
        <v>344</v>
      </c>
    </row>
    <row r="2276" spans="21:51">
      <c r="U2276" t="s">
        <v>0</v>
      </c>
      <c r="V2276" t="s">
        <v>15</v>
      </c>
      <c r="W2276">
        <v>0</v>
      </c>
      <c r="X2276">
        <v>335</v>
      </c>
      <c r="AV2276" t="s">
        <v>0</v>
      </c>
      <c r="AW2276" t="s">
        <v>12</v>
      </c>
      <c r="AX2276">
        <v>0</v>
      </c>
      <c r="AY2276">
        <v>7</v>
      </c>
    </row>
    <row r="2277" spans="21:51">
      <c r="U2277" t="s">
        <v>35</v>
      </c>
      <c r="V2277" t="s">
        <v>39</v>
      </c>
      <c r="W2277">
        <v>0</v>
      </c>
      <c r="X2277">
        <v>463305</v>
      </c>
      <c r="AV2277" t="s">
        <v>0</v>
      </c>
      <c r="AW2277" t="s">
        <v>14</v>
      </c>
      <c r="AX2277">
        <v>0</v>
      </c>
      <c r="AY2277">
        <v>630</v>
      </c>
    </row>
    <row r="2278" spans="21:51">
      <c r="U2278" t="s">
        <v>0</v>
      </c>
      <c r="V2278" t="s">
        <v>16</v>
      </c>
      <c r="W2278">
        <v>0</v>
      </c>
      <c r="X2278">
        <v>652594</v>
      </c>
      <c r="AV2278" t="s">
        <v>0</v>
      </c>
      <c r="AW2278" t="s">
        <v>5</v>
      </c>
      <c r="AX2278">
        <v>0</v>
      </c>
      <c r="AY2278">
        <v>60941</v>
      </c>
    </row>
    <row r="2279" spans="21:51">
      <c r="U2279" t="s">
        <v>30</v>
      </c>
      <c r="V2279" t="s">
        <v>25</v>
      </c>
      <c r="W2279">
        <v>0</v>
      </c>
      <c r="X2279">
        <v>653609</v>
      </c>
      <c r="AV2279" t="s">
        <v>0</v>
      </c>
      <c r="AW2279" t="s">
        <v>15</v>
      </c>
      <c r="AX2279">
        <v>0</v>
      </c>
      <c r="AY2279">
        <v>364</v>
      </c>
    </row>
    <row r="2280" spans="21:51">
      <c r="U2280" t="s">
        <v>0</v>
      </c>
      <c r="V2280" t="s">
        <v>11</v>
      </c>
      <c r="W2280">
        <v>0</v>
      </c>
      <c r="X2280">
        <v>8</v>
      </c>
      <c r="AV2280" t="s">
        <v>35</v>
      </c>
      <c r="AW2280" t="s">
        <v>39</v>
      </c>
      <c r="AX2280">
        <v>0</v>
      </c>
      <c r="AY2280">
        <v>100027</v>
      </c>
    </row>
    <row r="2281" spans="21:51">
      <c r="U2281" t="s">
        <v>0</v>
      </c>
      <c r="V2281" t="s">
        <v>12</v>
      </c>
      <c r="W2281">
        <v>0</v>
      </c>
      <c r="X2281">
        <v>48045</v>
      </c>
      <c r="AV2281" t="s">
        <v>0</v>
      </c>
      <c r="AW2281" t="s">
        <v>16</v>
      </c>
      <c r="AX2281">
        <v>0</v>
      </c>
      <c r="AY2281">
        <v>216185</v>
      </c>
    </row>
    <row r="2282" spans="21:51">
      <c r="U2282" t="s">
        <v>0</v>
      </c>
      <c r="V2282" t="s">
        <v>13</v>
      </c>
      <c r="W2282">
        <v>0</v>
      </c>
      <c r="X2282">
        <v>44871</v>
      </c>
      <c r="AV2282" t="s">
        <v>30</v>
      </c>
      <c r="AW2282" t="s">
        <v>25</v>
      </c>
      <c r="AX2282">
        <v>0</v>
      </c>
      <c r="AY2282">
        <v>254783</v>
      </c>
    </row>
    <row r="2283" spans="21:51">
      <c r="U2283" t="s">
        <v>0</v>
      </c>
      <c r="V2283" t="s">
        <v>12</v>
      </c>
      <c r="W2283">
        <v>0</v>
      </c>
      <c r="X2283">
        <v>51988</v>
      </c>
      <c r="AV2283" t="s">
        <v>2</v>
      </c>
      <c r="AW2283" t="s">
        <v>20</v>
      </c>
      <c r="AX2283">
        <v>0</v>
      </c>
      <c r="AY2283">
        <v>803410</v>
      </c>
    </row>
    <row r="2284" spans="21:51">
      <c r="U2284" t="s">
        <v>0</v>
      </c>
      <c r="V2284" t="s">
        <v>14</v>
      </c>
      <c r="W2284">
        <v>0</v>
      </c>
      <c r="X2284">
        <v>97808</v>
      </c>
      <c r="AV2284" t="s">
        <v>0</v>
      </c>
      <c r="AW2284" t="s">
        <v>11</v>
      </c>
      <c r="AX2284">
        <v>0</v>
      </c>
      <c r="AY2284">
        <v>10</v>
      </c>
    </row>
    <row r="2285" spans="21:51">
      <c r="U2285" t="s">
        <v>0</v>
      </c>
      <c r="V2285" t="s">
        <v>5</v>
      </c>
      <c r="W2285">
        <v>0</v>
      </c>
      <c r="X2285">
        <v>51327</v>
      </c>
      <c r="AV2285" t="s">
        <v>0</v>
      </c>
      <c r="AW2285" t="s">
        <v>12</v>
      </c>
      <c r="AX2285">
        <v>0</v>
      </c>
      <c r="AY2285">
        <v>110</v>
      </c>
    </row>
    <row r="2286" spans="21:51">
      <c r="U2286" t="s">
        <v>0</v>
      </c>
      <c r="V2286" t="s">
        <v>15</v>
      </c>
      <c r="W2286">
        <v>0</v>
      </c>
      <c r="X2286">
        <v>279</v>
      </c>
      <c r="AV2286" t="s">
        <v>0</v>
      </c>
      <c r="AW2286" t="s">
        <v>13</v>
      </c>
      <c r="AX2286">
        <v>0</v>
      </c>
      <c r="AY2286">
        <v>410</v>
      </c>
    </row>
    <row r="2287" spans="21:51">
      <c r="U2287" t="s">
        <v>35</v>
      </c>
      <c r="V2287" t="s">
        <v>39</v>
      </c>
      <c r="W2287">
        <v>0</v>
      </c>
      <c r="X2287">
        <v>494610</v>
      </c>
      <c r="AV2287" t="s">
        <v>0</v>
      </c>
      <c r="AW2287" t="s">
        <v>12</v>
      </c>
      <c r="AX2287">
        <v>0</v>
      </c>
      <c r="AY2287">
        <v>11</v>
      </c>
    </row>
    <row r="2288" spans="21:51">
      <c r="U2288" t="s">
        <v>0</v>
      </c>
      <c r="V2288" t="s">
        <v>16</v>
      </c>
      <c r="W2288">
        <v>0</v>
      </c>
      <c r="X2288">
        <v>697802</v>
      </c>
      <c r="AV2288" t="s">
        <v>0</v>
      </c>
      <c r="AW2288" t="s">
        <v>14</v>
      </c>
      <c r="AX2288">
        <v>0</v>
      </c>
      <c r="AY2288">
        <v>751</v>
      </c>
    </row>
    <row r="2289" spans="21:51">
      <c r="U2289" t="s">
        <v>0</v>
      </c>
      <c r="V2289" t="s">
        <v>11</v>
      </c>
      <c r="W2289">
        <v>0</v>
      </c>
      <c r="X2289">
        <v>21</v>
      </c>
      <c r="AV2289" t="s">
        <v>0</v>
      </c>
      <c r="AW2289" t="s">
        <v>5</v>
      </c>
      <c r="AX2289">
        <v>0</v>
      </c>
      <c r="AY2289">
        <v>64440</v>
      </c>
    </row>
    <row r="2290" spans="21:51">
      <c r="U2290" t="s">
        <v>0</v>
      </c>
      <c r="V2290" t="s">
        <v>12</v>
      </c>
      <c r="W2290">
        <v>0</v>
      </c>
      <c r="X2290">
        <v>57763</v>
      </c>
      <c r="AV2290" t="s">
        <v>0</v>
      </c>
      <c r="AW2290" t="s">
        <v>15</v>
      </c>
      <c r="AX2290">
        <v>0</v>
      </c>
      <c r="AY2290">
        <v>355</v>
      </c>
    </row>
    <row r="2291" spans="21:51">
      <c r="U2291" t="s">
        <v>0</v>
      </c>
      <c r="V2291" t="s">
        <v>13</v>
      </c>
      <c r="W2291">
        <v>0</v>
      </c>
      <c r="X2291">
        <v>55070</v>
      </c>
      <c r="AV2291" t="s">
        <v>35</v>
      </c>
      <c r="AW2291" t="s">
        <v>39</v>
      </c>
      <c r="AX2291">
        <v>0</v>
      </c>
      <c r="AY2291">
        <v>96172</v>
      </c>
    </row>
    <row r="2292" spans="21:51">
      <c r="U2292" t="s">
        <v>0</v>
      </c>
      <c r="V2292" t="s">
        <v>12</v>
      </c>
      <c r="W2292">
        <v>0</v>
      </c>
      <c r="X2292">
        <v>59462</v>
      </c>
      <c r="AV2292" t="s">
        <v>0</v>
      </c>
      <c r="AW2292" t="s">
        <v>16</v>
      </c>
      <c r="AX2292">
        <v>0</v>
      </c>
      <c r="AY2292">
        <v>210111</v>
      </c>
    </row>
    <row r="2293" spans="21:51">
      <c r="U2293" t="s">
        <v>0</v>
      </c>
      <c r="V2293" t="s">
        <v>14</v>
      </c>
      <c r="W2293">
        <v>0</v>
      </c>
      <c r="X2293">
        <v>115364</v>
      </c>
      <c r="AV2293" t="s">
        <v>0</v>
      </c>
      <c r="AW2293" t="s">
        <v>11</v>
      </c>
      <c r="AX2293">
        <v>0</v>
      </c>
      <c r="AY2293">
        <v>8</v>
      </c>
    </row>
    <row r="2294" spans="21:51">
      <c r="U2294" t="s">
        <v>0</v>
      </c>
      <c r="V2294" t="s">
        <v>5</v>
      </c>
      <c r="W2294">
        <v>0</v>
      </c>
      <c r="X2294">
        <v>74747</v>
      </c>
      <c r="AV2294" t="s">
        <v>0</v>
      </c>
      <c r="AW2294" t="s">
        <v>12</v>
      </c>
      <c r="AX2294">
        <v>0</v>
      </c>
      <c r="AY2294">
        <v>63</v>
      </c>
    </row>
    <row r="2295" spans="21:51">
      <c r="U2295" t="s">
        <v>0</v>
      </c>
      <c r="V2295" t="s">
        <v>15</v>
      </c>
      <c r="W2295">
        <v>0</v>
      </c>
      <c r="X2295">
        <v>276</v>
      </c>
      <c r="AV2295" t="s">
        <v>0</v>
      </c>
      <c r="AW2295" t="s">
        <v>13</v>
      </c>
      <c r="AX2295">
        <v>0</v>
      </c>
      <c r="AY2295">
        <v>267</v>
      </c>
    </row>
    <row r="2296" spans="21:51">
      <c r="U2296" t="s">
        <v>35</v>
      </c>
      <c r="V2296" t="s">
        <v>39</v>
      </c>
      <c r="W2296">
        <v>0</v>
      </c>
      <c r="X2296">
        <v>562771</v>
      </c>
      <c r="AV2296" t="s">
        <v>0</v>
      </c>
      <c r="AW2296" t="s">
        <v>12</v>
      </c>
      <c r="AX2296">
        <v>0</v>
      </c>
      <c r="AY2296">
        <v>8</v>
      </c>
    </row>
    <row r="2297" spans="21:51">
      <c r="U2297" t="s">
        <v>0</v>
      </c>
      <c r="V2297" t="s">
        <v>16</v>
      </c>
      <c r="W2297">
        <v>0</v>
      </c>
      <c r="X2297">
        <v>814415</v>
      </c>
      <c r="AV2297" t="s">
        <v>0</v>
      </c>
      <c r="AW2297" t="s">
        <v>14</v>
      </c>
      <c r="AX2297">
        <v>0</v>
      </c>
      <c r="AY2297">
        <v>561</v>
      </c>
    </row>
    <row r="2298" spans="21:51">
      <c r="U2298" t="s">
        <v>30</v>
      </c>
      <c r="V2298" t="s">
        <v>31</v>
      </c>
      <c r="W2298">
        <v>0</v>
      </c>
      <c r="X2298">
        <v>7</v>
      </c>
      <c r="AV2298" t="s">
        <v>0</v>
      </c>
      <c r="AW2298" t="s">
        <v>5</v>
      </c>
      <c r="AX2298">
        <v>0</v>
      </c>
      <c r="AY2298">
        <v>56534</v>
      </c>
    </row>
    <row r="2299" spans="21:51">
      <c r="U2299" t="s">
        <v>35</v>
      </c>
      <c r="V2299" t="s">
        <v>36</v>
      </c>
      <c r="W2299">
        <v>0</v>
      </c>
      <c r="X2299">
        <v>1</v>
      </c>
      <c r="AV2299" t="s">
        <v>0</v>
      </c>
      <c r="AW2299" t="s">
        <v>15</v>
      </c>
      <c r="AX2299">
        <v>0</v>
      </c>
      <c r="AY2299">
        <v>322</v>
      </c>
    </row>
    <row r="2300" spans="21:51">
      <c r="U2300" t="s">
        <v>35</v>
      </c>
      <c r="V2300" t="s">
        <v>36</v>
      </c>
      <c r="W2300">
        <v>0</v>
      </c>
      <c r="X2300">
        <v>2</v>
      </c>
      <c r="AV2300" t="s">
        <v>35</v>
      </c>
      <c r="AW2300" t="s">
        <v>39</v>
      </c>
      <c r="AX2300">
        <v>0</v>
      </c>
      <c r="AY2300">
        <v>96803</v>
      </c>
    </row>
    <row r="2301" spans="21:51">
      <c r="U2301" t="s">
        <v>35</v>
      </c>
      <c r="V2301" t="s">
        <v>37</v>
      </c>
      <c r="W2301">
        <v>0</v>
      </c>
      <c r="X2301">
        <v>4</v>
      </c>
      <c r="AV2301" t="s">
        <v>0</v>
      </c>
      <c r="AW2301" t="s">
        <v>16</v>
      </c>
      <c r="AX2301">
        <v>0</v>
      </c>
      <c r="AY2301">
        <v>207888</v>
      </c>
    </row>
    <row r="2302" spans="21:51">
      <c r="U2302" t="s">
        <v>35</v>
      </c>
      <c r="V2302" t="s">
        <v>38</v>
      </c>
      <c r="W2302">
        <v>0</v>
      </c>
      <c r="X2302">
        <v>295598</v>
      </c>
      <c r="AV2302" t="s">
        <v>30</v>
      </c>
      <c r="AW2302" t="s">
        <v>31</v>
      </c>
      <c r="AX2302">
        <v>0</v>
      </c>
      <c r="AY2302">
        <v>7</v>
      </c>
    </row>
    <row r="2303" spans="21:51">
      <c r="U2303" t="s">
        <v>0</v>
      </c>
      <c r="V2303" t="s">
        <v>22</v>
      </c>
      <c r="W2303">
        <v>0</v>
      </c>
      <c r="X2303">
        <v>296057</v>
      </c>
      <c r="AV2303" t="s">
        <v>35</v>
      </c>
      <c r="AW2303" t="s">
        <v>36</v>
      </c>
      <c r="AX2303">
        <v>0</v>
      </c>
      <c r="AY2303">
        <v>1</v>
      </c>
    </row>
    <row r="2304" spans="21:51">
      <c r="U2304" t="s">
        <v>0</v>
      </c>
      <c r="V2304" t="s">
        <v>19</v>
      </c>
      <c r="W2304">
        <v>0</v>
      </c>
      <c r="X2304">
        <v>296519</v>
      </c>
      <c r="AV2304" t="s">
        <v>35</v>
      </c>
      <c r="AW2304" t="s">
        <v>36</v>
      </c>
      <c r="AX2304">
        <v>0</v>
      </c>
      <c r="AY2304">
        <v>2</v>
      </c>
    </row>
    <row r="2305" spans="21:51">
      <c r="U2305" t="s">
        <v>30</v>
      </c>
      <c r="V2305" t="s">
        <v>32</v>
      </c>
      <c r="W2305">
        <v>0</v>
      </c>
      <c r="X2305">
        <v>4</v>
      </c>
      <c r="AV2305" t="s">
        <v>35</v>
      </c>
      <c r="AW2305" t="s">
        <v>37</v>
      </c>
      <c r="AX2305">
        <v>0</v>
      </c>
      <c r="AY2305">
        <v>3</v>
      </c>
    </row>
    <row r="2306" spans="21:51">
      <c r="U2306" t="s">
        <v>0</v>
      </c>
      <c r="V2306" t="s">
        <v>11</v>
      </c>
      <c r="W2306">
        <v>0</v>
      </c>
      <c r="X2306">
        <v>23</v>
      </c>
      <c r="AV2306" t="s">
        <v>35</v>
      </c>
      <c r="AW2306" t="s">
        <v>38</v>
      </c>
      <c r="AX2306">
        <v>0</v>
      </c>
      <c r="AY2306">
        <v>234785</v>
      </c>
    </row>
    <row r="2307" spans="21:51">
      <c r="U2307" t="s">
        <v>0</v>
      </c>
      <c r="V2307" t="s">
        <v>12</v>
      </c>
      <c r="W2307">
        <v>0</v>
      </c>
      <c r="X2307">
        <v>66689</v>
      </c>
      <c r="AV2307" t="s">
        <v>0</v>
      </c>
      <c r="AW2307" t="s">
        <v>22</v>
      </c>
      <c r="AX2307">
        <v>0</v>
      </c>
      <c r="AY2307">
        <v>235388</v>
      </c>
    </row>
    <row r="2308" spans="21:51">
      <c r="U2308" t="s">
        <v>0</v>
      </c>
      <c r="V2308" t="s">
        <v>13</v>
      </c>
      <c r="W2308">
        <v>0</v>
      </c>
      <c r="X2308">
        <v>58722</v>
      </c>
      <c r="AV2308" t="s">
        <v>0</v>
      </c>
      <c r="AW2308" t="s">
        <v>19</v>
      </c>
      <c r="AX2308">
        <v>0</v>
      </c>
      <c r="AY2308">
        <v>235590</v>
      </c>
    </row>
    <row r="2309" spans="21:51">
      <c r="U2309" t="s">
        <v>0</v>
      </c>
      <c r="V2309" t="s">
        <v>12</v>
      </c>
      <c r="W2309">
        <v>0</v>
      </c>
      <c r="X2309">
        <v>270571</v>
      </c>
      <c r="AV2309" t="s">
        <v>30</v>
      </c>
      <c r="AW2309" t="s">
        <v>26</v>
      </c>
      <c r="AX2309">
        <v>0</v>
      </c>
      <c r="AY2309">
        <v>444136</v>
      </c>
    </row>
    <row r="2310" spans="21:51">
      <c r="U2310" t="s">
        <v>0</v>
      </c>
      <c r="V2310" t="s">
        <v>14</v>
      </c>
      <c r="W2310">
        <v>0</v>
      </c>
      <c r="X2310">
        <v>332544</v>
      </c>
      <c r="AV2310" t="s">
        <v>30</v>
      </c>
      <c r="AW2310" t="s">
        <v>32</v>
      </c>
      <c r="AX2310">
        <v>0</v>
      </c>
      <c r="AY2310">
        <v>34</v>
      </c>
    </row>
    <row r="2311" spans="21:51">
      <c r="U2311" t="s">
        <v>0</v>
      </c>
      <c r="V2311" t="s">
        <v>5</v>
      </c>
      <c r="W2311">
        <v>0</v>
      </c>
      <c r="X2311">
        <v>55584</v>
      </c>
      <c r="AV2311" t="s">
        <v>0</v>
      </c>
      <c r="AW2311" t="s">
        <v>11</v>
      </c>
      <c r="AX2311">
        <v>0</v>
      </c>
      <c r="AY2311">
        <v>1725</v>
      </c>
    </row>
    <row r="2312" spans="21:51">
      <c r="U2312" t="s">
        <v>0</v>
      </c>
      <c r="V2312" t="s">
        <v>15</v>
      </c>
      <c r="W2312">
        <v>0</v>
      </c>
      <c r="X2312">
        <v>939</v>
      </c>
      <c r="AV2312" t="s">
        <v>35</v>
      </c>
      <c r="AW2312" t="s">
        <v>39</v>
      </c>
      <c r="AX2312">
        <v>0</v>
      </c>
      <c r="AY2312">
        <v>112877</v>
      </c>
    </row>
    <row r="2313" spans="21:51">
      <c r="U2313" t="s">
        <v>35</v>
      </c>
      <c r="V2313" t="s">
        <v>39</v>
      </c>
      <c r="W2313">
        <v>0</v>
      </c>
      <c r="X2313">
        <v>712934</v>
      </c>
      <c r="AV2313" t="s">
        <v>0</v>
      </c>
      <c r="AW2313" t="s">
        <v>12</v>
      </c>
      <c r="AX2313">
        <v>0</v>
      </c>
      <c r="AY2313">
        <v>42</v>
      </c>
    </row>
    <row r="2314" spans="21:51">
      <c r="U2314" t="s">
        <v>35</v>
      </c>
      <c r="V2314" t="s">
        <v>39</v>
      </c>
      <c r="W2314">
        <v>0</v>
      </c>
      <c r="X2314">
        <v>508328</v>
      </c>
      <c r="AV2314" t="s">
        <v>0</v>
      </c>
      <c r="AW2314" t="s">
        <v>13</v>
      </c>
      <c r="AX2314">
        <v>0</v>
      </c>
      <c r="AY2314">
        <v>364</v>
      </c>
    </row>
    <row r="2315" spans="21:51">
      <c r="U2315" t="s">
        <v>0</v>
      </c>
      <c r="V2315" t="s">
        <v>16</v>
      </c>
      <c r="W2315">
        <v>0</v>
      </c>
      <c r="X2315">
        <v>970074</v>
      </c>
      <c r="AV2315" t="s">
        <v>0</v>
      </c>
      <c r="AW2315" t="s">
        <v>12</v>
      </c>
      <c r="AX2315">
        <v>0</v>
      </c>
      <c r="AY2315">
        <v>8</v>
      </c>
    </row>
    <row r="2316" spans="21:51">
      <c r="U2316" t="s">
        <v>0</v>
      </c>
      <c r="V2316" t="s">
        <v>11</v>
      </c>
      <c r="W2316">
        <v>0</v>
      </c>
      <c r="X2316">
        <v>1145</v>
      </c>
      <c r="AV2316" t="s">
        <v>0</v>
      </c>
      <c r="AW2316" t="s">
        <v>14</v>
      </c>
      <c r="AX2316">
        <v>0</v>
      </c>
      <c r="AY2316">
        <v>634</v>
      </c>
    </row>
    <row r="2317" spans="21:51">
      <c r="U2317" t="s">
        <v>0</v>
      </c>
      <c r="V2317" t="s">
        <v>12</v>
      </c>
      <c r="W2317">
        <v>0</v>
      </c>
      <c r="X2317">
        <v>52386</v>
      </c>
      <c r="AV2317" t="s">
        <v>0</v>
      </c>
      <c r="AW2317" t="s">
        <v>5</v>
      </c>
      <c r="AX2317">
        <v>0</v>
      </c>
      <c r="AY2317">
        <v>53954</v>
      </c>
    </row>
    <row r="2318" spans="21:51">
      <c r="U2318" t="s">
        <v>0</v>
      </c>
      <c r="V2318" t="s">
        <v>13</v>
      </c>
      <c r="W2318">
        <v>0</v>
      </c>
      <c r="X2318">
        <v>54722</v>
      </c>
      <c r="AV2318" t="s">
        <v>0</v>
      </c>
      <c r="AW2318" t="s">
        <v>15</v>
      </c>
      <c r="AX2318">
        <v>0</v>
      </c>
      <c r="AY2318">
        <v>422</v>
      </c>
    </row>
    <row r="2319" spans="21:51">
      <c r="U2319" t="s">
        <v>0</v>
      </c>
      <c r="V2319" t="s">
        <v>12</v>
      </c>
      <c r="W2319">
        <v>0</v>
      </c>
      <c r="X2319">
        <v>46644</v>
      </c>
      <c r="AV2319" t="s">
        <v>35</v>
      </c>
      <c r="AW2319" t="s">
        <v>39</v>
      </c>
      <c r="AX2319">
        <v>0</v>
      </c>
      <c r="AY2319">
        <v>91734</v>
      </c>
    </row>
    <row r="2320" spans="21:51">
      <c r="U2320" t="s">
        <v>0</v>
      </c>
      <c r="V2320" t="s">
        <v>14</v>
      </c>
      <c r="W2320">
        <v>0</v>
      </c>
      <c r="X2320">
        <v>102173</v>
      </c>
      <c r="AV2320" t="s">
        <v>0</v>
      </c>
      <c r="AW2320" t="s">
        <v>16</v>
      </c>
      <c r="AX2320">
        <v>0</v>
      </c>
      <c r="AY2320">
        <v>228217</v>
      </c>
    </row>
    <row r="2321" spans="21:51">
      <c r="U2321" t="s">
        <v>0</v>
      </c>
      <c r="V2321" t="s">
        <v>5</v>
      </c>
      <c r="W2321">
        <v>0</v>
      </c>
      <c r="X2321">
        <v>278882</v>
      </c>
      <c r="AV2321" t="s">
        <v>30</v>
      </c>
      <c r="AW2321" t="s">
        <v>25</v>
      </c>
      <c r="AX2321">
        <v>0</v>
      </c>
      <c r="AY2321">
        <v>269642</v>
      </c>
    </row>
    <row r="2322" spans="21:51">
      <c r="U2322" t="s">
        <v>0</v>
      </c>
      <c r="V2322" t="s">
        <v>15</v>
      </c>
      <c r="W2322">
        <v>0</v>
      </c>
      <c r="X2322">
        <v>1950</v>
      </c>
      <c r="AV2322" t="s">
        <v>2</v>
      </c>
      <c r="AW2322" t="s">
        <v>20</v>
      </c>
      <c r="AX2322">
        <v>0</v>
      </c>
      <c r="AY2322">
        <v>816662</v>
      </c>
    </row>
    <row r="2323" spans="21:51">
      <c r="U2323" t="s">
        <v>35</v>
      </c>
      <c r="V2323" t="s">
        <v>39</v>
      </c>
      <c r="W2323">
        <v>0</v>
      </c>
      <c r="X2323">
        <v>712555</v>
      </c>
      <c r="AV2323" t="s">
        <v>0</v>
      </c>
      <c r="AW2323" t="s">
        <v>11</v>
      </c>
      <c r="AX2323">
        <v>0</v>
      </c>
      <c r="AY2323">
        <v>438</v>
      </c>
    </row>
    <row r="2324" spans="21:51">
      <c r="U2324" t="s">
        <v>35</v>
      </c>
      <c r="V2324" t="s">
        <v>39</v>
      </c>
      <c r="W2324">
        <v>0</v>
      </c>
      <c r="X2324">
        <v>526365</v>
      </c>
      <c r="AV2324" t="s">
        <v>0</v>
      </c>
      <c r="AW2324" t="s">
        <v>12</v>
      </c>
      <c r="AX2324">
        <v>0</v>
      </c>
      <c r="AY2324">
        <v>129</v>
      </c>
    </row>
    <row r="2325" spans="21:51">
      <c r="U2325" t="s">
        <v>0</v>
      </c>
      <c r="V2325" t="s">
        <v>16</v>
      </c>
      <c r="W2325">
        <v>0</v>
      </c>
      <c r="X2325">
        <v>976705</v>
      </c>
      <c r="AV2325" t="s">
        <v>0</v>
      </c>
      <c r="AW2325" t="s">
        <v>13</v>
      </c>
      <c r="AX2325">
        <v>0</v>
      </c>
      <c r="AY2325">
        <v>314</v>
      </c>
    </row>
    <row r="2326" spans="21:51">
      <c r="U2326" t="s">
        <v>0</v>
      </c>
      <c r="V2326" t="s">
        <v>21</v>
      </c>
      <c r="W2326">
        <v>0</v>
      </c>
      <c r="X2326">
        <v>13</v>
      </c>
      <c r="AV2326" t="s">
        <v>0</v>
      </c>
      <c r="AW2326" t="s">
        <v>12</v>
      </c>
      <c r="AX2326">
        <v>0</v>
      </c>
      <c r="AY2326">
        <v>7</v>
      </c>
    </row>
    <row r="2327" spans="21:51">
      <c r="U2327" t="s">
        <v>0</v>
      </c>
      <c r="V2327" t="s">
        <v>6</v>
      </c>
      <c r="W2327">
        <v>0</v>
      </c>
      <c r="X2327">
        <v>5</v>
      </c>
      <c r="AV2327" t="s">
        <v>0</v>
      </c>
      <c r="AW2327" t="s">
        <v>14</v>
      </c>
      <c r="AX2327">
        <v>0</v>
      </c>
      <c r="AY2327">
        <v>660</v>
      </c>
    </row>
    <row r="2328" spans="21:51">
      <c r="U2328" t="s">
        <v>0</v>
      </c>
      <c r="V2328" t="s">
        <v>11</v>
      </c>
      <c r="W2328">
        <v>0</v>
      </c>
      <c r="X2328">
        <v>6</v>
      </c>
      <c r="AV2328" t="s">
        <v>0</v>
      </c>
      <c r="AW2328" t="s">
        <v>5</v>
      </c>
      <c r="AX2328">
        <v>0</v>
      </c>
      <c r="AY2328">
        <v>76611</v>
      </c>
    </row>
    <row r="2329" spans="21:51">
      <c r="U2329" t="s">
        <v>0</v>
      </c>
      <c r="V2329" t="s">
        <v>12</v>
      </c>
      <c r="W2329">
        <v>0</v>
      </c>
      <c r="X2329">
        <v>60780</v>
      </c>
      <c r="AV2329" t="s">
        <v>0</v>
      </c>
      <c r="AW2329" t="s">
        <v>15</v>
      </c>
      <c r="AX2329">
        <v>0</v>
      </c>
      <c r="AY2329">
        <v>239</v>
      </c>
    </row>
    <row r="2330" spans="21:51">
      <c r="U2330" t="s">
        <v>0</v>
      </c>
      <c r="V2330" t="s">
        <v>13</v>
      </c>
      <c r="W2330">
        <v>0</v>
      </c>
      <c r="X2330">
        <v>59788</v>
      </c>
      <c r="AV2330" t="s">
        <v>35</v>
      </c>
      <c r="AW2330" t="s">
        <v>39</v>
      </c>
      <c r="AX2330">
        <v>0</v>
      </c>
      <c r="AY2330">
        <v>71703</v>
      </c>
    </row>
    <row r="2331" spans="21:51">
      <c r="U2331" t="s">
        <v>0</v>
      </c>
      <c r="V2331" t="s">
        <v>12</v>
      </c>
      <c r="W2331">
        <v>0</v>
      </c>
      <c r="X2331">
        <v>58926</v>
      </c>
      <c r="AV2331" t="s">
        <v>0</v>
      </c>
      <c r="AW2331" t="s">
        <v>16</v>
      </c>
      <c r="AX2331">
        <v>0</v>
      </c>
      <c r="AY2331">
        <v>206611</v>
      </c>
    </row>
    <row r="2332" spans="21:51">
      <c r="U2332" t="s">
        <v>0</v>
      </c>
      <c r="V2332" t="s">
        <v>14</v>
      </c>
      <c r="W2332">
        <v>0</v>
      </c>
      <c r="X2332">
        <v>119626</v>
      </c>
      <c r="AV2332" t="s">
        <v>0</v>
      </c>
      <c r="AW2332" t="s">
        <v>21</v>
      </c>
      <c r="AX2332">
        <v>0</v>
      </c>
      <c r="AY2332">
        <v>17</v>
      </c>
    </row>
    <row r="2333" spans="21:51">
      <c r="U2333" t="s">
        <v>0</v>
      </c>
      <c r="V2333" t="s">
        <v>5</v>
      </c>
      <c r="W2333">
        <v>0</v>
      </c>
      <c r="X2333">
        <v>57872</v>
      </c>
      <c r="AV2333" t="s">
        <v>0</v>
      </c>
      <c r="AW2333" t="s">
        <v>6</v>
      </c>
      <c r="AX2333">
        <v>0</v>
      </c>
      <c r="AY2333">
        <v>4</v>
      </c>
    </row>
    <row r="2334" spans="21:51">
      <c r="U2334" t="s">
        <v>0</v>
      </c>
      <c r="V2334" t="s">
        <v>15</v>
      </c>
      <c r="W2334">
        <v>0</v>
      </c>
      <c r="X2334">
        <v>294</v>
      </c>
      <c r="AV2334" t="s">
        <v>0</v>
      </c>
      <c r="AW2334" t="s">
        <v>11</v>
      </c>
      <c r="AX2334">
        <v>0</v>
      </c>
      <c r="AY2334">
        <v>465</v>
      </c>
    </row>
    <row r="2335" spans="21:51">
      <c r="U2335" t="s">
        <v>35</v>
      </c>
      <c r="V2335" t="s">
        <v>39</v>
      </c>
      <c r="W2335">
        <v>0</v>
      </c>
      <c r="X2335">
        <v>706891</v>
      </c>
      <c r="AV2335" t="s">
        <v>0</v>
      </c>
      <c r="AW2335" t="s">
        <v>12</v>
      </c>
      <c r="AX2335">
        <v>0</v>
      </c>
      <c r="AY2335">
        <v>63</v>
      </c>
    </row>
    <row r="2336" spans="21:51">
      <c r="U2336" t="s">
        <v>35</v>
      </c>
      <c r="V2336" t="s">
        <v>39</v>
      </c>
      <c r="W2336">
        <v>0</v>
      </c>
      <c r="X2336">
        <v>705714</v>
      </c>
      <c r="AV2336" t="s">
        <v>0</v>
      </c>
      <c r="AW2336" t="s">
        <v>13</v>
      </c>
      <c r="AX2336">
        <v>0</v>
      </c>
      <c r="AY2336">
        <v>450</v>
      </c>
    </row>
    <row r="2337" spans="21:51">
      <c r="U2337" t="s">
        <v>0</v>
      </c>
      <c r="V2337" t="s">
        <v>16</v>
      </c>
      <c r="W2337">
        <v>0</v>
      </c>
      <c r="X2337">
        <v>947866</v>
      </c>
      <c r="AV2337" t="s">
        <v>0</v>
      </c>
      <c r="AW2337" t="s">
        <v>12</v>
      </c>
      <c r="AX2337">
        <v>0</v>
      </c>
      <c r="AY2337">
        <v>18</v>
      </c>
    </row>
    <row r="2338" spans="21:51">
      <c r="U2338" t="s">
        <v>30</v>
      </c>
      <c r="V2338" t="s">
        <v>31</v>
      </c>
      <c r="W2338">
        <v>0</v>
      </c>
      <c r="X2338">
        <v>8</v>
      </c>
      <c r="AV2338" t="s">
        <v>0</v>
      </c>
      <c r="AW2338" t="s">
        <v>14</v>
      </c>
      <c r="AX2338">
        <v>0</v>
      </c>
      <c r="AY2338">
        <v>1033</v>
      </c>
    </row>
    <row r="2339" spans="21:51">
      <c r="U2339" t="s">
        <v>35</v>
      </c>
      <c r="V2339" t="s">
        <v>36</v>
      </c>
      <c r="W2339">
        <v>0</v>
      </c>
      <c r="X2339">
        <v>1</v>
      </c>
      <c r="AV2339" t="s">
        <v>0</v>
      </c>
      <c r="AW2339" t="s">
        <v>5</v>
      </c>
      <c r="AX2339">
        <v>0</v>
      </c>
      <c r="AY2339">
        <v>61645</v>
      </c>
    </row>
    <row r="2340" spans="21:51">
      <c r="U2340" t="s">
        <v>35</v>
      </c>
      <c r="V2340" t="s">
        <v>36</v>
      </c>
      <c r="W2340">
        <v>0</v>
      </c>
      <c r="X2340">
        <v>2</v>
      </c>
      <c r="AV2340" t="s">
        <v>0</v>
      </c>
      <c r="AW2340" t="s">
        <v>15</v>
      </c>
      <c r="AX2340">
        <v>0</v>
      </c>
      <c r="AY2340">
        <v>238</v>
      </c>
    </row>
    <row r="2341" spans="21:51">
      <c r="U2341" t="s">
        <v>35</v>
      </c>
      <c r="V2341" t="s">
        <v>37</v>
      </c>
      <c r="W2341">
        <v>0</v>
      </c>
      <c r="X2341">
        <v>5</v>
      </c>
      <c r="AV2341" t="s">
        <v>35</v>
      </c>
      <c r="AW2341" t="s">
        <v>39</v>
      </c>
      <c r="AX2341">
        <v>0</v>
      </c>
      <c r="AY2341">
        <v>89180</v>
      </c>
    </row>
    <row r="2342" spans="21:51">
      <c r="U2342" t="s">
        <v>35</v>
      </c>
      <c r="V2342" t="s">
        <v>38</v>
      </c>
      <c r="W2342">
        <v>0</v>
      </c>
      <c r="X2342">
        <v>295354</v>
      </c>
      <c r="AV2342" t="s">
        <v>0</v>
      </c>
      <c r="AW2342" t="s">
        <v>16</v>
      </c>
      <c r="AX2342">
        <v>0</v>
      </c>
      <c r="AY2342">
        <v>193073</v>
      </c>
    </row>
    <row r="2343" spans="21:51">
      <c r="U2343" t="s">
        <v>0</v>
      </c>
      <c r="V2343" t="s">
        <v>22</v>
      </c>
      <c r="W2343">
        <v>0</v>
      </c>
      <c r="X2343">
        <v>295691</v>
      </c>
      <c r="AV2343" t="s">
        <v>30</v>
      </c>
      <c r="AW2343" t="s">
        <v>31</v>
      </c>
      <c r="AX2343">
        <v>0</v>
      </c>
      <c r="AY2343">
        <v>6</v>
      </c>
    </row>
    <row r="2344" spans="21:51">
      <c r="U2344" t="s">
        <v>0</v>
      </c>
      <c r="V2344" t="s">
        <v>19</v>
      </c>
      <c r="W2344">
        <v>0</v>
      </c>
      <c r="X2344">
        <v>296123</v>
      </c>
      <c r="AV2344" t="s">
        <v>35</v>
      </c>
      <c r="AW2344" t="s">
        <v>36</v>
      </c>
      <c r="AX2344">
        <v>0</v>
      </c>
      <c r="AY2344">
        <v>1</v>
      </c>
    </row>
    <row r="2345" spans="21:51">
      <c r="U2345" t="s">
        <v>30</v>
      </c>
      <c r="V2345" t="s">
        <v>32</v>
      </c>
      <c r="W2345">
        <v>0</v>
      </c>
      <c r="X2345">
        <v>4</v>
      </c>
      <c r="AV2345" t="s">
        <v>35</v>
      </c>
      <c r="AW2345" t="s">
        <v>36</v>
      </c>
      <c r="AX2345">
        <v>0</v>
      </c>
      <c r="AY2345">
        <v>2</v>
      </c>
    </row>
    <row r="2346" spans="21:51">
      <c r="U2346" t="s">
        <v>0</v>
      </c>
      <c r="V2346" t="s">
        <v>11</v>
      </c>
      <c r="W2346">
        <v>0</v>
      </c>
      <c r="X2346">
        <v>1133</v>
      </c>
      <c r="AV2346" t="s">
        <v>35</v>
      </c>
      <c r="AW2346" t="s">
        <v>37</v>
      </c>
      <c r="AX2346">
        <v>0</v>
      </c>
      <c r="AY2346">
        <v>6</v>
      </c>
    </row>
    <row r="2347" spans="21:51">
      <c r="U2347" t="s">
        <v>0</v>
      </c>
      <c r="V2347" t="s">
        <v>12</v>
      </c>
      <c r="W2347">
        <v>0</v>
      </c>
      <c r="X2347">
        <v>47611</v>
      </c>
      <c r="AV2347" t="s">
        <v>35</v>
      </c>
      <c r="AW2347" t="s">
        <v>38</v>
      </c>
      <c r="AX2347">
        <v>0</v>
      </c>
      <c r="AY2347">
        <v>282754</v>
      </c>
    </row>
    <row r="2348" spans="21:51">
      <c r="U2348" t="s">
        <v>0</v>
      </c>
      <c r="V2348" t="s">
        <v>13</v>
      </c>
      <c r="W2348">
        <v>0</v>
      </c>
      <c r="X2348">
        <v>33787</v>
      </c>
      <c r="AV2348" t="s">
        <v>0</v>
      </c>
      <c r="AW2348" t="s">
        <v>22</v>
      </c>
      <c r="AX2348">
        <v>0</v>
      </c>
      <c r="AY2348">
        <v>283109</v>
      </c>
    </row>
    <row r="2349" spans="21:51">
      <c r="U2349" t="s">
        <v>0</v>
      </c>
      <c r="V2349" t="s">
        <v>12</v>
      </c>
      <c r="W2349">
        <v>0</v>
      </c>
      <c r="X2349">
        <v>262311</v>
      </c>
      <c r="AV2349" t="s">
        <v>0</v>
      </c>
      <c r="AW2349" t="s">
        <v>19</v>
      </c>
      <c r="AX2349">
        <v>0</v>
      </c>
      <c r="AY2349">
        <v>283521</v>
      </c>
    </row>
    <row r="2350" spans="21:51">
      <c r="U2350" t="s">
        <v>0</v>
      </c>
      <c r="V2350" t="s">
        <v>14</v>
      </c>
      <c r="W2350">
        <v>0</v>
      </c>
      <c r="X2350">
        <v>297435</v>
      </c>
      <c r="AV2350" t="s">
        <v>30</v>
      </c>
      <c r="AW2350" t="s">
        <v>26</v>
      </c>
      <c r="AX2350">
        <v>0</v>
      </c>
      <c r="AY2350">
        <v>477130</v>
      </c>
    </row>
    <row r="2351" spans="21:51">
      <c r="U2351" t="s">
        <v>0</v>
      </c>
      <c r="V2351" t="s">
        <v>5</v>
      </c>
      <c r="W2351">
        <v>0</v>
      </c>
      <c r="X2351">
        <v>61802</v>
      </c>
      <c r="AV2351" t="s">
        <v>35</v>
      </c>
      <c r="AW2351" t="s">
        <v>39</v>
      </c>
      <c r="AX2351">
        <v>0</v>
      </c>
      <c r="AY2351">
        <v>58423</v>
      </c>
    </row>
    <row r="2352" spans="21:51">
      <c r="U2352" t="s">
        <v>0</v>
      </c>
      <c r="V2352" t="s">
        <v>15</v>
      </c>
      <c r="W2352">
        <v>0</v>
      </c>
      <c r="X2352">
        <v>288</v>
      </c>
      <c r="AV2352" t="s">
        <v>30</v>
      </c>
      <c r="AW2352" t="s">
        <v>32</v>
      </c>
      <c r="AX2352">
        <v>0</v>
      </c>
      <c r="AY2352">
        <v>4</v>
      </c>
    </row>
    <row r="2353" spans="21:51">
      <c r="U2353" t="s">
        <v>35</v>
      </c>
      <c r="V2353" t="s">
        <v>39</v>
      </c>
      <c r="W2353">
        <v>0</v>
      </c>
      <c r="X2353">
        <v>763780</v>
      </c>
      <c r="AV2353" t="s">
        <v>0</v>
      </c>
      <c r="AW2353" t="s">
        <v>11</v>
      </c>
      <c r="AX2353">
        <v>0</v>
      </c>
      <c r="AY2353">
        <v>1238</v>
      </c>
    </row>
    <row r="2354" spans="21:51">
      <c r="U2354" t="s">
        <v>35</v>
      </c>
      <c r="V2354" t="s">
        <v>39</v>
      </c>
      <c r="W2354">
        <v>0</v>
      </c>
      <c r="X2354">
        <v>500423</v>
      </c>
      <c r="AV2354" t="s">
        <v>0</v>
      </c>
      <c r="AW2354" t="s">
        <v>12</v>
      </c>
      <c r="AX2354">
        <v>0</v>
      </c>
      <c r="AY2354">
        <v>75</v>
      </c>
    </row>
    <row r="2355" spans="21:51">
      <c r="U2355" t="s">
        <v>0</v>
      </c>
      <c r="V2355" t="s">
        <v>16</v>
      </c>
      <c r="W2355">
        <v>0</v>
      </c>
      <c r="X2355">
        <v>914255</v>
      </c>
      <c r="AV2355" t="s">
        <v>0</v>
      </c>
      <c r="AW2355" t="s">
        <v>13</v>
      </c>
      <c r="AX2355">
        <v>0</v>
      </c>
      <c r="AY2355">
        <v>352</v>
      </c>
    </row>
    <row r="2356" spans="21:51">
      <c r="U2356" t="s">
        <v>30</v>
      </c>
      <c r="V2356" t="s">
        <v>25</v>
      </c>
      <c r="W2356">
        <v>0</v>
      </c>
      <c r="X2356">
        <v>953269</v>
      </c>
      <c r="AV2356" t="s">
        <v>0</v>
      </c>
      <c r="AW2356" t="s">
        <v>12</v>
      </c>
      <c r="AX2356">
        <v>0</v>
      </c>
      <c r="AY2356">
        <v>7</v>
      </c>
    </row>
    <row r="2357" spans="21:51">
      <c r="U2357" t="s">
        <v>0</v>
      </c>
      <c r="V2357" t="s">
        <v>11</v>
      </c>
      <c r="W2357">
        <v>0</v>
      </c>
      <c r="X2357">
        <v>1137</v>
      </c>
      <c r="AV2357" t="s">
        <v>0</v>
      </c>
      <c r="AW2357" t="s">
        <v>14</v>
      </c>
      <c r="AX2357">
        <v>0</v>
      </c>
      <c r="AY2357">
        <v>638</v>
      </c>
    </row>
    <row r="2358" spans="21:51">
      <c r="U2358" t="s">
        <v>0</v>
      </c>
      <c r="V2358" t="s">
        <v>12</v>
      </c>
      <c r="W2358">
        <v>0</v>
      </c>
      <c r="X2358">
        <v>53000</v>
      </c>
      <c r="AV2358" t="s">
        <v>0</v>
      </c>
      <c r="AW2358" t="s">
        <v>5</v>
      </c>
      <c r="AX2358">
        <v>0</v>
      </c>
      <c r="AY2358">
        <v>49110</v>
      </c>
    </row>
    <row r="2359" spans="21:51">
      <c r="U2359" t="s">
        <v>0</v>
      </c>
      <c r="V2359" t="s">
        <v>13</v>
      </c>
      <c r="W2359">
        <v>0</v>
      </c>
      <c r="X2359">
        <v>40309</v>
      </c>
      <c r="AV2359" t="s">
        <v>0</v>
      </c>
      <c r="AW2359" t="s">
        <v>15</v>
      </c>
      <c r="AX2359">
        <v>0</v>
      </c>
      <c r="AY2359">
        <v>277</v>
      </c>
    </row>
    <row r="2360" spans="21:51">
      <c r="U2360" t="s">
        <v>0</v>
      </c>
      <c r="V2360" t="s">
        <v>12</v>
      </c>
      <c r="W2360">
        <v>0</v>
      </c>
      <c r="X2360">
        <v>45247</v>
      </c>
      <c r="AV2360" t="s">
        <v>35</v>
      </c>
      <c r="AW2360" t="s">
        <v>39</v>
      </c>
      <c r="AX2360">
        <v>0</v>
      </c>
      <c r="AY2360">
        <v>122621</v>
      </c>
    </row>
    <row r="2361" spans="21:51">
      <c r="U2361" t="s">
        <v>0</v>
      </c>
      <c r="V2361" t="s">
        <v>14</v>
      </c>
      <c r="W2361">
        <v>0</v>
      </c>
      <c r="X2361">
        <v>87155</v>
      </c>
      <c r="AV2361" t="s">
        <v>0</v>
      </c>
      <c r="AW2361" t="s">
        <v>16</v>
      </c>
      <c r="AX2361">
        <v>0</v>
      </c>
      <c r="AY2361">
        <v>238082</v>
      </c>
    </row>
    <row r="2362" spans="21:51">
      <c r="U2362" t="s">
        <v>0</v>
      </c>
      <c r="V2362" t="s">
        <v>5</v>
      </c>
      <c r="W2362">
        <v>0</v>
      </c>
      <c r="X2362">
        <v>268550</v>
      </c>
      <c r="AV2362" t="s">
        <v>30</v>
      </c>
      <c r="AW2362" t="s">
        <v>25</v>
      </c>
      <c r="AX2362">
        <v>0</v>
      </c>
      <c r="AY2362">
        <v>239762</v>
      </c>
    </row>
    <row r="2363" spans="21:51">
      <c r="U2363" t="s">
        <v>0</v>
      </c>
      <c r="V2363" t="s">
        <v>15</v>
      </c>
      <c r="W2363">
        <v>0</v>
      </c>
      <c r="X2363">
        <v>344</v>
      </c>
      <c r="AV2363" t="s">
        <v>2</v>
      </c>
      <c r="AW2363" t="s">
        <v>20</v>
      </c>
      <c r="AX2363">
        <v>0</v>
      </c>
      <c r="AY2363">
        <v>817588</v>
      </c>
    </row>
    <row r="2364" spans="21:51">
      <c r="U2364" t="s">
        <v>35</v>
      </c>
      <c r="V2364" t="s">
        <v>39</v>
      </c>
      <c r="W2364">
        <v>0</v>
      </c>
      <c r="X2364">
        <v>705541</v>
      </c>
      <c r="AV2364" t="s">
        <v>0</v>
      </c>
      <c r="AW2364" t="s">
        <v>11</v>
      </c>
      <c r="AX2364">
        <v>0</v>
      </c>
      <c r="AY2364">
        <v>740</v>
      </c>
    </row>
    <row r="2365" spans="21:51">
      <c r="U2365" t="s">
        <v>35</v>
      </c>
      <c r="V2365" t="s">
        <v>39</v>
      </c>
      <c r="W2365">
        <v>0</v>
      </c>
      <c r="X2365">
        <v>569734</v>
      </c>
      <c r="AV2365" t="s">
        <v>0</v>
      </c>
      <c r="AW2365" t="s">
        <v>12</v>
      </c>
      <c r="AX2365">
        <v>0</v>
      </c>
      <c r="AY2365">
        <v>45</v>
      </c>
    </row>
    <row r="2366" spans="21:51">
      <c r="U2366" t="s">
        <v>0</v>
      </c>
      <c r="V2366" t="s">
        <v>16</v>
      </c>
      <c r="W2366">
        <v>0</v>
      </c>
      <c r="X2366">
        <v>984724</v>
      </c>
      <c r="AV2366" t="s">
        <v>0</v>
      </c>
      <c r="AW2366" t="s">
        <v>13</v>
      </c>
      <c r="AX2366">
        <v>0</v>
      </c>
      <c r="AY2366">
        <v>291</v>
      </c>
    </row>
    <row r="2367" spans="21:51">
      <c r="U2367" t="s">
        <v>0</v>
      </c>
      <c r="V2367" t="s">
        <v>11</v>
      </c>
      <c r="W2367">
        <v>0</v>
      </c>
      <c r="X2367">
        <v>20</v>
      </c>
      <c r="AV2367" t="s">
        <v>0</v>
      </c>
      <c r="AW2367" t="s">
        <v>12</v>
      </c>
      <c r="AX2367">
        <v>0</v>
      </c>
      <c r="AY2367">
        <v>8</v>
      </c>
    </row>
    <row r="2368" spans="21:51">
      <c r="U2368" t="s">
        <v>0</v>
      </c>
      <c r="V2368" t="s">
        <v>12</v>
      </c>
      <c r="W2368">
        <v>0</v>
      </c>
      <c r="X2368">
        <v>60205</v>
      </c>
      <c r="AV2368" t="s">
        <v>0</v>
      </c>
      <c r="AW2368" t="s">
        <v>14</v>
      </c>
      <c r="AX2368">
        <v>0</v>
      </c>
      <c r="AY2368">
        <v>596</v>
      </c>
    </row>
    <row r="2369" spans="21:51">
      <c r="U2369" t="s">
        <v>0</v>
      </c>
      <c r="V2369" t="s">
        <v>13</v>
      </c>
      <c r="W2369">
        <v>0</v>
      </c>
      <c r="X2369">
        <v>59448</v>
      </c>
      <c r="AV2369" t="s">
        <v>0</v>
      </c>
      <c r="AW2369" t="s">
        <v>5</v>
      </c>
      <c r="AX2369">
        <v>0</v>
      </c>
      <c r="AY2369">
        <v>56561</v>
      </c>
    </row>
    <row r="2370" spans="21:51">
      <c r="U2370" t="s">
        <v>0</v>
      </c>
      <c r="V2370" t="s">
        <v>12</v>
      </c>
      <c r="W2370">
        <v>0</v>
      </c>
      <c r="X2370">
        <v>55133</v>
      </c>
      <c r="AV2370" t="s">
        <v>0</v>
      </c>
      <c r="AW2370" t="s">
        <v>15</v>
      </c>
      <c r="AX2370">
        <v>0</v>
      </c>
      <c r="AY2370">
        <v>253</v>
      </c>
    </row>
    <row r="2371" spans="21:51">
      <c r="U2371" t="s">
        <v>0</v>
      </c>
      <c r="V2371" t="s">
        <v>14</v>
      </c>
      <c r="W2371">
        <v>0</v>
      </c>
      <c r="X2371">
        <v>115574</v>
      </c>
      <c r="AV2371" t="s">
        <v>35</v>
      </c>
      <c r="AW2371" t="s">
        <v>39</v>
      </c>
      <c r="AX2371">
        <v>0</v>
      </c>
      <c r="AY2371">
        <v>110187</v>
      </c>
    </row>
    <row r="2372" spans="21:51">
      <c r="U2372" t="s">
        <v>0</v>
      </c>
      <c r="V2372" t="s">
        <v>5</v>
      </c>
      <c r="W2372">
        <v>0</v>
      </c>
      <c r="X2372">
        <v>257411</v>
      </c>
      <c r="AV2372" t="s">
        <v>0</v>
      </c>
      <c r="AW2372" t="s">
        <v>16</v>
      </c>
      <c r="AX2372">
        <v>0</v>
      </c>
      <c r="AY2372">
        <v>217236</v>
      </c>
    </row>
    <row r="2373" spans="21:51">
      <c r="U2373" t="s">
        <v>0</v>
      </c>
      <c r="V2373" t="s">
        <v>15</v>
      </c>
      <c r="W2373">
        <v>0</v>
      </c>
      <c r="X2373">
        <v>367</v>
      </c>
      <c r="AV2373" t="s">
        <v>0</v>
      </c>
      <c r="AW2373" t="s">
        <v>21</v>
      </c>
      <c r="AX2373">
        <v>0</v>
      </c>
      <c r="AY2373">
        <v>19</v>
      </c>
    </row>
    <row r="2374" spans="21:51">
      <c r="U2374" t="s">
        <v>35</v>
      </c>
      <c r="V2374" t="s">
        <v>39</v>
      </c>
      <c r="W2374">
        <v>0</v>
      </c>
      <c r="X2374">
        <v>728558</v>
      </c>
      <c r="AV2374" t="s">
        <v>0</v>
      </c>
      <c r="AW2374" t="s">
        <v>6</v>
      </c>
      <c r="AX2374">
        <v>0</v>
      </c>
      <c r="AY2374">
        <v>4</v>
      </c>
    </row>
    <row r="2375" spans="21:51">
      <c r="U2375" t="s">
        <v>35</v>
      </c>
      <c r="V2375" t="s">
        <v>39</v>
      </c>
      <c r="W2375">
        <v>0</v>
      </c>
      <c r="X2375">
        <v>573423</v>
      </c>
      <c r="AV2375" t="s">
        <v>0</v>
      </c>
      <c r="AW2375" t="s">
        <v>11</v>
      </c>
      <c r="AX2375">
        <v>0</v>
      </c>
      <c r="AY2375">
        <v>815</v>
      </c>
    </row>
    <row r="2376" spans="21:51">
      <c r="U2376" t="s">
        <v>30</v>
      </c>
      <c r="V2376" t="s">
        <v>31</v>
      </c>
      <c r="W2376">
        <v>0</v>
      </c>
      <c r="X2376">
        <v>7</v>
      </c>
      <c r="AV2376" t="s">
        <v>0</v>
      </c>
      <c r="AW2376" t="s">
        <v>12</v>
      </c>
      <c r="AX2376">
        <v>0</v>
      </c>
      <c r="AY2376">
        <v>100</v>
      </c>
    </row>
    <row r="2377" spans="21:51">
      <c r="U2377" t="s">
        <v>35</v>
      </c>
      <c r="V2377" t="s">
        <v>36</v>
      </c>
      <c r="W2377">
        <v>0</v>
      </c>
      <c r="X2377">
        <v>2</v>
      </c>
      <c r="AV2377" t="s">
        <v>0</v>
      </c>
      <c r="AW2377" t="s">
        <v>13</v>
      </c>
      <c r="AX2377">
        <v>0</v>
      </c>
      <c r="AY2377">
        <v>314</v>
      </c>
    </row>
    <row r="2378" spans="21:51">
      <c r="U2378" t="s">
        <v>35</v>
      </c>
      <c r="V2378" t="s">
        <v>36</v>
      </c>
      <c r="W2378">
        <v>0</v>
      </c>
      <c r="X2378">
        <v>2</v>
      </c>
      <c r="AV2378" t="s">
        <v>0</v>
      </c>
      <c r="AW2378" t="s">
        <v>12</v>
      </c>
      <c r="AX2378">
        <v>0</v>
      </c>
      <c r="AY2378">
        <v>8</v>
      </c>
    </row>
    <row r="2379" spans="21:51">
      <c r="U2379" t="s">
        <v>35</v>
      </c>
      <c r="V2379" t="s">
        <v>37</v>
      </c>
      <c r="W2379">
        <v>0</v>
      </c>
      <c r="X2379">
        <v>4</v>
      </c>
      <c r="AV2379" t="s">
        <v>0</v>
      </c>
      <c r="AW2379" t="s">
        <v>14</v>
      </c>
      <c r="AX2379">
        <v>0</v>
      </c>
      <c r="AY2379">
        <v>619</v>
      </c>
    </row>
    <row r="2380" spans="21:51">
      <c r="U2380" t="s">
        <v>35</v>
      </c>
      <c r="V2380" t="s">
        <v>38</v>
      </c>
      <c r="W2380">
        <v>0</v>
      </c>
      <c r="X2380">
        <v>455477</v>
      </c>
      <c r="AV2380" t="s">
        <v>0</v>
      </c>
      <c r="AW2380" t="s">
        <v>5</v>
      </c>
      <c r="AX2380">
        <v>0</v>
      </c>
      <c r="AY2380">
        <v>36854</v>
      </c>
    </row>
    <row r="2381" spans="21:51">
      <c r="U2381" t="s">
        <v>0</v>
      </c>
      <c r="V2381" t="s">
        <v>22</v>
      </c>
      <c r="W2381">
        <v>0</v>
      </c>
      <c r="X2381">
        <v>457507</v>
      </c>
      <c r="AV2381" t="s">
        <v>0</v>
      </c>
      <c r="AW2381" t="s">
        <v>15</v>
      </c>
      <c r="AX2381">
        <v>0</v>
      </c>
      <c r="AY2381">
        <v>251</v>
      </c>
    </row>
    <row r="2382" spans="21:51">
      <c r="U2382" t="s">
        <v>0</v>
      </c>
      <c r="V2382" t="s">
        <v>19</v>
      </c>
      <c r="W2382">
        <v>0</v>
      </c>
      <c r="X2382">
        <v>457987</v>
      </c>
      <c r="AV2382" t="s">
        <v>35</v>
      </c>
      <c r="AW2382" t="s">
        <v>39</v>
      </c>
      <c r="AX2382">
        <v>0</v>
      </c>
      <c r="AY2382">
        <v>112572</v>
      </c>
    </row>
    <row r="2383" spans="21:51">
      <c r="U2383" t="s">
        <v>30</v>
      </c>
      <c r="V2383" t="s">
        <v>32</v>
      </c>
      <c r="W2383">
        <v>0</v>
      </c>
      <c r="X2383">
        <v>19</v>
      </c>
      <c r="AV2383" t="s">
        <v>0</v>
      </c>
      <c r="AW2383" t="s">
        <v>16</v>
      </c>
      <c r="AX2383">
        <v>0</v>
      </c>
      <c r="AY2383">
        <v>206513</v>
      </c>
    </row>
    <row r="2384" spans="21:51">
      <c r="U2384" t="s">
        <v>0</v>
      </c>
      <c r="V2384" t="s">
        <v>11</v>
      </c>
      <c r="W2384">
        <v>0</v>
      </c>
      <c r="X2384">
        <v>269</v>
      </c>
      <c r="AV2384" t="s">
        <v>30</v>
      </c>
      <c r="AW2384" t="s">
        <v>31</v>
      </c>
      <c r="AX2384">
        <v>0</v>
      </c>
      <c r="AY2384">
        <v>6</v>
      </c>
    </row>
    <row r="2385" spans="21:51">
      <c r="U2385" t="s">
        <v>0</v>
      </c>
      <c r="V2385" t="s">
        <v>12</v>
      </c>
      <c r="W2385">
        <v>0</v>
      </c>
      <c r="X2385">
        <v>49091</v>
      </c>
      <c r="AV2385" t="s">
        <v>35</v>
      </c>
      <c r="AW2385" t="s">
        <v>36</v>
      </c>
      <c r="AX2385">
        <v>0</v>
      </c>
      <c r="AY2385">
        <v>1</v>
      </c>
    </row>
    <row r="2386" spans="21:51">
      <c r="U2386" t="s">
        <v>0</v>
      </c>
      <c r="V2386" t="s">
        <v>13</v>
      </c>
      <c r="W2386">
        <v>0</v>
      </c>
      <c r="X2386">
        <v>44279</v>
      </c>
      <c r="AV2386" t="s">
        <v>35</v>
      </c>
      <c r="AW2386" t="s">
        <v>36</v>
      </c>
      <c r="AX2386">
        <v>0</v>
      </c>
      <c r="AY2386">
        <v>1</v>
      </c>
    </row>
    <row r="2387" spans="21:51">
      <c r="U2387" t="s">
        <v>0</v>
      </c>
      <c r="V2387" t="s">
        <v>12</v>
      </c>
      <c r="W2387">
        <v>0</v>
      </c>
      <c r="X2387">
        <v>36836</v>
      </c>
      <c r="AV2387" t="s">
        <v>35</v>
      </c>
      <c r="AW2387" t="s">
        <v>37</v>
      </c>
      <c r="AX2387">
        <v>0</v>
      </c>
      <c r="AY2387">
        <v>3</v>
      </c>
    </row>
    <row r="2388" spans="21:51">
      <c r="U2388" t="s">
        <v>0</v>
      </c>
      <c r="V2388" t="s">
        <v>14</v>
      </c>
      <c r="W2388">
        <v>0</v>
      </c>
      <c r="X2388">
        <v>82043</v>
      </c>
      <c r="AV2388" t="s">
        <v>35</v>
      </c>
      <c r="AW2388" t="s">
        <v>38</v>
      </c>
      <c r="AX2388">
        <v>0</v>
      </c>
      <c r="AY2388">
        <v>329332</v>
      </c>
    </row>
    <row r="2389" spans="21:51">
      <c r="U2389" t="s">
        <v>35</v>
      </c>
      <c r="V2389" t="s">
        <v>39</v>
      </c>
      <c r="W2389">
        <v>0</v>
      </c>
      <c r="X2389">
        <v>526265</v>
      </c>
      <c r="AV2389" t="s">
        <v>0</v>
      </c>
      <c r="AW2389" t="s">
        <v>22</v>
      </c>
      <c r="AX2389">
        <v>0</v>
      </c>
      <c r="AY2389">
        <v>329986</v>
      </c>
    </row>
    <row r="2390" spans="21:51">
      <c r="U2390" t="s">
        <v>0</v>
      </c>
      <c r="V2390" t="s">
        <v>5</v>
      </c>
      <c r="W2390">
        <v>0</v>
      </c>
      <c r="X2390">
        <v>47441</v>
      </c>
      <c r="AV2390" t="s">
        <v>0</v>
      </c>
      <c r="AW2390" t="s">
        <v>19</v>
      </c>
      <c r="AX2390">
        <v>0</v>
      </c>
      <c r="AY2390">
        <v>330401</v>
      </c>
    </row>
    <row r="2391" spans="21:51">
      <c r="U2391" t="s">
        <v>0</v>
      </c>
      <c r="V2391" t="s">
        <v>15</v>
      </c>
      <c r="W2391">
        <v>0</v>
      </c>
      <c r="X2391">
        <v>253</v>
      </c>
      <c r="AV2391" t="s">
        <v>30</v>
      </c>
      <c r="AW2391" t="s">
        <v>26</v>
      </c>
      <c r="AX2391">
        <v>0</v>
      </c>
      <c r="AY2391">
        <v>537450</v>
      </c>
    </row>
    <row r="2392" spans="21:51">
      <c r="U2392" t="s">
        <v>35</v>
      </c>
      <c r="V2392" t="s">
        <v>39</v>
      </c>
      <c r="W2392">
        <v>0</v>
      </c>
      <c r="X2392">
        <v>505303</v>
      </c>
      <c r="AV2392" t="s">
        <v>35</v>
      </c>
      <c r="AW2392" t="s">
        <v>39</v>
      </c>
      <c r="AX2392">
        <v>0</v>
      </c>
      <c r="AY2392">
        <v>111583</v>
      </c>
    </row>
    <row r="2393" spans="21:51">
      <c r="U2393" t="s">
        <v>0</v>
      </c>
      <c r="V2393" t="s">
        <v>16</v>
      </c>
      <c r="W2393">
        <v>0</v>
      </c>
      <c r="X2393">
        <v>686359</v>
      </c>
      <c r="AV2393" t="s">
        <v>30</v>
      </c>
      <c r="AW2393" t="s">
        <v>32</v>
      </c>
      <c r="AX2393">
        <v>0</v>
      </c>
      <c r="AY2393">
        <v>15</v>
      </c>
    </row>
    <row r="2394" spans="21:51">
      <c r="U2394" t="s">
        <v>30</v>
      </c>
      <c r="V2394" t="s">
        <v>25</v>
      </c>
      <c r="W2394">
        <v>0</v>
      </c>
      <c r="X2394">
        <v>725612</v>
      </c>
      <c r="AV2394" t="s">
        <v>0</v>
      </c>
      <c r="AW2394" t="s">
        <v>11</v>
      </c>
      <c r="AX2394">
        <v>0</v>
      </c>
      <c r="AY2394">
        <v>624</v>
      </c>
    </row>
    <row r="2395" spans="21:51">
      <c r="U2395" t="s">
        <v>0</v>
      </c>
      <c r="V2395" t="s">
        <v>11</v>
      </c>
      <c r="W2395">
        <v>0</v>
      </c>
      <c r="X2395">
        <v>215</v>
      </c>
      <c r="AV2395" t="s">
        <v>0</v>
      </c>
      <c r="AW2395" t="s">
        <v>12</v>
      </c>
      <c r="AX2395">
        <v>0</v>
      </c>
      <c r="AY2395">
        <v>58</v>
      </c>
    </row>
    <row r="2396" spans="21:51">
      <c r="U2396" t="s">
        <v>0</v>
      </c>
      <c r="V2396" t="s">
        <v>12</v>
      </c>
      <c r="W2396">
        <v>0</v>
      </c>
      <c r="X2396">
        <v>51487</v>
      </c>
      <c r="AV2396" t="s">
        <v>0</v>
      </c>
      <c r="AW2396" t="s">
        <v>13</v>
      </c>
      <c r="AX2396">
        <v>0</v>
      </c>
      <c r="AY2396">
        <v>365</v>
      </c>
    </row>
    <row r="2397" spans="21:51">
      <c r="U2397" t="s">
        <v>0</v>
      </c>
      <c r="V2397" t="s">
        <v>13</v>
      </c>
      <c r="W2397">
        <v>0</v>
      </c>
      <c r="X2397">
        <v>53785</v>
      </c>
      <c r="AV2397" t="s">
        <v>0</v>
      </c>
      <c r="AW2397" t="s">
        <v>12</v>
      </c>
      <c r="AX2397">
        <v>0</v>
      </c>
      <c r="AY2397">
        <v>8</v>
      </c>
    </row>
    <row r="2398" spans="21:51">
      <c r="U2398" t="s">
        <v>0</v>
      </c>
      <c r="V2398" t="s">
        <v>12</v>
      </c>
      <c r="W2398">
        <v>0</v>
      </c>
      <c r="X2398">
        <v>46377</v>
      </c>
      <c r="AV2398" t="s">
        <v>0</v>
      </c>
      <c r="AW2398" t="s">
        <v>14</v>
      </c>
      <c r="AX2398">
        <v>0</v>
      </c>
      <c r="AY2398">
        <v>664</v>
      </c>
    </row>
    <row r="2399" spans="21:51">
      <c r="U2399" t="s">
        <v>0</v>
      </c>
      <c r="V2399" t="s">
        <v>14</v>
      </c>
      <c r="W2399">
        <v>0</v>
      </c>
      <c r="X2399">
        <v>101041</v>
      </c>
      <c r="AV2399" t="s">
        <v>0</v>
      </c>
      <c r="AW2399" t="s">
        <v>5</v>
      </c>
      <c r="AX2399">
        <v>0</v>
      </c>
      <c r="AY2399">
        <v>55500</v>
      </c>
    </row>
    <row r="2400" spans="21:51">
      <c r="U2400" t="s">
        <v>0</v>
      </c>
      <c r="V2400" t="s">
        <v>5</v>
      </c>
      <c r="W2400">
        <v>0</v>
      </c>
      <c r="X2400">
        <v>36678</v>
      </c>
      <c r="AV2400" t="s">
        <v>0</v>
      </c>
      <c r="AW2400" t="s">
        <v>15</v>
      </c>
      <c r="AX2400">
        <v>0</v>
      </c>
      <c r="AY2400">
        <v>312</v>
      </c>
    </row>
    <row r="2401" spans="21:51">
      <c r="U2401" t="s">
        <v>0</v>
      </c>
      <c r="V2401" t="s">
        <v>15</v>
      </c>
      <c r="W2401">
        <v>0</v>
      </c>
      <c r="X2401">
        <v>278</v>
      </c>
      <c r="AV2401" t="s">
        <v>35</v>
      </c>
      <c r="AW2401" t="s">
        <v>39</v>
      </c>
      <c r="AX2401">
        <v>0</v>
      </c>
      <c r="AY2401">
        <v>95923</v>
      </c>
    </row>
    <row r="2402" spans="21:51">
      <c r="U2402" t="s">
        <v>35</v>
      </c>
      <c r="V2402" t="s">
        <v>39</v>
      </c>
      <c r="W2402">
        <v>0</v>
      </c>
      <c r="X2402">
        <v>508890</v>
      </c>
      <c r="AV2402" t="s">
        <v>0</v>
      </c>
      <c r="AW2402" t="s">
        <v>16</v>
      </c>
      <c r="AX2402">
        <v>0</v>
      </c>
      <c r="AY2402">
        <v>208608</v>
      </c>
    </row>
    <row r="2403" spans="21:51">
      <c r="U2403" t="s">
        <v>0</v>
      </c>
      <c r="V2403" t="s">
        <v>16</v>
      </c>
      <c r="W2403">
        <v>0</v>
      </c>
      <c r="X2403">
        <v>701515</v>
      </c>
      <c r="AV2403" t="s">
        <v>30</v>
      </c>
      <c r="AW2403" t="s">
        <v>25</v>
      </c>
      <c r="AX2403">
        <v>0</v>
      </c>
      <c r="AY2403">
        <v>274971</v>
      </c>
    </row>
    <row r="2404" spans="21:51">
      <c r="U2404" t="s">
        <v>0</v>
      </c>
      <c r="V2404" t="s">
        <v>21</v>
      </c>
      <c r="W2404">
        <v>0</v>
      </c>
      <c r="X2404">
        <v>20</v>
      </c>
      <c r="AV2404" t="s">
        <v>2</v>
      </c>
      <c r="AW2404" t="s">
        <v>20</v>
      </c>
      <c r="AX2404">
        <v>0</v>
      </c>
      <c r="AY2404">
        <v>914322</v>
      </c>
    </row>
    <row r="2405" spans="21:51">
      <c r="U2405" t="s">
        <v>0</v>
      </c>
      <c r="V2405" t="s">
        <v>6</v>
      </c>
      <c r="W2405">
        <v>0</v>
      </c>
      <c r="X2405">
        <v>5</v>
      </c>
      <c r="AV2405" t="s">
        <v>0</v>
      </c>
      <c r="AW2405" t="s">
        <v>11</v>
      </c>
      <c r="AX2405">
        <v>0</v>
      </c>
      <c r="AY2405">
        <v>506</v>
      </c>
    </row>
    <row r="2406" spans="21:51">
      <c r="U2406" t="s">
        <v>0</v>
      </c>
      <c r="V2406" t="s">
        <v>11</v>
      </c>
      <c r="W2406">
        <v>0</v>
      </c>
      <c r="X2406">
        <v>6</v>
      </c>
      <c r="AV2406" t="s">
        <v>0</v>
      </c>
      <c r="AW2406" t="s">
        <v>12</v>
      </c>
      <c r="AX2406">
        <v>0</v>
      </c>
      <c r="AY2406">
        <v>184</v>
      </c>
    </row>
    <row r="2407" spans="21:51">
      <c r="U2407" t="s">
        <v>0</v>
      </c>
      <c r="V2407" t="s">
        <v>12</v>
      </c>
      <c r="W2407">
        <v>0</v>
      </c>
      <c r="X2407">
        <v>268756</v>
      </c>
      <c r="AV2407" t="s">
        <v>0</v>
      </c>
      <c r="AW2407" t="s">
        <v>13</v>
      </c>
      <c r="AX2407">
        <v>0</v>
      </c>
      <c r="AY2407">
        <v>363</v>
      </c>
    </row>
    <row r="2408" spans="21:51">
      <c r="U2408" t="s">
        <v>0</v>
      </c>
      <c r="V2408" t="s">
        <v>13</v>
      </c>
      <c r="W2408">
        <v>0</v>
      </c>
      <c r="X2408">
        <v>62853</v>
      </c>
      <c r="AV2408" t="s">
        <v>0</v>
      </c>
      <c r="AW2408" t="s">
        <v>12</v>
      </c>
      <c r="AX2408">
        <v>0</v>
      </c>
      <c r="AY2408">
        <v>8</v>
      </c>
    </row>
    <row r="2409" spans="21:51">
      <c r="U2409" t="s">
        <v>0</v>
      </c>
      <c r="V2409" t="s">
        <v>12</v>
      </c>
      <c r="W2409">
        <v>0</v>
      </c>
      <c r="X2409">
        <v>49462</v>
      </c>
      <c r="AV2409" t="s">
        <v>0</v>
      </c>
      <c r="AW2409" t="s">
        <v>14</v>
      </c>
      <c r="AX2409">
        <v>0</v>
      </c>
      <c r="AY2409">
        <v>748</v>
      </c>
    </row>
    <row r="2410" spans="21:51">
      <c r="U2410" t="s">
        <v>0</v>
      </c>
      <c r="V2410" t="s">
        <v>14</v>
      </c>
      <c r="W2410">
        <v>0</v>
      </c>
      <c r="X2410">
        <v>113370</v>
      </c>
      <c r="AV2410" t="s">
        <v>0</v>
      </c>
      <c r="AW2410" t="s">
        <v>5</v>
      </c>
      <c r="AX2410">
        <v>0</v>
      </c>
      <c r="AY2410">
        <v>60579</v>
      </c>
    </row>
    <row r="2411" spans="21:51">
      <c r="U2411" t="s">
        <v>0</v>
      </c>
      <c r="V2411" t="s">
        <v>5</v>
      </c>
      <c r="W2411">
        <v>0</v>
      </c>
      <c r="X2411">
        <v>65309</v>
      </c>
      <c r="AV2411" t="s">
        <v>0</v>
      </c>
      <c r="AW2411" t="s">
        <v>15</v>
      </c>
      <c r="AX2411">
        <v>0</v>
      </c>
      <c r="AY2411">
        <v>281</v>
      </c>
    </row>
    <row r="2412" spans="21:51">
      <c r="U2412" t="s">
        <v>0</v>
      </c>
      <c r="V2412" t="s">
        <v>15</v>
      </c>
      <c r="W2412">
        <v>0</v>
      </c>
      <c r="X2412">
        <v>276</v>
      </c>
      <c r="AV2412" t="s">
        <v>35</v>
      </c>
      <c r="AW2412" t="s">
        <v>39</v>
      </c>
      <c r="AX2412">
        <v>0</v>
      </c>
      <c r="AY2412">
        <v>97986</v>
      </c>
    </row>
    <row r="2413" spans="21:51">
      <c r="U2413" t="s">
        <v>35</v>
      </c>
      <c r="V2413" t="s">
        <v>39</v>
      </c>
      <c r="W2413">
        <v>0</v>
      </c>
      <c r="X2413">
        <v>560637</v>
      </c>
      <c r="AV2413" t="s">
        <v>0</v>
      </c>
      <c r="AW2413" t="s">
        <v>16</v>
      </c>
      <c r="AX2413">
        <v>0</v>
      </c>
      <c r="AY2413">
        <v>212695</v>
      </c>
    </row>
    <row r="2414" spans="21:51">
      <c r="U2414" t="s">
        <v>35</v>
      </c>
      <c r="V2414" t="s">
        <v>39</v>
      </c>
      <c r="W2414">
        <v>0</v>
      </c>
      <c r="X2414">
        <v>510361</v>
      </c>
      <c r="AV2414" t="s">
        <v>0</v>
      </c>
      <c r="AW2414" t="s">
        <v>21</v>
      </c>
      <c r="AX2414">
        <v>0</v>
      </c>
      <c r="AY2414">
        <v>17</v>
      </c>
    </row>
    <row r="2415" spans="21:51">
      <c r="U2415" t="s">
        <v>0</v>
      </c>
      <c r="V2415" t="s">
        <v>16</v>
      </c>
      <c r="W2415">
        <v>0</v>
      </c>
      <c r="X2415">
        <v>962351</v>
      </c>
      <c r="AV2415" t="s">
        <v>0</v>
      </c>
      <c r="AW2415" t="s">
        <v>6</v>
      </c>
      <c r="AX2415">
        <v>0</v>
      </c>
      <c r="AY2415">
        <v>4</v>
      </c>
    </row>
    <row r="2416" spans="21:51">
      <c r="U2416" t="s">
        <v>30</v>
      </c>
      <c r="V2416" t="s">
        <v>31</v>
      </c>
      <c r="W2416">
        <v>0</v>
      </c>
      <c r="X2416">
        <v>7</v>
      </c>
      <c r="AV2416" t="s">
        <v>0</v>
      </c>
      <c r="AW2416" t="s">
        <v>11</v>
      </c>
      <c r="AX2416">
        <v>0</v>
      </c>
      <c r="AY2416">
        <v>7</v>
      </c>
    </row>
    <row r="2417" spans="21:51">
      <c r="U2417" t="s">
        <v>35</v>
      </c>
      <c r="V2417" t="s">
        <v>36</v>
      </c>
      <c r="W2417">
        <v>0</v>
      </c>
      <c r="X2417">
        <v>1</v>
      </c>
      <c r="AV2417" t="s">
        <v>0</v>
      </c>
      <c r="AW2417" t="s">
        <v>12</v>
      </c>
      <c r="AX2417">
        <v>0</v>
      </c>
      <c r="AY2417">
        <v>125</v>
      </c>
    </row>
    <row r="2418" spans="21:51">
      <c r="U2418" t="s">
        <v>35</v>
      </c>
      <c r="V2418" t="s">
        <v>36</v>
      </c>
      <c r="W2418">
        <v>0</v>
      </c>
      <c r="X2418">
        <v>3</v>
      </c>
      <c r="AV2418" t="s">
        <v>0</v>
      </c>
      <c r="AW2418" t="s">
        <v>13</v>
      </c>
      <c r="AX2418">
        <v>0</v>
      </c>
      <c r="AY2418">
        <v>363</v>
      </c>
    </row>
    <row r="2419" spans="21:51">
      <c r="U2419" t="s">
        <v>35</v>
      </c>
      <c r="V2419" t="s">
        <v>37</v>
      </c>
      <c r="W2419">
        <v>0</v>
      </c>
      <c r="X2419">
        <v>6</v>
      </c>
      <c r="AV2419" t="s">
        <v>0</v>
      </c>
      <c r="AW2419" t="s">
        <v>12</v>
      </c>
      <c r="AX2419">
        <v>0</v>
      </c>
      <c r="AY2419">
        <v>8</v>
      </c>
    </row>
    <row r="2420" spans="21:51">
      <c r="U2420" t="s">
        <v>35</v>
      </c>
      <c r="V2420" t="s">
        <v>36</v>
      </c>
      <c r="W2420">
        <v>0</v>
      </c>
      <c r="X2420">
        <v>2</v>
      </c>
      <c r="AV2420" t="s">
        <v>0</v>
      </c>
      <c r="AW2420" t="s">
        <v>14</v>
      </c>
      <c r="AX2420">
        <v>0</v>
      </c>
      <c r="AY2420">
        <v>659</v>
      </c>
    </row>
    <row r="2421" spans="21:51">
      <c r="U2421" t="s">
        <v>35</v>
      </c>
      <c r="V2421" t="s">
        <v>37</v>
      </c>
      <c r="W2421">
        <v>0</v>
      </c>
      <c r="X2421">
        <v>3</v>
      </c>
      <c r="AV2421" t="s">
        <v>0</v>
      </c>
      <c r="AW2421" t="s">
        <v>5</v>
      </c>
      <c r="AX2421">
        <v>0</v>
      </c>
      <c r="AY2421">
        <v>66904</v>
      </c>
    </row>
    <row r="2422" spans="21:51">
      <c r="U2422" t="s">
        <v>0</v>
      </c>
      <c r="V2422" t="s">
        <v>34</v>
      </c>
      <c r="W2422">
        <v>0</v>
      </c>
      <c r="X2422">
        <v>785007</v>
      </c>
      <c r="AV2422" t="s">
        <v>0</v>
      </c>
      <c r="AW2422" t="s">
        <v>15</v>
      </c>
      <c r="AX2422">
        <v>0</v>
      </c>
      <c r="AY2422">
        <v>307</v>
      </c>
    </row>
    <row r="2423" spans="21:51">
      <c r="U2423" t="s">
        <v>0</v>
      </c>
      <c r="V2423" t="s">
        <v>19</v>
      </c>
      <c r="W2423">
        <v>0</v>
      </c>
      <c r="X2423">
        <v>785578</v>
      </c>
      <c r="AV2423" t="s">
        <v>35</v>
      </c>
      <c r="AW2423" t="s">
        <v>39</v>
      </c>
      <c r="AX2423">
        <v>0</v>
      </c>
      <c r="AY2423">
        <v>97254</v>
      </c>
    </row>
    <row r="2424" spans="21:51">
      <c r="U2424" t="s">
        <v>30</v>
      </c>
      <c r="V2424" t="s">
        <v>32</v>
      </c>
      <c r="W2424">
        <v>0</v>
      </c>
      <c r="X2424">
        <v>3</v>
      </c>
      <c r="AV2424" t="s">
        <v>0</v>
      </c>
      <c r="AW2424" t="s">
        <v>16</v>
      </c>
      <c r="AX2424">
        <v>0</v>
      </c>
      <c r="AY2424">
        <v>214616</v>
      </c>
    </row>
    <row r="2425" spans="21:51">
      <c r="U2425" t="s">
        <v>0</v>
      </c>
      <c r="V2425" t="s">
        <v>11</v>
      </c>
      <c r="W2425">
        <v>0</v>
      </c>
      <c r="X2425">
        <v>1902</v>
      </c>
      <c r="AV2425" t="s">
        <v>30</v>
      </c>
      <c r="AW2425" t="s">
        <v>31</v>
      </c>
      <c r="AX2425">
        <v>0</v>
      </c>
      <c r="AY2425">
        <v>6</v>
      </c>
    </row>
    <row r="2426" spans="21:51">
      <c r="U2426" t="s">
        <v>0</v>
      </c>
      <c r="V2426" t="s">
        <v>12</v>
      </c>
      <c r="W2426">
        <v>0</v>
      </c>
      <c r="X2426">
        <v>55392</v>
      </c>
      <c r="AV2426" t="s">
        <v>35</v>
      </c>
      <c r="AW2426" t="s">
        <v>36</v>
      </c>
      <c r="AX2426">
        <v>0</v>
      </c>
      <c r="AY2426">
        <v>2</v>
      </c>
    </row>
    <row r="2427" spans="21:51">
      <c r="U2427" t="s">
        <v>35</v>
      </c>
      <c r="V2427" t="s">
        <v>39</v>
      </c>
      <c r="W2427">
        <v>0</v>
      </c>
      <c r="X2427">
        <v>515090</v>
      </c>
      <c r="AV2427" t="s">
        <v>35</v>
      </c>
      <c r="AW2427" t="s">
        <v>36</v>
      </c>
      <c r="AX2427">
        <v>0</v>
      </c>
      <c r="AY2427">
        <v>1</v>
      </c>
    </row>
    <row r="2428" spans="21:51">
      <c r="U2428" t="s">
        <v>0</v>
      </c>
      <c r="V2428" t="s">
        <v>13</v>
      </c>
      <c r="W2428">
        <v>0</v>
      </c>
      <c r="X2428">
        <v>42332</v>
      </c>
      <c r="AV2428" t="s">
        <v>35</v>
      </c>
      <c r="AW2428" t="s">
        <v>37</v>
      </c>
      <c r="AX2428">
        <v>0</v>
      </c>
      <c r="AY2428">
        <v>2</v>
      </c>
    </row>
    <row r="2429" spans="21:51">
      <c r="U2429" t="s">
        <v>0</v>
      </c>
      <c r="V2429" t="s">
        <v>12</v>
      </c>
      <c r="W2429">
        <v>0</v>
      </c>
      <c r="X2429">
        <v>43512</v>
      </c>
      <c r="AV2429" t="s">
        <v>35</v>
      </c>
      <c r="AW2429" t="s">
        <v>36</v>
      </c>
      <c r="AX2429">
        <v>0</v>
      </c>
      <c r="AY2429">
        <v>2</v>
      </c>
    </row>
    <row r="2430" spans="21:51">
      <c r="U2430" t="s">
        <v>0</v>
      </c>
      <c r="V2430" t="s">
        <v>14</v>
      </c>
      <c r="W2430">
        <v>0</v>
      </c>
      <c r="X2430">
        <v>86581</v>
      </c>
      <c r="AV2430" t="s">
        <v>35</v>
      </c>
      <c r="AW2430" t="s">
        <v>37</v>
      </c>
      <c r="AX2430">
        <v>0</v>
      </c>
      <c r="AY2430">
        <v>4</v>
      </c>
    </row>
    <row r="2431" spans="21:51">
      <c r="U2431" t="s">
        <v>0</v>
      </c>
      <c r="V2431" t="s">
        <v>5</v>
      </c>
      <c r="W2431">
        <v>0</v>
      </c>
      <c r="X2431">
        <v>61333</v>
      </c>
      <c r="AV2431" t="s">
        <v>35</v>
      </c>
      <c r="AW2431" t="s">
        <v>39</v>
      </c>
      <c r="AX2431">
        <v>0</v>
      </c>
      <c r="AY2431">
        <v>52758</v>
      </c>
    </row>
    <row r="2432" spans="21:51">
      <c r="U2432" t="s">
        <v>0</v>
      </c>
      <c r="V2432" t="s">
        <v>15</v>
      </c>
      <c r="W2432">
        <v>0</v>
      </c>
      <c r="X2432">
        <v>308</v>
      </c>
      <c r="AV2432" t="s">
        <v>0</v>
      </c>
      <c r="AW2432" t="s">
        <v>34</v>
      </c>
      <c r="AX2432">
        <v>0</v>
      </c>
      <c r="AY2432">
        <v>782530</v>
      </c>
    </row>
    <row r="2433" spans="21:51">
      <c r="U2433" t="s">
        <v>35</v>
      </c>
      <c r="V2433" t="s">
        <v>39</v>
      </c>
      <c r="W2433">
        <v>0</v>
      </c>
      <c r="X2433">
        <v>446918</v>
      </c>
      <c r="AV2433" t="s">
        <v>0</v>
      </c>
      <c r="AW2433" t="s">
        <v>19</v>
      </c>
      <c r="AX2433">
        <v>0</v>
      </c>
      <c r="AY2433">
        <v>782860</v>
      </c>
    </row>
    <row r="2434" spans="21:51">
      <c r="U2434" t="s">
        <v>0</v>
      </c>
      <c r="V2434" t="s">
        <v>16</v>
      </c>
      <c r="W2434">
        <v>0</v>
      </c>
      <c r="X2434">
        <v>659313</v>
      </c>
      <c r="AV2434" t="s">
        <v>30</v>
      </c>
      <c r="AW2434" t="s">
        <v>26</v>
      </c>
      <c r="AX2434">
        <v>0</v>
      </c>
      <c r="AY2434">
        <v>998248</v>
      </c>
    </row>
    <row r="2435" spans="21:51">
      <c r="U2435" t="s">
        <v>30</v>
      </c>
      <c r="V2435" t="s">
        <v>25</v>
      </c>
      <c r="W2435">
        <v>0</v>
      </c>
      <c r="X2435">
        <v>725534</v>
      </c>
      <c r="AV2435" t="s">
        <v>30</v>
      </c>
      <c r="AW2435" t="s">
        <v>32</v>
      </c>
      <c r="AX2435">
        <v>0</v>
      </c>
      <c r="AY2435">
        <v>3</v>
      </c>
    </row>
    <row r="2436" spans="21:51">
      <c r="U2436" t="s">
        <v>0</v>
      </c>
      <c r="V2436" t="s">
        <v>11</v>
      </c>
      <c r="W2436">
        <v>0</v>
      </c>
      <c r="X2436">
        <v>12</v>
      </c>
      <c r="AV2436" t="s">
        <v>0</v>
      </c>
      <c r="AW2436" t="s">
        <v>11</v>
      </c>
      <c r="AX2436">
        <v>0</v>
      </c>
      <c r="AY2436">
        <v>13</v>
      </c>
    </row>
    <row r="2437" spans="21:51">
      <c r="U2437" t="s">
        <v>0</v>
      </c>
      <c r="V2437" t="s">
        <v>12</v>
      </c>
      <c r="W2437">
        <v>0</v>
      </c>
      <c r="X2437">
        <v>45793</v>
      </c>
      <c r="AV2437" t="s">
        <v>0</v>
      </c>
      <c r="AW2437" t="s">
        <v>12</v>
      </c>
      <c r="AX2437">
        <v>0</v>
      </c>
      <c r="AY2437">
        <v>164</v>
      </c>
    </row>
    <row r="2438" spans="21:51">
      <c r="U2438" t="s">
        <v>0</v>
      </c>
      <c r="V2438" t="s">
        <v>13</v>
      </c>
      <c r="W2438">
        <v>0</v>
      </c>
      <c r="X2438">
        <v>51908</v>
      </c>
      <c r="AV2438" t="s">
        <v>0</v>
      </c>
      <c r="AW2438" t="s">
        <v>13</v>
      </c>
      <c r="AX2438">
        <v>0</v>
      </c>
      <c r="AY2438">
        <v>1132</v>
      </c>
    </row>
    <row r="2439" spans="21:51">
      <c r="U2439" t="s">
        <v>0</v>
      </c>
      <c r="V2439" t="s">
        <v>12</v>
      </c>
      <c r="W2439">
        <v>0</v>
      </c>
      <c r="X2439">
        <v>54898</v>
      </c>
      <c r="AV2439" t="s">
        <v>0</v>
      </c>
      <c r="AW2439" t="s">
        <v>12</v>
      </c>
      <c r="AX2439">
        <v>0</v>
      </c>
      <c r="AY2439">
        <v>8</v>
      </c>
    </row>
    <row r="2440" spans="21:51">
      <c r="U2440" t="s">
        <v>0</v>
      </c>
      <c r="V2440" t="s">
        <v>14</v>
      </c>
      <c r="W2440">
        <v>0</v>
      </c>
      <c r="X2440">
        <v>107772</v>
      </c>
      <c r="AV2440" t="s">
        <v>0</v>
      </c>
      <c r="AW2440" t="s">
        <v>14</v>
      </c>
      <c r="AX2440">
        <v>0</v>
      </c>
      <c r="AY2440">
        <v>1529</v>
      </c>
    </row>
    <row r="2441" spans="21:51">
      <c r="U2441" t="s">
        <v>0</v>
      </c>
      <c r="V2441" t="s">
        <v>5</v>
      </c>
      <c r="W2441">
        <v>0</v>
      </c>
      <c r="X2441">
        <v>66127</v>
      </c>
      <c r="AV2441" t="s">
        <v>0</v>
      </c>
      <c r="AW2441" t="s">
        <v>5</v>
      </c>
      <c r="AX2441">
        <v>0</v>
      </c>
      <c r="AY2441">
        <v>52516</v>
      </c>
    </row>
    <row r="2442" spans="21:51">
      <c r="U2442" t="s">
        <v>0</v>
      </c>
      <c r="V2442" t="s">
        <v>15</v>
      </c>
      <c r="W2442">
        <v>0</v>
      </c>
      <c r="X2442">
        <v>259</v>
      </c>
      <c r="AV2442" t="s">
        <v>0</v>
      </c>
      <c r="AW2442" t="s">
        <v>15</v>
      </c>
      <c r="AX2442">
        <v>0</v>
      </c>
      <c r="AY2442">
        <v>276</v>
      </c>
    </row>
    <row r="2443" spans="21:51">
      <c r="U2443" t="s">
        <v>35</v>
      </c>
      <c r="V2443" t="s">
        <v>39</v>
      </c>
      <c r="W2443">
        <v>0</v>
      </c>
      <c r="X2443">
        <v>505058</v>
      </c>
      <c r="AV2443" t="s">
        <v>35</v>
      </c>
      <c r="AW2443" t="s">
        <v>39</v>
      </c>
      <c r="AX2443">
        <v>0</v>
      </c>
      <c r="AY2443">
        <v>97559</v>
      </c>
    </row>
    <row r="2444" spans="21:51">
      <c r="U2444" t="s">
        <v>0</v>
      </c>
      <c r="V2444" t="s">
        <v>16</v>
      </c>
      <c r="W2444">
        <v>0</v>
      </c>
      <c r="X2444">
        <v>730635</v>
      </c>
      <c r="AV2444" t="s">
        <v>0</v>
      </c>
      <c r="AW2444" t="s">
        <v>16</v>
      </c>
      <c r="AX2444">
        <v>0</v>
      </c>
      <c r="AY2444">
        <v>203180</v>
      </c>
    </row>
    <row r="2445" spans="21:51">
      <c r="U2445" t="s">
        <v>0</v>
      </c>
      <c r="V2445" t="s">
        <v>21</v>
      </c>
      <c r="W2445">
        <v>0</v>
      </c>
      <c r="X2445">
        <v>18</v>
      </c>
      <c r="AV2445" t="s">
        <v>30</v>
      </c>
      <c r="AW2445" t="s">
        <v>25</v>
      </c>
      <c r="AX2445">
        <v>0</v>
      </c>
      <c r="AY2445">
        <v>256636</v>
      </c>
    </row>
    <row r="2446" spans="21:51">
      <c r="U2446" t="s">
        <v>0</v>
      </c>
      <c r="V2446" t="s">
        <v>6</v>
      </c>
      <c r="W2446">
        <v>0</v>
      </c>
      <c r="X2446">
        <v>4</v>
      </c>
      <c r="AV2446" t="s">
        <v>0</v>
      </c>
      <c r="AW2446" t="s">
        <v>11</v>
      </c>
      <c r="AX2446">
        <v>0</v>
      </c>
      <c r="AY2446">
        <v>10</v>
      </c>
    </row>
    <row r="2447" spans="21:51">
      <c r="U2447" t="s">
        <v>0</v>
      </c>
      <c r="V2447" t="s">
        <v>11</v>
      </c>
      <c r="W2447">
        <v>0</v>
      </c>
      <c r="X2447">
        <v>5</v>
      </c>
      <c r="AV2447" t="s">
        <v>0</v>
      </c>
      <c r="AW2447" t="s">
        <v>12</v>
      </c>
      <c r="AX2447">
        <v>0</v>
      </c>
      <c r="AY2447">
        <v>158</v>
      </c>
    </row>
    <row r="2448" spans="21:51">
      <c r="U2448" t="s">
        <v>0</v>
      </c>
      <c r="V2448" t="s">
        <v>12</v>
      </c>
      <c r="W2448">
        <v>0</v>
      </c>
      <c r="X2448">
        <v>54836</v>
      </c>
      <c r="AV2448" t="s">
        <v>0</v>
      </c>
      <c r="AW2448" t="s">
        <v>13</v>
      </c>
      <c r="AX2448">
        <v>0</v>
      </c>
      <c r="AY2448">
        <v>366</v>
      </c>
    </row>
    <row r="2449" spans="21:51">
      <c r="U2449" t="s">
        <v>0</v>
      </c>
      <c r="V2449" t="s">
        <v>13</v>
      </c>
      <c r="W2449">
        <v>0</v>
      </c>
      <c r="X2449">
        <v>66660</v>
      </c>
      <c r="AV2449" t="s">
        <v>0</v>
      </c>
      <c r="AW2449" t="s">
        <v>12</v>
      </c>
      <c r="AX2449">
        <v>0</v>
      </c>
      <c r="AY2449">
        <v>17</v>
      </c>
    </row>
    <row r="2450" spans="21:51">
      <c r="U2450" t="s">
        <v>0</v>
      </c>
      <c r="V2450" t="s">
        <v>12</v>
      </c>
      <c r="W2450">
        <v>0</v>
      </c>
      <c r="X2450">
        <v>62858</v>
      </c>
      <c r="AV2450" t="s">
        <v>0</v>
      </c>
      <c r="AW2450" t="s">
        <v>14</v>
      </c>
      <c r="AX2450">
        <v>0</v>
      </c>
      <c r="AY2450">
        <v>1132</v>
      </c>
    </row>
    <row r="2451" spans="21:51">
      <c r="U2451" t="s">
        <v>0</v>
      </c>
      <c r="V2451" t="s">
        <v>14</v>
      </c>
      <c r="W2451">
        <v>0</v>
      </c>
      <c r="X2451">
        <v>130580</v>
      </c>
      <c r="AV2451" t="s">
        <v>0</v>
      </c>
      <c r="AW2451" t="s">
        <v>5</v>
      </c>
      <c r="AX2451">
        <v>0</v>
      </c>
      <c r="AY2451">
        <v>52384</v>
      </c>
    </row>
    <row r="2452" spans="21:51">
      <c r="U2452" t="s">
        <v>0</v>
      </c>
      <c r="V2452" t="s">
        <v>5</v>
      </c>
      <c r="W2452">
        <v>0</v>
      </c>
      <c r="X2452">
        <v>65571</v>
      </c>
      <c r="AV2452" t="s">
        <v>0</v>
      </c>
      <c r="AW2452" t="s">
        <v>15</v>
      </c>
      <c r="AX2452">
        <v>0</v>
      </c>
      <c r="AY2452">
        <v>258</v>
      </c>
    </row>
    <row r="2453" spans="21:51">
      <c r="U2453" t="s">
        <v>0</v>
      </c>
      <c r="V2453" t="s">
        <v>15</v>
      </c>
      <c r="W2453">
        <v>0</v>
      </c>
      <c r="X2453">
        <v>319</v>
      </c>
      <c r="AV2453" t="s">
        <v>35</v>
      </c>
      <c r="AW2453" t="s">
        <v>39</v>
      </c>
      <c r="AX2453">
        <v>0</v>
      </c>
      <c r="AY2453">
        <v>97398</v>
      </c>
    </row>
    <row r="2454" spans="21:51">
      <c r="U2454" t="s">
        <v>35</v>
      </c>
      <c r="V2454" t="s">
        <v>39</v>
      </c>
      <c r="W2454">
        <v>0</v>
      </c>
      <c r="X2454">
        <v>571242</v>
      </c>
      <c r="AV2454" t="s">
        <v>0</v>
      </c>
      <c r="AW2454" t="s">
        <v>16</v>
      </c>
      <c r="AX2454">
        <v>0</v>
      </c>
      <c r="AY2454">
        <v>206664</v>
      </c>
    </row>
    <row r="2455" spans="21:51">
      <c r="U2455" t="s">
        <v>0</v>
      </c>
      <c r="V2455" t="s">
        <v>16</v>
      </c>
      <c r="W2455">
        <v>0</v>
      </c>
      <c r="X2455">
        <v>827735</v>
      </c>
      <c r="AV2455" t="s">
        <v>0</v>
      </c>
      <c r="AW2455" t="s">
        <v>11</v>
      </c>
      <c r="AX2455">
        <v>0</v>
      </c>
      <c r="AY2455">
        <v>8</v>
      </c>
    </row>
    <row r="2456" spans="21:51">
      <c r="U2456" t="s">
        <v>30</v>
      </c>
      <c r="V2456" t="s">
        <v>31</v>
      </c>
      <c r="W2456">
        <v>0</v>
      </c>
      <c r="X2456">
        <v>7</v>
      </c>
      <c r="AV2456" t="s">
        <v>0</v>
      </c>
      <c r="AW2456" t="s">
        <v>12</v>
      </c>
      <c r="AX2456">
        <v>0</v>
      </c>
      <c r="AY2456">
        <v>90</v>
      </c>
    </row>
    <row r="2457" spans="21:51">
      <c r="U2457" t="s">
        <v>35</v>
      </c>
      <c r="V2457" t="s">
        <v>36</v>
      </c>
      <c r="W2457">
        <v>0</v>
      </c>
      <c r="X2457">
        <v>1</v>
      </c>
      <c r="AV2457" t="s">
        <v>0</v>
      </c>
      <c r="AW2457" t="s">
        <v>13</v>
      </c>
      <c r="AX2457">
        <v>0</v>
      </c>
      <c r="AY2457">
        <v>395</v>
      </c>
    </row>
    <row r="2458" spans="21:51">
      <c r="U2458" t="s">
        <v>35</v>
      </c>
      <c r="V2458" t="s">
        <v>36</v>
      </c>
      <c r="W2458">
        <v>0</v>
      </c>
      <c r="X2458">
        <v>2</v>
      </c>
      <c r="AV2458" t="s">
        <v>0</v>
      </c>
      <c r="AW2458" t="s">
        <v>12</v>
      </c>
      <c r="AX2458">
        <v>0</v>
      </c>
      <c r="AY2458">
        <v>8</v>
      </c>
    </row>
    <row r="2459" spans="21:51">
      <c r="U2459" t="s">
        <v>35</v>
      </c>
      <c r="V2459" t="s">
        <v>37</v>
      </c>
      <c r="W2459">
        <v>0</v>
      </c>
      <c r="X2459">
        <v>5</v>
      </c>
      <c r="AV2459" t="s">
        <v>0</v>
      </c>
      <c r="AW2459" t="s">
        <v>14</v>
      </c>
      <c r="AX2459">
        <v>0</v>
      </c>
      <c r="AY2459">
        <v>679</v>
      </c>
    </row>
    <row r="2460" spans="21:51">
      <c r="U2460" t="s">
        <v>35</v>
      </c>
      <c r="V2460" t="s">
        <v>38</v>
      </c>
      <c r="W2460">
        <v>0</v>
      </c>
      <c r="X2460">
        <v>290384</v>
      </c>
      <c r="AV2460" t="s">
        <v>0</v>
      </c>
      <c r="AW2460" t="s">
        <v>5</v>
      </c>
      <c r="AX2460">
        <v>0</v>
      </c>
      <c r="AY2460">
        <v>63952</v>
      </c>
    </row>
    <row r="2461" spans="21:51">
      <c r="U2461" t="s">
        <v>0</v>
      </c>
      <c r="V2461" t="s">
        <v>22</v>
      </c>
      <c r="W2461">
        <v>0</v>
      </c>
      <c r="X2461">
        <v>290938</v>
      </c>
      <c r="AV2461" t="s">
        <v>0</v>
      </c>
      <c r="AW2461" t="s">
        <v>15</v>
      </c>
      <c r="AX2461">
        <v>0</v>
      </c>
      <c r="AY2461">
        <v>260</v>
      </c>
    </row>
    <row r="2462" spans="21:51">
      <c r="U2462" t="s">
        <v>0</v>
      </c>
      <c r="V2462" t="s">
        <v>19</v>
      </c>
      <c r="W2462">
        <v>0</v>
      </c>
      <c r="X2462">
        <v>291360</v>
      </c>
      <c r="AV2462" t="s">
        <v>35</v>
      </c>
      <c r="AW2462" t="s">
        <v>39</v>
      </c>
      <c r="AX2462">
        <v>0</v>
      </c>
      <c r="AY2462">
        <v>93981</v>
      </c>
    </row>
    <row r="2463" spans="21:51">
      <c r="U2463" t="s">
        <v>30</v>
      </c>
      <c r="V2463" t="s">
        <v>32</v>
      </c>
      <c r="W2463">
        <v>0</v>
      </c>
      <c r="X2463">
        <v>4</v>
      </c>
      <c r="AV2463" t="s">
        <v>0</v>
      </c>
      <c r="AW2463" t="s">
        <v>16</v>
      </c>
      <c r="AX2463">
        <v>0</v>
      </c>
      <c r="AY2463">
        <v>204236</v>
      </c>
    </row>
    <row r="2464" spans="21:51">
      <c r="U2464" t="s">
        <v>0</v>
      </c>
      <c r="V2464" t="s">
        <v>11</v>
      </c>
      <c r="W2464">
        <v>0</v>
      </c>
      <c r="X2464">
        <v>23</v>
      </c>
      <c r="AV2464" t="s">
        <v>30</v>
      </c>
      <c r="AW2464" t="s">
        <v>31</v>
      </c>
      <c r="AX2464">
        <v>0</v>
      </c>
      <c r="AY2464">
        <v>6</v>
      </c>
    </row>
    <row r="2465" spans="21:51">
      <c r="U2465" t="s">
        <v>0</v>
      </c>
      <c r="V2465" t="s">
        <v>12</v>
      </c>
      <c r="W2465">
        <v>0</v>
      </c>
      <c r="X2465">
        <v>62043</v>
      </c>
      <c r="AV2465" t="s">
        <v>35</v>
      </c>
      <c r="AW2465" t="s">
        <v>36</v>
      </c>
      <c r="AX2465">
        <v>0</v>
      </c>
      <c r="AY2465">
        <v>1</v>
      </c>
    </row>
    <row r="2466" spans="21:51">
      <c r="U2466" t="s">
        <v>0</v>
      </c>
      <c r="V2466" t="s">
        <v>13</v>
      </c>
      <c r="W2466">
        <v>0</v>
      </c>
      <c r="X2466">
        <v>54165</v>
      </c>
      <c r="AV2466" t="s">
        <v>35</v>
      </c>
      <c r="AW2466" t="s">
        <v>36</v>
      </c>
      <c r="AX2466">
        <v>0</v>
      </c>
      <c r="AY2466">
        <v>2</v>
      </c>
    </row>
    <row r="2467" spans="21:51">
      <c r="U2467" t="s">
        <v>0</v>
      </c>
      <c r="V2467" t="s">
        <v>12</v>
      </c>
      <c r="W2467">
        <v>0</v>
      </c>
      <c r="X2467">
        <v>272475</v>
      </c>
      <c r="AV2467" t="s">
        <v>35</v>
      </c>
      <c r="AW2467" t="s">
        <v>37</v>
      </c>
      <c r="AX2467">
        <v>0</v>
      </c>
      <c r="AY2467">
        <v>3</v>
      </c>
    </row>
    <row r="2468" spans="21:51">
      <c r="U2468" t="s">
        <v>0</v>
      </c>
      <c r="V2468" t="s">
        <v>14</v>
      </c>
      <c r="W2468">
        <v>0</v>
      </c>
      <c r="X2468">
        <v>327970</v>
      </c>
      <c r="AV2468" t="s">
        <v>35</v>
      </c>
      <c r="AW2468" t="s">
        <v>38</v>
      </c>
      <c r="AX2468">
        <v>0</v>
      </c>
      <c r="AY2468">
        <v>269307</v>
      </c>
    </row>
    <row r="2469" spans="21:51">
      <c r="U2469" t="s">
        <v>0</v>
      </c>
      <c r="V2469" t="s">
        <v>5</v>
      </c>
      <c r="W2469">
        <v>0</v>
      </c>
      <c r="X2469">
        <v>62223</v>
      </c>
      <c r="AV2469" t="s">
        <v>0</v>
      </c>
      <c r="AW2469" t="s">
        <v>22</v>
      </c>
      <c r="AX2469">
        <v>0</v>
      </c>
      <c r="AY2469">
        <v>269966</v>
      </c>
    </row>
    <row r="2470" spans="21:51">
      <c r="U2470" t="s">
        <v>0</v>
      </c>
      <c r="V2470" t="s">
        <v>15</v>
      </c>
      <c r="W2470">
        <v>0</v>
      </c>
      <c r="X2470">
        <v>296</v>
      </c>
      <c r="AV2470" t="s">
        <v>0</v>
      </c>
      <c r="AW2470" t="s">
        <v>19</v>
      </c>
      <c r="AX2470">
        <v>0</v>
      </c>
      <c r="AY2470">
        <v>270398</v>
      </c>
    </row>
    <row r="2471" spans="21:51">
      <c r="U2471" t="s">
        <v>35</v>
      </c>
      <c r="V2471" t="s">
        <v>39</v>
      </c>
      <c r="W2471">
        <v>0</v>
      </c>
      <c r="X2471">
        <v>723100</v>
      </c>
      <c r="AV2471" t="s">
        <v>30</v>
      </c>
      <c r="AW2471" t="s">
        <v>26</v>
      </c>
      <c r="AX2471">
        <v>0</v>
      </c>
      <c r="AY2471">
        <v>475296</v>
      </c>
    </row>
    <row r="2472" spans="21:51">
      <c r="U2472" t="s">
        <v>35</v>
      </c>
      <c r="V2472" t="s">
        <v>39</v>
      </c>
      <c r="W2472">
        <v>0</v>
      </c>
      <c r="X2472">
        <v>510587</v>
      </c>
      <c r="AV2472" t="s">
        <v>30</v>
      </c>
      <c r="AW2472" t="s">
        <v>32</v>
      </c>
      <c r="AX2472">
        <v>0</v>
      </c>
      <c r="AY2472">
        <v>33</v>
      </c>
    </row>
    <row r="2473" spans="21:51">
      <c r="U2473" t="s">
        <v>0</v>
      </c>
      <c r="V2473" t="s">
        <v>16</v>
      </c>
      <c r="W2473">
        <v>0</v>
      </c>
      <c r="X2473">
        <v>967805</v>
      </c>
      <c r="AV2473" t="s">
        <v>0</v>
      </c>
      <c r="AW2473" t="s">
        <v>11</v>
      </c>
      <c r="AX2473">
        <v>0</v>
      </c>
      <c r="AY2473">
        <v>610</v>
      </c>
    </row>
    <row r="2474" spans="21:51">
      <c r="U2474" t="s">
        <v>0</v>
      </c>
      <c r="V2474" t="s">
        <v>11</v>
      </c>
      <c r="W2474">
        <v>0</v>
      </c>
      <c r="X2474">
        <v>1627</v>
      </c>
      <c r="AV2474" t="s">
        <v>0</v>
      </c>
      <c r="AW2474" t="s">
        <v>12</v>
      </c>
      <c r="AX2474">
        <v>0</v>
      </c>
      <c r="AY2474">
        <v>66</v>
      </c>
    </row>
    <row r="2475" spans="21:51">
      <c r="U2475" t="s">
        <v>0</v>
      </c>
      <c r="V2475" t="s">
        <v>12</v>
      </c>
      <c r="W2475">
        <v>0</v>
      </c>
      <c r="X2475">
        <v>57144</v>
      </c>
      <c r="AV2475" t="s">
        <v>35</v>
      </c>
      <c r="AW2475" t="s">
        <v>39</v>
      </c>
      <c r="AX2475">
        <v>0</v>
      </c>
      <c r="AY2475">
        <v>115830</v>
      </c>
    </row>
    <row r="2476" spans="21:51">
      <c r="U2476" t="s">
        <v>0</v>
      </c>
      <c r="V2476" t="s">
        <v>13</v>
      </c>
      <c r="W2476">
        <v>0</v>
      </c>
      <c r="X2476">
        <v>45704</v>
      </c>
      <c r="AV2476" t="s">
        <v>0</v>
      </c>
      <c r="AW2476" t="s">
        <v>13</v>
      </c>
      <c r="AX2476">
        <v>0</v>
      </c>
      <c r="AY2476">
        <v>307</v>
      </c>
    </row>
    <row r="2477" spans="21:51">
      <c r="U2477" t="s">
        <v>0</v>
      </c>
      <c r="V2477" t="s">
        <v>12</v>
      </c>
      <c r="W2477">
        <v>0</v>
      </c>
      <c r="X2477">
        <v>44855</v>
      </c>
      <c r="AV2477" t="s">
        <v>0</v>
      </c>
      <c r="AW2477" t="s">
        <v>12</v>
      </c>
      <c r="AX2477">
        <v>0</v>
      </c>
      <c r="AY2477">
        <v>10</v>
      </c>
    </row>
    <row r="2478" spans="21:51">
      <c r="U2478" t="s">
        <v>0</v>
      </c>
      <c r="V2478" t="s">
        <v>14</v>
      </c>
      <c r="W2478">
        <v>0</v>
      </c>
      <c r="X2478">
        <v>91634</v>
      </c>
      <c r="AV2478" t="s">
        <v>0</v>
      </c>
      <c r="AW2478" t="s">
        <v>14</v>
      </c>
      <c r="AX2478">
        <v>0</v>
      </c>
      <c r="AY2478">
        <v>1245</v>
      </c>
    </row>
    <row r="2479" spans="21:51">
      <c r="U2479" t="s">
        <v>0</v>
      </c>
      <c r="V2479" t="s">
        <v>5</v>
      </c>
      <c r="W2479">
        <v>0</v>
      </c>
      <c r="X2479">
        <v>273558</v>
      </c>
      <c r="AV2479" t="s">
        <v>0</v>
      </c>
      <c r="AW2479" t="s">
        <v>5</v>
      </c>
      <c r="AX2479">
        <v>0</v>
      </c>
      <c r="AY2479">
        <v>58995</v>
      </c>
    </row>
    <row r="2480" spans="21:51">
      <c r="U2480" t="s">
        <v>0</v>
      </c>
      <c r="V2480" t="s">
        <v>15</v>
      </c>
      <c r="W2480">
        <v>0</v>
      </c>
      <c r="X2480">
        <v>312</v>
      </c>
      <c r="AV2480" t="s">
        <v>0</v>
      </c>
      <c r="AW2480" t="s">
        <v>15</v>
      </c>
      <c r="AX2480">
        <v>0</v>
      </c>
      <c r="AY2480">
        <v>629</v>
      </c>
    </row>
    <row r="2481" spans="21:51">
      <c r="U2481" t="s">
        <v>35</v>
      </c>
      <c r="V2481" t="s">
        <v>39</v>
      </c>
      <c r="W2481">
        <v>0</v>
      </c>
      <c r="X2481">
        <v>724836</v>
      </c>
      <c r="AV2481" t="s">
        <v>35</v>
      </c>
      <c r="AW2481" t="s">
        <v>39</v>
      </c>
      <c r="AX2481">
        <v>0</v>
      </c>
      <c r="AY2481">
        <v>117980</v>
      </c>
    </row>
    <row r="2482" spans="21:51">
      <c r="U2482" t="s">
        <v>35</v>
      </c>
      <c r="V2482" t="s">
        <v>39</v>
      </c>
      <c r="W2482">
        <v>0</v>
      </c>
      <c r="X2482">
        <v>533341</v>
      </c>
      <c r="AV2482" t="s">
        <v>0</v>
      </c>
      <c r="AW2482" t="s">
        <v>16</v>
      </c>
      <c r="AX2482">
        <v>0</v>
      </c>
      <c r="AY2482">
        <v>232158</v>
      </c>
    </row>
    <row r="2483" spans="21:51">
      <c r="U2483" t="s">
        <v>0</v>
      </c>
      <c r="V2483" t="s">
        <v>16</v>
      </c>
      <c r="W2483">
        <v>0</v>
      </c>
      <c r="X2483">
        <v>963903</v>
      </c>
      <c r="AV2483" t="s">
        <v>30</v>
      </c>
      <c r="AW2483" t="s">
        <v>25</v>
      </c>
      <c r="AX2483">
        <v>0</v>
      </c>
      <c r="AY2483">
        <v>282893</v>
      </c>
    </row>
    <row r="2484" spans="21:51">
      <c r="U2484" t="s">
        <v>0</v>
      </c>
      <c r="V2484" t="s">
        <v>11</v>
      </c>
      <c r="W2484">
        <v>0</v>
      </c>
      <c r="X2484">
        <v>20</v>
      </c>
      <c r="AV2484" t="s">
        <v>2</v>
      </c>
      <c r="AW2484" t="s">
        <v>20</v>
      </c>
      <c r="AX2484">
        <v>0</v>
      </c>
      <c r="AY2484">
        <v>862307</v>
      </c>
    </row>
    <row r="2485" spans="21:51">
      <c r="U2485" t="s">
        <v>0</v>
      </c>
      <c r="V2485" t="s">
        <v>12</v>
      </c>
      <c r="W2485">
        <v>0</v>
      </c>
      <c r="X2485">
        <v>49440</v>
      </c>
      <c r="AV2485" t="s">
        <v>0</v>
      </c>
      <c r="AW2485" t="s">
        <v>11</v>
      </c>
      <c r="AX2485">
        <v>0</v>
      </c>
      <c r="AY2485">
        <v>449</v>
      </c>
    </row>
    <row r="2486" spans="21:51">
      <c r="U2486" t="s">
        <v>0</v>
      </c>
      <c r="V2486" t="s">
        <v>13</v>
      </c>
      <c r="W2486">
        <v>0</v>
      </c>
      <c r="X2486">
        <v>54837</v>
      </c>
      <c r="AV2486" t="s">
        <v>0</v>
      </c>
      <c r="AW2486" t="s">
        <v>12</v>
      </c>
      <c r="AX2486">
        <v>0</v>
      </c>
      <c r="AY2486">
        <v>51</v>
      </c>
    </row>
    <row r="2487" spans="21:51">
      <c r="U2487" t="s">
        <v>0</v>
      </c>
      <c r="V2487" t="s">
        <v>12</v>
      </c>
      <c r="W2487">
        <v>0</v>
      </c>
      <c r="X2487">
        <v>67899</v>
      </c>
      <c r="AV2487" t="s">
        <v>0</v>
      </c>
      <c r="AW2487" t="s">
        <v>13</v>
      </c>
      <c r="AX2487">
        <v>0</v>
      </c>
      <c r="AY2487">
        <v>275</v>
      </c>
    </row>
    <row r="2488" spans="21:51">
      <c r="U2488" t="s">
        <v>0</v>
      </c>
      <c r="V2488" t="s">
        <v>14</v>
      </c>
      <c r="W2488">
        <v>0</v>
      </c>
      <c r="X2488">
        <v>123599</v>
      </c>
      <c r="AV2488" t="s">
        <v>0</v>
      </c>
      <c r="AW2488" t="s">
        <v>12</v>
      </c>
      <c r="AX2488">
        <v>0</v>
      </c>
      <c r="AY2488">
        <v>8</v>
      </c>
    </row>
    <row r="2489" spans="21:51">
      <c r="U2489" t="s">
        <v>0</v>
      </c>
      <c r="V2489" t="s">
        <v>5</v>
      </c>
      <c r="W2489">
        <v>0</v>
      </c>
      <c r="X2489">
        <v>73704</v>
      </c>
      <c r="AV2489" t="s">
        <v>0</v>
      </c>
      <c r="AW2489" t="s">
        <v>14</v>
      </c>
      <c r="AX2489">
        <v>0</v>
      </c>
      <c r="AY2489">
        <v>573</v>
      </c>
    </row>
    <row r="2490" spans="21:51">
      <c r="U2490" t="s">
        <v>0</v>
      </c>
      <c r="V2490" t="s">
        <v>15</v>
      </c>
      <c r="W2490">
        <v>0</v>
      </c>
      <c r="X2490">
        <v>295</v>
      </c>
      <c r="AV2490" t="s">
        <v>0</v>
      </c>
      <c r="AW2490" t="s">
        <v>5</v>
      </c>
      <c r="AX2490">
        <v>0</v>
      </c>
      <c r="AY2490">
        <v>55852</v>
      </c>
    </row>
    <row r="2491" spans="21:51">
      <c r="U2491" t="s">
        <v>35</v>
      </c>
      <c r="V2491" t="s">
        <v>39</v>
      </c>
      <c r="W2491">
        <v>0</v>
      </c>
      <c r="X2491">
        <v>746715</v>
      </c>
      <c r="AV2491" t="s">
        <v>0</v>
      </c>
      <c r="AW2491" t="s">
        <v>15</v>
      </c>
      <c r="AX2491">
        <v>0</v>
      </c>
      <c r="AY2491">
        <v>248</v>
      </c>
    </row>
    <row r="2492" spans="21:51">
      <c r="U2492" t="s">
        <v>30</v>
      </c>
      <c r="V2492" t="s">
        <v>31</v>
      </c>
      <c r="W2492">
        <v>0</v>
      </c>
      <c r="X2492">
        <v>7</v>
      </c>
      <c r="AV2492" t="s">
        <v>35</v>
      </c>
      <c r="AW2492" t="s">
        <v>39</v>
      </c>
      <c r="AX2492">
        <v>0</v>
      </c>
      <c r="AY2492">
        <v>90372</v>
      </c>
    </row>
    <row r="2493" spans="21:51">
      <c r="U2493" t="s">
        <v>35</v>
      </c>
      <c r="V2493" t="s">
        <v>36</v>
      </c>
      <c r="W2493">
        <v>0</v>
      </c>
      <c r="X2493">
        <v>1</v>
      </c>
      <c r="AV2493" t="s">
        <v>0</v>
      </c>
      <c r="AW2493" t="s">
        <v>16</v>
      </c>
      <c r="AX2493">
        <v>0</v>
      </c>
      <c r="AY2493">
        <v>207630</v>
      </c>
    </row>
    <row r="2494" spans="21:51">
      <c r="U2494" t="s">
        <v>35</v>
      </c>
      <c r="V2494" t="s">
        <v>36</v>
      </c>
      <c r="W2494">
        <v>0</v>
      </c>
      <c r="X2494">
        <v>2</v>
      </c>
      <c r="AV2494" t="s">
        <v>0</v>
      </c>
      <c r="AW2494" t="s">
        <v>21</v>
      </c>
      <c r="AX2494">
        <v>0</v>
      </c>
      <c r="AY2494">
        <v>16</v>
      </c>
    </row>
    <row r="2495" spans="21:51">
      <c r="U2495" t="s">
        <v>35</v>
      </c>
      <c r="V2495" t="s">
        <v>37</v>
      </c>
      <c r="W2495">
        <v>0</v>
      </c>
      <c r="X2495">
        <v>8</v>
      </c>
      <c r="AV2495" t="s">
        <v>0</v>
      </c>
      <c r="AW2495" t="s">
        <v>6</v>
      </c>
      <c r="AX2495">
        <v>0</v>
      </c>
      <c r="AY2495">
        <v>3</v>
      </c>
    </row>
    <row r="2496" spans="21:51">
      <c r="U2496" t="s">
        <v>35</v>
      </c>
      <c r="V2496" t="s">
        <v>39</v>
      </c>
      <c r="W2496">
        <v>0</v>
      </c>
      <c r="X2496">
        <v>586709</v>
      </c>
      <c r="AV2496" t="s">
        <v>0</v>
      </c>
      <c r="AW2496" t="s">
        <v>11</v>
      </c>
      <c r="AX2496">
        <v>0</v>
      </c>
      <c r="AY2496">
        <v>917</v>
      </c>
    </row>
    <row r="2497" spans="21:51">
      <c r="U2497" t="s">
        <v>35</v>
      </c>
      <c r="V2497" t="s">
        <v>38</v>
      </c>
      <c r="W2497">
        <v>0</v>
      </c>
      <c r="X2497">
        <v>303243</v>
      </c>
      <c r="AV2497" t="s">
        <v>0</v>
      </c>
      <c r="AW2497" t="s">
        <v>12</v>
      </c>
      <c r="AX2497">
        <v>0</v>
      </c>
      <c r="AY2497">
        <v>168</v>
      </c>
    </row>
    <row r="2498" spans="21:51">
      <c r="U2498" t="s">
        <v>0</v>
      </c>
      <c r="V2498" t="s">
        <v>22</v>
      </c>
      <c r="W2498">
        <v>0</v>
      </c>
      <c r="X2498">
        <v>303545</v>
      </c>
      <c r="AV2498" t="s">
        <v>0</v>
      </c>
      <c r="AW2498" t="s">
        <v>13</v>
      </c>
      <c r="AX2498">
        <v>0</v>
      </c>
      <c r="AY2498">
        <v>396</v>
      </c>
    </row>
    <row r="2499" spans="21:51">
      <c r="U2499" t="s">
        <v>0</v>
      </c>
      <c r="V2499" t="s">
        <v>19</v>
      </c>
      <c r="W2499">
        <v>0</v>
      </c>
      <c r="X2499">
        <v>304030</v>
      </c>
      <c r="AV2499" t="s">
        <v>0</v>
      </c>
      <c r="AW2499" t="s">
        <v>12</v>
      </c>
      <c r="AX2499">
        <v>0</v>
      </c>
      <c r="AY2499">
        <v>7</v>
      </c>
    </row>
    <row r="2500" spans="21:51">
      <c r="U2500" t="s">
        <v>30</v>
      </c>
      <c r="V2500" t="s">
        <v>32</v>
      </c>
      <c r="W2500">
        <v>0</v>
      </c>
      <c r="X2500">
        <v>17</v>
      </c>
      <c r="AV2500" t="s">
        <v>0</v>
      </c>
      <c r="AW2500" t="s">
        <v>14</v>
      </c>
      <c r="AX2500">
        <v>0</v>
      </c>
      <c r="AY2500">
        <v>701</v>
      </c>
    </row>
    <row r="2501" spans="21:51">
      <c r="U2501" t="s">
        <v>0</v>
      </c>
      <c r="V2501" t="s">
        <v>11</v>
      </c>
      <c r="W2501">
        <v>0</v>
      </c>
      <c r="X2501">
        <v>26</v>
      </c>
      <c r="AV2501" t="s">
        <v>0</v>
      </c>
      <c r="AW2501" t="s">
        <v>5</v>
      </c>
      <c r="AX2501">
        <v>0</v>
      </c>
      <c r="AY2501">
        <v>65906</v>
      </c>
    </row>
    <row r="2502" spans="21:51">
      <c r="U2502" t="s">
        <v>0</v>
      </c>
      <c r="V2502" t="s">
        <v>12</v>
      </c>
      <c r="W2502">
        <v>0</v>
      </c>
      <c r="X2502">
        <v>39831</v>
      </c>
      <c r="AV2502" t="s">
        <v>0</v>
      </c>
      <c r="AW2502" t="s">
        <v>15</v>
      </c>
      <c r="AX2502">
        <v>0</v>
      </c>
      <c r="AY2502">
        <v>300</v>
      </c>
    </row>
    <row r="2503" spans="21:51">
      <c r="U2503" t="s">
        <v>0</v>
      </c>
      <c r="V2503" t="s">
        <v>13</v>
      </c>
      <c r="W2503">
        <v>0</v>
      </c>
      <c r="X2503">
        <v>49550</v>
      </c>
      <c r="AV2503" t="s">
        <v>35</v>
      </c>
      <c r="AW2503" t="s">
        <v>39</v>
      </c>
      <c r="AX2503">
        <v>0</v>
      </c>
      <c r="AY2503">
        <v>96879</v>
      </c>
    </row>
    <row r="2504" spans="21:51">
      <c r="U2504" t="s">
        <v>0</v>
      </c>
      <c r="V2504" t="s">
        <v>12</v>
      </c>
      <c r="W2504">
        <v>0</v>
      </c>
      <c r="X2504">
        <v>35396</v>
      </c>
      <c r="AV2504" t="s">
        <v>0</v>
      </c>
      <c r="AW2504" t="s">
        <v>16</v>
      </c>
      <c r="AX2504">
        <v>0</v>
      </c>
      <c r="AY2504">
        <v>217645</v>
      </c>
    </row>
    <row r="2505" spans="21:51">
      <c r="U2505" t="s">
        <v>0</v>
      </c>
      <c r="V2505" t="s">
        <v>14</v>
      </c>
      <c r="W2505">
        <v>0</v>
      </c>
      <c r="X2505">
        <v>85646</v>
      </c>
      <c r="AV2505" t="s">
        <v>30</v>
      </c>
      <c r="AW2505" t="s">
        <v>31</v>
      </c>
      <c r="AX2505">
        <v>0</v>
      </c>
      <c r="AY2505">
        <v>10</v>
      </c>
    </row>
    <row r="2506" spans="21:51">
      <c r="U2506" t="s">
        <v>0</v>
      </c>
      <c r="V2506" t="s">
        <v>5</v>
      </c>
      <c r="W2506">
        <v>0</v>
      </c>
      <c r="X2506">
        <v>53874</v>
      </c>
      <c r="AV2506" t="s">
        <v>35</v>
      </c>
      <c r="AW2506" t="s">
        <v>36</v>
      </c>
      <c r="AX2506">
        <v>0</v>
      </c>
      <c r="AY2506">
        <v>1</v>
      </c>
    </row>
    <row r="2507" spans="21:51">
      <c r="U2507" t="s">
        <v>0</v>
      </c>
      <c r="V2507" t="s">
        <v>15</v>
      </c>
      <c r="W2507">
        <v>0</v>
      </c>
      <c r="X2507">
        <v>283</v>
      </c>
      <c r="AV2507" t="s">
        <v>35</v>
      </c>
      <c r="AW2507" t="s">
        <v>36</v>
      </c>
      <c r="AX2507">
        <v>0</v>
      </c>
      <c r="AY2507">
        <v>2</v>
      </c>
    </row>
    <row r="2508" spans="21:51">
      <c r="U2508" t="s">
        <v>35</v>
      </c>
      <c r="V2508" t="s">
        <v>39</v>
      </c>
      <c r="W2508">
        <v>0</v>
      </c>
      <c r="X2508">
        <v>690833</v>
      </c>
      <c r="AV2508" t="s">
        <v>35</v>
      </c>
      <c r="AW2508" t="s">
        <v>37</v>
      </c>
      <c r="AX2508">
        <v>0</v>
      </c>
      <c r="AY2508">
        <v>3</v>
      </c>
    </row>
    <row r="2509" spans="21:51">
      <c r="U2509" t="s">
        <v>0</v>
      </c>
      <c r="V2509" t="s">
        <v>16</v>
      </c>
      <c r="W2509">
        <v>0</v>
      </c>
      <c r="X2509">
        <v>874792</v>
      </c>
      <c r="AV2509" t="s">
        <v>35</v>
      </c>
      <c r="AW2509" t="s">
        <v>38</v>
      </c>
      <c r="AX2509">
        <v>0</v>
      </c>
      <c r="AY2509">
        <v>260648</v>
      </c>
    </row>
    <row r="2510" spans="21:51">
      <c r="U2510" t="s">
        <v>30</v>
      </c>
      <c r="V2510" t="s">
        <v>25</v>
      </c>
      <c r="W2510">
        <v>0</v>
      </c>
      <c r="X2510">
        <v>920822</v>
      </c>
      <c r="AV2510" t="s">
        <v>0</v>
      </c>
      <c r="AW2510" t="s">
        <v>22</v>
      </c>
      <c r="AX2510">
        <v>0</v>
      </c>
      <c r="AY2510">
        <v>261052</v>
      </c>
    </row>
    <row r="2511" spans="21:51">
      <c r="U2511" t="s">
        <v>0</v>
      </c>
      <c r="V2511" t="s">
        <v>11</v>
      </c>
      <c r="W2511">
        <v>0</v>
      </c>
      <c r="X2511">
        <v>1666</v>
      </c>
      <c r="AV2511" t="s">
        <v>0</v>
      </c>
      <c r="AW2511" t="s">
        <v>19</v>
      </c>
      <c r="AX2511">
        <v>0</v>
      </c>
      <c r="AY2511">
        <v>261533</v>
      </c>
    </row>
    <row r="2512" spans="21:51">
      <c r="U2512" t="s">
        <v>35</v>
      </c>
      <c r="V2512" t="s">
        <v>39</v>
      </c>
      <c r="W2512">
        <v>0</v>
      </c>
      <c r="X2512">
        <v>459464</v>
      </c>
      <c r="AV2512" t="s">
        <v>30</v>
      </c>
      <c r="AW2512" t="s">
        <v>26</v>
      </c>
      <c r="AX2512">
        <v>0</v>
      </c>
      <c r="AY2512">
        <v>480251</v>
      </c>
    </row>
    <row r="2513" spans="21:51">
      <c r="U2513" t="s">
        <v>0</v>
      </c>
      <c r="V2513" t="s">
        <v>12</v>
      </c>
      <c r="W2513">
        <v>0</v>
      </c>
      <c r="X2513">
        <v>58138</v>
      </c>
      <c r="AV2513" t="s">
        <v>30</v>
      </c>
      <c r="AW2513" t="s">
        <v>32</v>
      </c>
      <c r="AX2513">
        <v>0</v>
      </c>
      <c r="AY2513">
        <v>34</v>
      </c>
    </row>
    <row r="2514" spans="21:51">
      <c r="U2514" t="s">
        <v>0</v>
      </c>
      <c r="V2514" t="s">
        <v>13</v>
      </c>
      <c r="W2514">
        <v>0</v>
      </c>
      <c r="X2514">
        <v>54617</v>
      </c>
      <c r="AV2514" t="s">
        <v>0</v>
      </c>
      <c r="AW2514" t="s">
        <v>11</v>
      </c>
      <c r="AX2514">
        <v>0</v>
      </c>
      <c r="AY2514">
        <v>1236</v>
      </c>
    </row>
    <row r="2515" spans="21:51">
      <c r="U2515" t="s">
        <v>0</v>
      </c>
      <c r="V2515" t="s">
        <v>12</v>
      </c>
      <c r="W2515">
        <v>0</v>
      </c>
      <c r="X2515">
        <v>49286</v>
      </c>
      <c r="AV2515" t="s">
        <v>35</v>
      </c>
      <c r="AW2515" t="s">
        <v>39</v>
      </c>
      <c r="AX2515">
        <v>0</v>
      </c>
      <c r="AY2515">
        <v>96217</v>
      </c>
    </row>
    <row r="2516" spans="21:51">
      <c r="U2516" t="s">
        <v>0</v>
      </c>
      <c r="V2516" t="s">
        <v>14</v>
      </c>
      <c r="W2516">
        <v>0</v>
      </c>
      <c r="X2516">
        <v>104853</v>
      </c>
      <c r="AV2516" t="s">
        <v>0</v>
      </c>
      <c r="AW2516" t="s">
        <v>12</v>
      </c>
      <c r="AX2516">
        <v>0</v>
      </c>
      <c r="AY2516">
        <v>52</v>
      </c>
    </row>
    <row r="2517" spans="21:51">
      <c r="U2517" t="s">
        <v>0</v>
      </c>
      <c r="V2517" t="s">
        <v>5</v>
      </c>
      <c r="W2517">
        <v>0</v>
      </c>
      <c r="X2517">
        <v>65372</v>
      </c>
      <c r="AV2517" t="s">
        <v>0</v>
      </c>
      <c r="AW2517" t="s">
        <v>13</v>
      </c>
      <c r="AX2517">
        <v>0</v>
      </c>
      <c r="AY2517">
        <v>427</v>
      </c>
    </row>
    <row r="2518" spans="21:51">
      <c r="U2518" t="s">
        <v>0</v>
      </c>
      <c r="V2518" t="s">
        <v>15</v>
      </c>
      <c r="W2518">
        <v>0</v>
      </c>
      <c r="X2518">
        <v>298</v>
      </c>
      <c r="AV2518" t="s">
        <v>0</v>
      </c>
      <c r="AW2518" t="s">
        <v>12</v>
      </c>
      <c r="AX2518">
        <v>0</v>
      </c>
      <c r="AY2518">
        <v>8</v>
      </c>
    </row>
    <row r="2519" spans="21:51">
      <c r="U2519" t="s">
        <v>35</v>
      </c>
      <c r="V2519" t="s">
        <v>39</v>
      </c>
      <c r="W2519">
        <v>0</v>
      </c>
      <c r="X2519">
        <v>540141</v>
      </c>
      <c r="AV2519" t="s">
        <v>0</v>
      </c>
      <c r="AW2519" t="s">
        <v>14</v>
      </c>
      <c r="AX2519">
        <v>0</v>
      </c>
      <c r="AY2519">
        <v>729</v>
      </c>
    </row>
    <row r="2520" spans="21:51">
      <c r="U2520" t="s">
        <v>0</v>
      </c>
      <c r="V2520" t="s">
        <v>16</v>
      </c>
      <c r="W2520">
        <v>0</v>
      </c>
      <c r="X2520">
        <v>776564</v>
      </c>
      <c r="AV2520" t="s">
        <v>0</v>
      </c>
      <c r="AW2520" t="s">
        <v>5</v>
      </c>
      <c r="AX2520">
        <v>0</v>
      </c>
      <c r="AY2520">
        <v>62834</v>
      </c>
    </row>
    <row r="2521" spans="21:51">
      <c r="U2521" t="s">
        <v>0</v>
      </c>
      <c r="V2521" t="s">
        <v>11</v>
      </c>
      <c r="W2521">
        <v>0</v>
      </c>
      <c r="X2521">
        <v>19</v>
      </c>
      <c r="AV2521" t="s">
        <v>0</v>
      </c>
      <c r="AW2521" t="s">
        <v>15</v>
      </c>
      <c r="AX2521">
        <v>0</v>
      </c>
      <c r="AY2521">
        <v>319</v>
      </c>
    </row>
    <row r="2522" spans="21:51">
      <c r="U2522" t="s">
        <v>0</v>
      </c>
      <c r="V2522" t="s">
        <v>12</v>
      </c>
      <c r="W2522">
        <v>0</v>
      </c>
      <c r="X2522">
        <v>59204</v>
      </c>
      <c r="AV2522" t="s">
        <v>35</v>
      </c>
      <c r="AW2522" t="s">
        <v>39</v>
      </c>
      <c r="AX2522">
        <v>0</v>
      </c>
      <c r="AY2522">
        <v>90561</v>
      </c>
    </row>
    <row r="2523" spans="21:51">
      <c r="U2523" t="s">
        <v>0</v>
      </c>
      <c r="V2523" t="s">
        <v>13</v>
      </c>
      <c r="W2523">
        <v>0</v>
      </c>
      <c r="X2523">
        <v>47318</v>
      </c>
      <c r="AV2523" t="s">
        <v>0</v>
      </c>
      <c r="AW2523" t="s">
        <v>16</v>
      </c>
      <c r="AX2523">
        <v>0</v>
      </c>
      <c r="AY2523">
        <v>203644</v>
      </c>
    </row>
    <row r="2524" spans="21:51">
      <c r="U2524" t="s">
        <v>0</v>
      </c>
      <c r="V2524" t="s">
        <v>12</v>
      </c>
      <c r="W2524">
        <v>0</v>
      </c>
      <c r="X2524">
        <v>63872</v>
      </c>
      <c r="AV2524" t="s">
        <v>30</v>
      </c>
      <c r="AW2524" t="s">
        <v>25</v>
      </c>
      <c r="AX2524">
        <v>0</v>
      </c>
      <c r="AY2524">
        <v>287633</v>
      </c>
    </row>
    <row r="2525" spans="21:51">
      <c r="U2525" t="s">
        <v>0</v>
      </c>
      <c r="V2525" t="s">
        <v>14</v>
      </c>
      <c r="W2525">
        <v>0</v>
      </c>
      <c r="X2525">
        <v>112132</v>
      </c>
      <c r="AV2525" t="s">
        <v>2</v>
      </c>
      <c r="AW2525" t="s">
        <v>20</v>
      </c>
      <c r="AX2525">
        <v>0</v>
      </c>
      <c r="AY2525">
        <v>869190</v>
      </c>
    </row>
    <row r="2526" spans="21:51">
      <c r="U2526" t="s">
        <v>0</v>
      </c>
      <c r="V2526" t="s">
        <v>5</v>
      </c>
      <c r="W2526">
        <v>0</v>
      </c>
      <c r="X2526">
        <v>74522</v>
      </c>
      <c r="AV2526" t="s">
        <v>0</v>
      </c>
      <c r="AW2526" t="s">
        <v>11</v>
      </c>
      <c r="AX2526">
        <v>0</v>
      </c>
      <c r="AY2526">
        <v>22</v>
      </c>
    </row>
    <row r="2527" spans="21:51">
      <c r="U2527" t="s">
        <v>0</v>
      </c>
      <c r="V2527" t="s">
        <v>15</v>
      </c>
      <c r="W2527">
        <v>0</v>
      </c>
      <c r="X2527">
        <v>304</v>
      </c>
      <c r="AV2527" t="s">
        <v>0</v>
      </c>
      <c r="AW2527" t="s">
        <v>12</v>
      </c>
      <c r="AX2527">
        <v>0</v>
      </c>
      <c r="AY2527">
        <v>77</v>
      </c>
    </row>
    <row r="2528" spans="21:51">
      <c r="U2528" t="s">
        <v>35</v>
      </c>
      <c r="V2528" t="s">
        <v>39</v>
      </c>
      <c r="W2528">
        <v>0</v>
      </c>
      <c r="X2528">
        <v>496372</v>
      </c>
      <c r="AV2528" t="s">
        <v>0</v>
      </c>
      <c r="AW2528" t="s">
        <v>13</v>
      </c>
      <c r="AX2528">
        <v>0</v>
      </c>
      <c r="AY2528">
        <v>258</v>
      </c>
    </row>
    <row r="2529" spans="21:51">
      <c r="U2529" t="s">
        <v>0</v>
      </c>
      <c r="V2529" t="s">
        <v>16</v>
      </c>
      <c r="W2529">
        <v>0</v>
      </c>
      <c r="X2529">
        <v>747505</v>
      </c>
      <c r="AV2529" t="s">
        <v>0</v>
      </c>
      <c r="AW2529" t="s">
        <v>12</v>
      </c>
      <c r="AX2529">
        <v>0</v>
      </c>
      <c r="AY2529">
        <v>7</v>
      </c>
    </row>
    <row r="2530" spans="21:51">
      <c r="U2530" t="s">
        <v>30</v>
      </c>
      <c r="V2530" t="s">
        <v>31</v>
      </c>
      <c r="W2530">
        <v>0</v>
      </c>
      <c r="X2530">
        <v>7</v>
      </c>
      <c r="AV2530" t="s">
        <v>0</v>
      </c>
      <c r="AW2530" t="s">
        <v>14</v>
      </c>
      <c r="AX2530">
        <v>0</v>
      </c>
      <c r="AY2530">
        <v>572</v>
      </c>
    </row>
    <row r="2531" spans="21:51">
      <c r="U2531" t="s">
        <v>35</v>
      </c>
      <c r="V2531" t="s">
        <v>36</v>
      </c>
      <c r="W2531">
        <v>0</v>
      </c>
      <c r="X2531">
        <v>2</v>
      </c>
      <c r="AV2531" t="s">
        <v>0</v>
      </c>
      <c r="AW2531" t="s">
        <v>5</v>
      </c>
      <c r="AX2531">
        <v>0</v>
      </c>
      <c r="AY2531">
        <v>52826</v>
      </c>
    </row>
    <row r="2532" spans="21:51">
      <c r="U2532" t="s">
        <v>35</v>
      </c>
      <c r="V2532" t="s">
        <v>36</v>
      </c>
      <c r="W2532">
        <v>0</v>
      </c>
      <c r="X2532">
        <v>2</v>
      </c>
      <c r="AV2532" t="s">
        <v>0</v>
      </c>
      <c r="AW2532" t="s">
        <v>15</v>
      </c>
      <c r="AX2532">
        <v>0</v>
      </c>
      <c r="AY2532">
        <v>287</v>
      </c>
    </row>
    <row r="2533" spans="21:51">
      <c r="U2533" t="s">
        <v>35</v>
      </c>
      <c r="V2533" t="s">
        <v>37</v>
      </c>
      <c r="W2533">
        <v>0</v>
      </c>
      <c r="X2533">
        <v>4</v>
      </c>
      <c r="AV2533" t="s">
        <v>35</v>
      </c>
      <c r="AW2533" t="s">
        <v>39</v>
      </c>
      <c r="AX2533">
        <v>0</v>
      </c>
      <c r="AY2533">
        <v>94099</v>
      </c>
    </row>
    <row r="2534" spans="21:51">
      <c r="U2534" t="s">
        <v>35</v>
      </c>
      <c r="V2534" t="s">
        <v>38</v>
      </c>
      <c r="W2534">
        <v>0</v>
      </c>
      <c r="X2534">
        <v>299961</v>
      </c>
      <c r="AV2534" t="s">
        <v>0</v>
      </c>
      <c r="AW2534" t="s">
        <v>16</v>
      </c>
      <c r="AX2534">
        <v>0</v>
      </c>
      <c r="AY2534">
        <v>205833</v>
      </c>
    </row>
    <row r="2535" spans="21:51">
      <c r="U2535" t="s">
        <v>0</v>
      </c>
      <c r="V2535" t="s">
        <v>22</v>
      </c>
      <c r="W2535">
        <v>0</v>
      </c>
      <c r="X2535">
        <v>300406</v>
      </c>
      <c r="AV2535" t="s">
        <v>0</v>
      </c>
      <c r="AW2535" t="s">
        <v>21</v>
      </c>
      <c r="AX2535">
        <v>0</v>
      </c>
      <c r="AY2535">
        <v>14</v>
      </c>
    </row>
    <row r="2536" spans="21:51">
      <c r="U2536" t="s">
        <v>0</v>
      </c>
      <c r="V2536" t="s">
        <v>19</v>
      </c>
      <c r="W2536">
        <v>0</v>
      </c>
      <c r="X2536">
        <v>300647</v>
      </c>
      <c r="AV2536" t="s">
        <v>0</v>
      </c>
      <c r="AW2536" t="s">
        <v>6</v>
      </c>
      <c r="AX2536">
        <v>0</v>
      </c>
      <c r="AY2536">
        <v>4</v>
      </c>
    </row>
    <row r="2537" spans="21:51">
      <c r="U2537" t="s">
        <v>30</v>
      </c>
      <c r="V2537" t="s">
        <v>32</v>
      </c>
      <c r="W2537">
        <v>0</v>
      </c>
      <c r="X2537">
        <v>25</v>
      </c>
      <c r="AV2537" t="s">
        <v>0</v>
      </c>
      <c r="AW2537" t="s">
        <v>11</v>
      </c>
      <c r="AX2537">
        <v>0</v>
      </c>
      <c r="AY2537">
        <v>7</v>
      </c>
    </row>
    <row r="2538" spans="21:51">
      <c r="U2538" t="s">
        <v>0</v>
      </c>
      <c r="V2538" t="s">
        <v>11</v>
      </c>
      <c r="W2538">
        <v>0</v>
      </c>
      <c r="X2538">
        <v>28</v>
      </c>
      <c r="AV2538" t="s">
        <v>0</v>
      </c>
      <c r="AW2538" t="s">
        <v>12</v>
      </c>
      <c r="AX2538">
        <v>0</v>
      </c>
      <c r="AY2538">
        <v>374</v>
      </c>
    </row>
    <row r="2539" spans="21:51">
      <c r="U2539" t="s">
        <v>0</v>
      </c>
      <c r="V2539" t="s">
        <v>12</v>
      </c>
      <c r="W2539">
        <v>0</v>
      </c>
      <c r="X2539">
        <v>52399</v>
      </c>
      <c r="AV2539" t="s">
        <v>0</v>
      </c>
      <c r="AW2539" t="s">
        <v>13</v>
      </c>
      <c r="AX2539">
        <v>0</v>
      </c>
      <c r="AY2539">
        <v>359</v>
      </c>
    </row>
    <row r="2540" spans="21:51">
      <c r="U2540" t="s">
        <v>0</v>
      </c>
      <c r="V2540" t="s">
        <v>13</v>
      </c>
      <c r="W2540">
        <v>0</v>
      </c>
      <c r="X2540">
        <v>48404</v>
      </c>
      <c r="AV2540" t="s">
        <v>0</v>
      </c>
      <c r="AW2540" t="s">
        <v>12</v>
      </c>
      <c r="AX2540">
        <v>0</v>
      </c>
      <c r="AY2540">
        <v>8</v>
      </c>
    </row>
    <row r="2541" spans="21:51">
      <c r="U2541" t="s">
        <v>0</v>
      </c>
      <c r="V2541" t="s">
        <v>12</v>
      </c>
      <c r="W2541">
        <v>0</v>
      </c>
      <c r="X2541">
        <v>30870</v>
      </c>
      <c r="AV2541" t="s">
        <v>0</v>
      </c>
      <c r="AW2541" t="s">
        <v>14</v>
      </c>
      <c r="AX2541">
        <v>0</v>
      </c>
      <c r="AY2541">
        <v>666</v>
      </c>
    </row>
    <row r="2542" spans="21:51">
      <c r="U2542" t="s">
        <v>0</v>
      </c>
      <c r="V2542" t="s">
        <v>14</v>
      </c>
      <c r="W2542">
        <v>0</v>
      </c>
      <c r="X2542">
        <v>80964</v>
      </c>
      <c r="AV2542" t="s">
        <v>0</v>
      </c>
      <c r="AW2542" t="s">
        <v>5</v>
      </c>
      <c r="AX2542">
        <v>0</v>
      </c>
      <c r="AY2542">
        <v>61582</v>
      </c>
    </row>
    <row r="2543" spans="21:51">
      <c r="U2543" t="s">
        <v>0</v>
      </c>
      <c r="V2543" t="s">
        <v>5</v>
      </c>
      <c r="W2543">
        <v>0</v>
      </c>
      <c r="X2543">
        <v>265456</v>
      </c>
      <c r="AV2543" t="s">
        <v>0</v>
      </c>
      <c r="AW2543" t="s">
        <v>15</v>
      </c>
      <c r="AX2543">
        <v>0</v>
      </c>
      <c r="AY2543">
        <v>297</v>
      </c>
    </row>
    <row r="2544" spans="21:51">
      <c r="U2544" t="s">
        <v>0</v>
      </c>
      <c r="V2544" t="s">
        <v>15</v>
      </c>
      <c r="W2544">
        <v>0</v>
      </c>
      <c r="X2544">
        <v>333</v>
      </c>
      <c r="AV2544" t="s">
        <v>35</v>
      </c>
      <c r="AW2544" t="s">
        <v>39</v>
      </c>
      <c r="AX2544">
        <v>0</v>
      </c>
      <c r="AY2544">
        <v>101531</v>
      </c>
    </row>
    <row r="2545" spans="21:51">
      <c r="U2545" t="s">
        <v>35</v>
      </c>
      <c r="V2545" t="s">
        <v>39</v>
      </c>
      <c r="W2545">
        <v>0</v>
      </c>
      <c r="X2545">
        <v>672586</v>
      </c>
      <c r="AV2545" t="s">
        <v>0</v>
      </c>
      <c r="AW2545" t="s">
        <v>16</v>
      </c>
      <c r="AX2545">
        <v>0</v>
      </c>
      <c r="AY2545">
        <v>212314</v>
      </c>
    </row>
    <row r="2546" spans="21:51">
      <c r="U2546" t="s">
        <v>35</v>
      </c>
      <c r="V2546" t="s">
        <v>39</v>
      </c>
      <c r="W2546">
        <v>0</v>
      </c>
      <c r="X2546">
        <v>478093</v>
      </c>
      <c r="AV2546" t="s">
        <v>30</v>
      </c>
      <c r="AW2546" t="s">
        <v>31</v>
      </c>
      <c r="AX2546">
        <v>0</v>
      </c>
      <c r="AY2546">
        <v>7</v>
      </c>
    </row>
    <row r="2547" spans="21:51">
      <c r="U2547" t="s">
        <v>0</v>
      </c>
      <c r="V2547" t="s">
        <v>16</v>
      </c>
      <c r="W2547">
        <v>0</v>
      </c>
      <c r="X2547">
        <v>881886</v>
      </c>
      <c r="AV2547" t="s">
        <v>35</v>
      </c>
      <c r="AW2547" t="s">
        <v>36</v>
      </c>
      <c r="AX2547">
        <v>0</v>
      </c>
      <c r="AY2547">
        <v>1</v>
      </c>
    </row>
    <row r="2548" spans="21:51">
      <c r="U2548" t="s">
        <v>30</v>
      </c>
      <c r="V2548" t="s">
        <v>25</v>
      </c>
      <c r="W2548">
        <v>0</v>
      </c>
      <c r="X2548">
        <v>921062</v>
      </c>
      <c r="AV2548" t="s">
        <v>35</v>
      </c>
      <c r="AW2548" t="s">
        <v>36</v>
      </c>
      <c r="AX2548">
        <v>0</v>
      </c>
      <c r="AY2548">
        <v>2</v>
      </c>
    </row>
    <row r="2549" spans="21:51">
      <c r="U2549" t="s">
        <v>0</v>
      </c>
      <c r="V2549" t="s">
        <v>11</v>
      </c>
      <c r="W2549">
        <v>0</v>
      </c>
      <c r="X2549">
        <v>1647</v>
      </c>
      <c r="AV2549" t="s">
        <v>35</v>
      </c>
      <c r="AW2549" t="s">
        <v>37</v>
      </c>
      <c r="AX2549">
        <v>0</v>
      </c>
      <c r="AY2549">
        <v>3</v>
      </c>
    </row>
    <row r="2550" spans="21:51">
      <c r="U2550" t="s">
        <v>0</v>
      </c>
      <c r="V2550" t="s">
        <v>12</v>
      </c>
      <c r="W2550">
        <v>0</v>
      </c>
      <c r="X2550">
        <v>58042</v>
      </c>
      <c r="AV2550" t="s">
        <v>35</v>
      </c>
      <c r="AW2550" t="s">
        <v>38</v>
      </c>
      <c r="AX2550">
        <v>0</v>
      </c>
      <c r="AY2550">
        <v>254973</v>
      </c>
    </row>
    <row r="2551" spans="21:51">
      <c r="U2551" t="s">
        <v>0</v>
      </c>
      <c r="V2551" t="s">
        <v>13</v>
      </c>
      <c r="W2551">
        <v>0</v>
      </c>
      <c r="X2551">
        <v>51817</v>
      </c>
      <c r="AV2551" t="s">
        <v>0</v>
      </c>
      <c r="AW2551" t="s">
        <v>22</v>
      </c>
      <c r="AX2551">
        <v>0</v>
      </c>
      <c r="AY2551">
        <v>255532</v>
      </c>
    </row>
    <row r="2552" spans="21:51">
      <c r="U2552" t="s">
        <v>0</v>
      </c>
      <c r="V2552" t="s">
        <v>12</v>
      </c>
      <c r="W2552">
        <v>0</v>
      </c>
      <c r="X2552">
        <v>50957</v>
      </c>
      <c r="AV2552" t="s">
        <v>0</v>
      </c>
      <c r="AW2552" t="s">
        <v>19</v>
      </c>
      <c r="AX2552">
        <v>0</v>
      </c>
      <c r="AY2552">
        <v>256039</v>
      </c>
    </row>
    <row r="2553" spans="21:51">
      <c r="U2553" t="s">
        <v>0</v>
      </c>
      <c r="V2553" t="s">
        <v>14</v>
      </c>
      <c r="W2553">
        <v>0</v>
      </c>
      <c r="X2553">
        <v>103630</v>
      </c>
      <c r="AV2553" t="s">
        <v>30</v>
      </c>
      <c r="AW2553" t="s">
        <v>26</v>
      </c>
      <c r="AX2553">
        <v>0</v>
      </c>
      <c r="AY2553">
        <v>469111</v>
      </c>
    </row>
    <row r="2554" spans="21:51">
      <c r="U2554" t="s">
        <v>0</v>
      </c>
      <c r="V2554" t="s">
        <v>5</v>
      </c>
      <c r="W2554">
        <v>0</v>
      </c>
      <c r="X2554">
        <v>58708</v>
      </c>
      <c r="AV2554" t="s">
        <v>30</v>
      </c>
      <c r="AW2554" t="s">
        <v>32</v>
      </c>
      <c r="AX2554">
        <v>0</v>
      </c>
      <c r="AY2554">
        <v>54</v>
      </c>
    </row>
    <row r="2555" spans="21:51">
      <c r="U2555" t="s">
        <v>0</v>
      </c>
      <c r="V2555" t="s">
        <v>15</v>
      </c>
      <c r="W2555">
        <v>0</v>
      </c>
      <c r="X2555">
        <v>295</v>
      </c>
      <c r="AV2555" t="s">
        <v>0</v>
      </c>
      <c r="AW2555" t="s">
        <v>11</v>
      </c>
      <c r="AX2555">
        <v>0</v>
      </c>
      <c r="AY2555">
        <v>1253</v>
      </c>
    </row>
    <row r="2556" spans="21:51">
      <c r="U2556" t="s">
        <v>35</v>
      </c>
      <c r="V2556" t="s">
        <v>39</v>
      </c>
      <c r="W2556">
        <v>0</v>
      </c>
      <c r="X2556">
        <v>542348</v>
      </c>
      <c r="AV2556" t="s">
        <v>35</v>
      </c>
      <c r="AW2556" t="s">
        <v>39</v>
      </c>
      <c r="AX2556">
        <v>0</v>
      </c>
      <c r="AY2556">
        <v>92378</v>
      </c>
    </row>
    <row r="2557" spans="21:51">
      <c r="U2557" t="s">
        <v>0</v>
      </c>
      <c r="V2557" t="s">
        <v>16</v>
      </c>
      <c r="W2557">
        <v>0</v>
      </c>
      <c r="X2557">
        <v>772283</v>
      </c>
      <c r="AV2557" t="s">
        <v>0</v>
      </c>
      <c r="AW2557" t="s">
        <v>12</v>
      </c>
      <c r="AX2557">
        <v>0</v>
      </c>
      <c r="AY2557">
        <v>61</v>
      </c>
    </row>
    <row r="2558" spans="21:51">
      <c r="U2558" t="s">
        <v>0</v>
      </c>
      <c r="V2558" t="s">
        <v>11</v>
      </c>
      <c r="W2558">
        <v>0</v>
      </c>
      <c r="X2558">
        <v>21</v>
      </c>
      <c r="AV2558" t="s">
        <v>0</v>
      </c>
      <c r="AW2558" t="s">
        <v>13</v>
      </c>
      <c r="AX2558">
        <v>0</v>
      </c>
      <c r="AY2558">
        <v>427</v>
      </c>
    </row>
    <row r="2559" spans="21:51">
      <c r="U2559" t="s">
        <v>0</v>
      </c>
      <c r="V2559" t="s">
        <v>12</v>
      </c>
      <c r="W2559">
        <v>0</v>
      </c>
      <c r="X2559">
        <v>54294</v>
      </c>
      <c r="AV2559" t="s">
        <v>0</v>
      </c>
      <c r="AW2559" t="s">
        <v>12</v>
      </c>
      <c r="AX2559">
        <v>0</v>
      </c>
      <c r="AY2559">
        <v>25</v>
      </c>
    </row>
    <row r="2560" spans="21:51">
      <c r="U2560" t="s">
        <v>0</v>
      </c>
      <c r="V2560" t="s">
        <v>13</v>
      </c>
      <c r="W2560">
        <v>0</v>
      </c>
      <c r="X2560">
        <v>63193</v>
      </c>
      <c r="AV2560" t="s">
        <v>0</v>
      </c>
      <c r="AW2560" t="s">
        <v>14</v>
      </c>
      <c r="AX2560">
        <v>0</v>
      </c>
      <c r="AY2560">
        <v>819</v>
      </c>
    </row>
    <row r="2561" spans="21:51">
      <c r="U2561" t="s">
        <v>0</v>
      </c>
      <c r="V2561" t="s">
        <v>12</v>
      </c>
      <c r="W2561">
        <v>0</v>
      </c>
      <c r="X2561">
        <v>63300</v>
      </c>
      <c r="AV2561" t="s">
        <v>0</v>
      </c>
      <c r="AW2561" t="s">
        <v>5</v>
      </c>
      <c r="AX2561">
        <v>0</v>
      </c>
      <c r="AY2561">
        <v>57010</v>
      </c>
    </row>
    <row r="2562" spans="21:51">
      <c r="U2562" t="s">
        <v>0</v>
      </c>
      <c r="V2562" t="s">
        <v>14</v>
      </c>
      <c r="W2562">
        <v>0</v>
      </c>
      <c r="X2562">
        <v>127437</v>
      </c>
      <c r="AV2562" t="s">
        <v>0</v>
      </c>
      <c r="AW2562" t="s">
        <v>15</v>
      </c>
      <c r="AX2562">
        <v>0</v>
      </c>
      <c r="AY2562">
        <v>314</v>
      </c>
    </row>
    <row r="2563" spans="21:51">
      <c r="U2563" t="s">
        <v>0</v>
      </c>
      <c r="V2563" t="s">
        <v>5</v>
      </c>
      <c r="W2563">
        <v>0</v>
      </c>
      <c r="X2563">
        <v>70821</v>
      </c>
      <c r="AV2563" t="s">
        <v>35</v>
      </c>
      <c r="AW2563" t="s">
        <v>39</v>
      </c>
      <c r="AX2563">
        <v>0</v>
      </c>
      <c r="AY2563">
        <v>102981</v>
      </c>
    </row>
    <row r="2564" spans="21:51">
      <c r="U2564" t="s">
        <v>0</v>
      </c>
      <c r="V2564" t="s">
        <v>15</v>
      </c>
      <c r="W2564">
        <v>0</v>
      </c>
      <c r="X2564">
        <v>290</v>
      </c>
      <c r="AV2564" t="s">
        <v>0</v>
      </c>
      <c r="AW2564" t="s">
        <v>16</v>
      </c>
      <c r="AX2564">
        <v>0</v>
      </c>
      <c r="AY2564">
        <v>225948</v>
      </c>
    </row>
    <row r="2565" spans="21:51">
      <c r="U2565" t="s">
        <v>35</v>
      </c>
      <c r="V2565" t="s">
        <v>39</v>
      </c>
      <c r="W2565">
        <v>0</v>
      </c>
      <c r="X2565">
        <v>610387</v>
      </c>
      <c r="AV2565" t="s">
        <v>30</v>
      </c>
      <c r="AW2565" t="s">
        <v>25</v>
      </c>
      <c r="AX2565">
        <v>0</v>
      </c>
      <c r="AY2565">
        <v>227556</v>
      </c>
    </row>
    <row r="2566" spans="21:51">
      <c r="U2566" t="s">
        <v>0</v>
      </c>
      <c r="V2566" t="s">
        <v>16</v>
      </c>
      <c r="W2566">
        <v>0</v>
      </c>
      <c r="X2566">
        <v>868589</v>
      </c>
      <c r="AV2566" t="s">
        <v>2</v>
      </c>
      <c r="AW2566" t="s">
        <v>20</v>
      </c>
      <c r="AX2566">
        <v>0</v>
      </c>
      <c r="AY2566">
        <v>803791</v>
      </c>
    </row>
    <row r="2567" spans="21:51">
      <c r="U2567" t="s">
        <v>30</v>
      </c>
      <c r="V2567" t="s">
        <v>31</v>
      </c>
      <c r="W2567">
        <v>0</v>
      </c>
      <c r="X2567">
        <v>7</v>
      </c>
      <c r="AV2567" t="s">
        <v>0</v>
      </c>
      <c r="AW2567" t="s">
        <v>11</v>
      </c>
      <c r="AX2567">
        <v>0</v>
      </c>
      <c r="AY2567">
        <v>8</v>
      </c>
    </row>
    <row r="2568" spans="21:51">
      <c r="U2568" t="s">
        <v>35</v>
      </c>
      <c r="V2568" t="s">
        <v>36</v>
      </c>
      <c r="W2568">
        <v>0</v>
      </c>
      <c r="X2568">
        <v>1</v>
      </c>
      <c r="AV2568" t="s">
        <v>0</v>
      </c>
      <c r="AW2568" t="s">
        <v>12</v>
      </c>
      <c r="AX2568">
        <v>0</v>
      </c>
      <c r="AY2568">
        <v>90</v>
      </c>
    </row>
    <row r="2569" spans="21:51">
      <c r="U2569" t="s">
        <v>35</v>
      </c>
      <c r="V2569" t="s">
        <v>36</v>
      </c>
      <c r="W2569">
        <v>0</v>
      </c>
      <c r="X2569">
        <v>2</v>
      </c>
      <c r="AV2569" t="s">
        <v>0</v>
      </c>
      <c r="AW2569" t="s">
        <v>13</v>
      </c>
      <c r="AX2569">
        <v>0</v>
      </c>
      <c r="AY2569">
        <v>342</v>
      </c>
    </row>
    <row r="2570" spans="21:51">
      <c r="U2570" t="s">
        <v>35</v>
      </c>
      <c r="V2570" t="s">
        <v>37</v>
      </c>
      <c r="W2570">
        <v>0</v>
      </c>
      <c r="X2570">
        <v>5</v>
      </c>
      <c r="AV2570" t="s">
        <v>0</v>
      </c>
      <c r="AW2570" t="s">
        <v>12</v>
      </c>
      <c r="AX2570">
        <v>0</v>
      </c>
      <c r="AY2570">
        <v>9</v>
      </c>
    </row>
    <row r="2571" spans="21:51">
      <c r="U2571" t="s">
        <v>35</v>
      </c>
      <c r="V2571" t="s">
        <v>38</v>
      </c>
      <c r="W2571">
        <v>0</v>
      </c>
      <c r="X2571">
        <v>326781</v>
      </c>
      <c r="AV2571" t="s">
        <v>0</v>
      </c>
      <c r="AW2571" t="s">
        <v>14</v>
      </c>
      <c r="AX2571">
        <v>0</v>
      </c>
      <c r="AY2571">
        <v>2751</v>
      </c>
    </row>
    <row r="2572" spans="21:51">
      <c r="U2572" t="s">
        <v>0</v>
      </c>
      <c r="V2572" t="s">
        <v>22</v>
      </c>
      <c r="W2572">
        <v>0</v>
      </c>
      <c r="X2572">
        <v>327565</v>
      </c>
      <c r="AV2572" t="s">
        <v>0</v>
      </c>
      <c r="AW2572" t="s">
        <v>5</v>
      </c>
      <c r="AX2572">
        <v>0</v>
      </c>
      <c r="AY2572">
        <v>55472</v>
      </c>
    </row>
    <row r="2573" spans="21:51">
      <c r="U2573" t="s">
        <v>0</v>
      </c>
      <c r="V2573" t="s">
        <v>19</v>
      </c>
      <c r="W2573">
        <v>0</v>
      </c>
      <c r="X2573">
        <v>327997</v>
      </c>
      <c r="AV2573" t="s">
        <v>0</v>
      </c>
      <c r="AW2573" t="s">
        <v>15</v>
      </c>
      <c r="AX2573">
        <v>0</v>
      </c>
      <c r="AY2573">
        <v>250</v>
      </c>
    </row>
    <row r="2574" spans="21:51">
      <c r="U2574" t="s">
        <v>30</v>
      </c>
      <c r="V2574" t="s">
        <v>32</v>
      </c>
      <c r="W2574">
        <v>0</v>
      </c>
      <c r="X2574">
        <v>5</v>
      </c>
      <c r="AV2574" t="s">
        <v>35</v>
      </c>
      <c r="AW2574" t="s">
        <v>39</v>
      </c>
      <c r="AX2574">
        <v>0</v>
      </c>
      <c r="AY2574">
        <v>94548</v>
      </c>
    </row>
    <row r="2575" spans="21:51">
      <c r="U2575" t="s">
        <v>0</v>
      </c>
      <c r="V2575" t="s">
        <v>11</v>
      </c>
      <c r="W2575">
        <v>0</v>
      </c>
      <c r="X2575">
        <v>28</v>
      </c>
      <c r="AV2575" t="s">
        <v>0</v>
      </c>
      <c r="AW2575" t="s">
        <v>16</v>
      </c>
      <c r="AX2575">
        <v>0</v>
      </c>
      <c r="AY2575">
        <v>206940</v>
      </c>
    </row>
    <row r="2576" spans="21:51">
      <c r="U2576" t="s">
        <v>0</v>
      </c>
      <c r="V2576" t="s">
        <v>12</v>
      </c>
      <c r="W2576">
        <v>0</v>
      </c>
      <c r="X2576">
        <v>44127</v>
      </c>
      <c r="AV2576" t="s">
        <v>0</v>
      </c>
      <c r="AW2576" t="s">
        <v>11</v>
      </c>
      <c r="AX2576">
        <v>0</v>
      </c>
      <c r="AY2576">
        <v>8</v>
      </c>
    </row>
    <row r="2577" spans="21:51">
      <c r="U2577" t="s">
        <v>0</v>
      </c>
      <c r="V2577" t="s">
        <v>13</v>
      </c>
      <c r="W2577">
        <v>0</v>
      </c>
      <c r="X2577">
        <v>60681</v>
      </c>
      <c r="AV2577" t="s">
        <v>0</v>
      </c>
      <c r="AW2577" t="s">
        <v>12</v>
      </c>
      <c r="AX2577">
        <v>0</v>
      </c>
      <c r="AY2577">
        <v>126</v>
      </c>
    </row>
    <row r="2578" spans="21:51">
      <c r="U2578" t="s">
        <v>0</v>
      </c>
      <c r="V2578" t="s">
        <v>12</v>
      </c>
      <c r="W2578">
        <v>0</v>
      </c>
      <c r="X2578">
        <v>256953</v>
      </c>
      <c r="AV2578" t="s">
        <v>0</v>
      </c>
      <c r="AW2578" t="s">
        <v>13</v>
      </c>
      <c r="AX2578">
        <v>0</v>
      </c>
      <c r="AY2578">
        <v>370</v>
      </c>
    </row>
    <row r="2579" spans="21:51">
      <c r="U2579" t="s">
        <v>0</v>
      </c>
      <c r="V2579" t="s">
        <v>14</v>
      </c>
      <c r="W2579">
        <v>0</v>
      </c>
      <c r="X2579">
        <v>319235</v>
      </c>
      <c r="AV2579" t="s">
        <v>0</v>
      </c>
      <c r="AW2579" t="s">
        <v>12</v>
      </c>
      <c r="AX2579">
        <v>0</v>
      </c>
      <c r="AY2579">
        <v>8</v>
      </c>
    </row>
    <row r="2580" spans="21:51">
      <c r="U2580" t="s">
        <v>0</v>
      </c>
      <c r="V2580" t="s">
        <v>5</v>
      </c>
      <c r="W2580">
        <v>0</v>
      </c>
      <c r="X2580">
        <v>60403</v>
      </c>
      <c r="AV2580" t="s">
        <v>0</v>
      </c>
      <c r="AW2580" t="s">
        <v>14</v>
      </c>
      <c r="AX2580">
        <v>0</v>
      </c>
      <c r="AY2580">
        <v>661</v>
      </c>
    </row>
    <row r="2581" spans="21:51">
      <c r="U2581" t="s">
        <v>0</v>
      </c>
      <c r="V2581" t="s">
        <v>15</v>
      </c>
      <c r="W2581">
        <v>0</v>
      </c>
      <c r="X2581">
        <v>486</v>
      </c>
      <c r="AV2581" t="s">
        <v>0</v>
      </c>
      <c r="AW2581" t="s">
        <v>5</v>
      </c>
      <c r="AX2581">
        <v>0</v>
      </c>
      <c r="AY2581">
        <v>51904</v>
      </c>
    </row>
    <row r="2582" spans="21:51">
      <c r="U2582" t="s">
        <v>35</v>
      </c>
      <c r="V2582" t="s">
        <v>39</v>
      </c>
      <c r="W2582">
        <v>0</v>
      </c>
      <c r="X2582">
        <v>492095</v>
      </c>
      <c r="AV2582" t="s">
        <v>0</v>
      </c>
      <c r="AW2582" t="s">
        <v>15</v>
      </c>
      <c r="AX2582">
        <v>0</v>
      </c>
      <c r="AY2582">
        <v>288</v>
      </c>
    </row>
    <row r="2583" spans="21:51">
      <c r="U2583" t="s">
        <v>35</v>
      </c>
      <c r="V2583" t="s">
        <v>39</v>
      </c>
      <c r="W2583">
        <v>0</v>
      </c>
      <c r="X2583">
        <v>493064</v>
      </c>
      <c r="AV2583" t="s">
        <v>35</v>
      </c>
      <c r="AW2583" t="s">
        <v>39</v>
      </c>
      <c r="AX2583">
        <v>0</v>
      </c>
      <c r="AY2583">
        <v>96104</v>
      </c>
    </row>
    <row r="2584" spans="21:51">
      <c r="U2584" t="s">
        <v>0</v>
      </c>
      <c r="V2584" t="s">
        <v>16</v>
      </c>
      <c r="W2584">
        <v>0</v>
      </c>
      <c r="X2584">
        <v>925045</v>
      </c>
      <c r="AV2584" t="s">
        <v>0</v>
      </c>
      <c r="AW2584" t="s">
        <v>16</v>
      </c>
      <c r="AX2584">
        <v>0</v>
      </c>
      <c r="AY2584">
        <v>203257</v>
      </c>
    </row>
    <row r="2585" spans="21:51">
      <c r="U2585" t="s">
        <v>30</v>
      </c>
      <c r="V2585" t="s">
        <v>25</v>
      </c>
      <c r="W2585">
        <v>0</v>
      </c>
      <c r="X2585">
        <v>968293</v>
      </c>
      <c r="AV2585" t="s">
        <v>30</v>
      </c>
      <c r="AW2585" t="s">
        <v>31</v>
      </c>
      <c r="AX2585">
        <v>0</v>
      </c>
      <c r="AY2585">
        <v>6</v>
      </c>
    </row>
    <row r="2586" spans="21:51">
      <c r="U2586" t="s">
        <v>0</v>
      </c>
      <c r="V2586" t="s">
        <v>11</v>
      </c>
      <c r="W2586">
        <v>0</v>
      </c>
      <c r="X2586">
        <v>5477</v>
      </c>
      <c r="AV2586" t="s">
        <v>35</v>
      </c>
      <c r="AW2586" t="s">
        <v>36</v>
      </c>
      <c r="AX2586">
        <v>0</v>
      </c>
      <c r="AY2586">
        <v>1</v>
      </c>
    </row>
    <row r="2587" spans="21:51">
      <c r="U2587" t="s">
        <v>0</v>
      </c>
      <c r="V2587" t="s">
        <v>12</v>
      </c>
      <c r="W2587">
        <v>0</v>
      </c>
      <c r="X2587">
        <v>47607</v>
      </c>
      <c r="AV2587" t="s">
        <v>35</v>
      </c>
      <c r="AW2587" t="s">
        <v>36</v>
      </c>
      <c r="AX2587">
        <v>0</v>
      </c>
      <c r="AY2587">
        <v>2</v>
      </c>
    </row>
    <row r="2588" spans="21:51">
      <c r="U2588" t="s">
        <v>0</v>
      </c>
      <c r="V2588" t="s">
        <v>13</v>
      </c>
      <c r="W2588">
        <v>0</v>
      </c>
      <c r="X2588">
        <v>54153</v>
      </c>
      <c r="AV2588" t="s">
        <v>35</v>
      </c>
      <c r="AW2588" t="s">
        <v>37</v>
      </c>
      <c r="AX2588">
        <v>0</v>
      </c>
      <c r="AY2588">
        <v>3</v>
      </c>
    </row>
    <row r="2589" spans="21:51">
      <c r="U2589" t="s">
        <v>0</v>
      </c>
      <c r="V2589" t="s">
        <v>12</v>
      </c>
      <c r="W2589">
        <v>0</v>
      </c>
      <c r="X2589">
        <v>42794</v>
      </c>
      <c r="AV2589" t="s">
        <v>35</v>
      </c>
      <c r="AW2589" t="s">
        <v>38</v>
      </c>
      <c r="AX2589">
        <v>0</v>
      </c>
      <c r="AY2589">
        <v>256388</v>
      </c>
    </row>
    <row r="2590" spans="21:51">
      <c r="U2590" t="s">
        <v>0</v>
      </c>
      <c r="V2590" t="s">
        <v>14</v>
      </c>
      <c r="W2590">
        <v>0</v>
      </c>
      <c r="X2590">
        <v>97929</v>
      </c>
      <c r="AV2590" t="s">
        <v>0</v>
      </c>
      <c r="AW2590" t="s">
        <v>22</v>
      </c>
      <c r="AX2590">
        <v>0</v>
      </c>
      <c r="AY2590">
        <v>257005</v>
      </c>
    </row>
    <row r="2591" spans="21:51">
      <c r="U2591" t="s">
        <v>0</v>
      </c>
      <c r="V2591" t="s">
        <v>5</v>
      </c>
      <c r="W2591">
        <v>0</v>
      </c>
      <c r="X2591">
        <v>58377</v>
      </c>
      <c r="AV2591" t="s">
        <v>0</v>
      </c>
      <c r="AW2591" t="s">
        <v>19</v>
      </c>
      <c r="AX2591">
        <v>0</v>
      </c>
      <c r="AY2591">
        <v>257300</v>
      </c>
    </row>
    <row r="2592" spans="21:51">
      <c r="U2592" t="s">
        <v>0</v>
      </c>
      <c r="V2592" t="s">
        <v>15</v>
      </c>
      <c r="W2592">
        <v>0</v>
      </c>
      <c r="X2592">
        <v>341</v>
      </c>
      <c r="AV2592" t="s">
        <v>30</v>
      </c>
      <c r="AW2592" t="s">
        <v>26</v>
      </c>
      <c r="AX2592">
        <v>0</v>
      </c>
      <c r="AY2592">
        <v>461142</v>
      </c>
    </row>
    <row r="2593" spans="21:51">
      <c r="U2593" t="s">
        <v>35</v>
      </c>
      <c r="V2593" t="s">
        <v>39</v>
      </c>
      <c r="W2593">
        <v>0</v>
      </c>
      <c r="X2593">
        <v>697649</v>
      </c>
      <c r="AV2593" t="s">
        <v>30</v>
      </c>
      <c r="AW2593" t="s">
        <v>32</v>
      </c>
      <c r="AX2593">
        <v>0</v>
      </c>
      <c r="AY2593">
        <v>31</v>
      </c>
    </row>
    <row r="2594" spans="21:51">
      <c r="U2594" t="s">
        <v>35</v>
      </c>
      <c r="V2594" t="s">
        <v>39</v>
      </c>
      <c r="W2594">
        <v>0</v>
      </c>
      <c r="X2594">
        <v>663710</v>
      </c>
      <c r="AV2594" t="s">
        <v>0</v>
      </c>
      <c r="AW2594" t="s">
        <v>11</v>
      </c>
      <c r="AX2594">
        <v>0</v>
      </c>
      <c r="AY2594">
        <v>1248</v>
      </c>
    </row>
    <row r="2595" spans="21:51">
      <c r="U2595" t="s">
        <v>0</v>
      </c>
      <c r="V2595" t="s">
        <v>16</v>
      </c>
      <c r="W2595">
        <v>0</v>
      </c>
      <c r="X2595">
        <v>897785</v>
      </c>
      <c r="AV2595" t="s">
        <v>35</v>
      </c>
      <c r="AW2595" t="s">
        <v>39</v>
      </c>
      <c r="AX2595">
        <v>0</v>
      </c>
      <c r="AY2595">
        <v>102718</v>
      </c>
    </row>
    <row r="2596" spans="21:51">
      <c r="U2596" t="s">
        <v>0</v>
      </c>
      <c r="V2596" t="s">
        <v>21</v>
      </c>
      <c r="W2596">
        <v>0</v>
      </c>
      <c r="X2596">
        <v>14</v>
      </c>
      <c r="AV2596" t="s">
        <v>0</v>
      </c>
      <c r="AW2596" t="s">
        <v>12</v>
      </c>
      <c r="AX2596">
        <v>0</v>
      </c>
      <c r="AY2596">
        <v>54</v>
      </c>
    </row>
    <row r="2597" spans="21:51">
      <c r="U2597" t="s">
        <v>0</v>
      </c>
      <c r="V2597" t="s">
        <v>6</v>
      </c>
      <c r="W2597">
        <v>0</v>
      </c>
      <c r="X2597">
        <v>5</v>
      </c>
      <c r="AV2597" t="s">
        <v>0</v>
      </c>
      <c r="AW2597" t="s">
        <v>13</v>
      </c>
      <c r="AX2597">
        <v>0</v>
      </c>
      <c r="AY2597">
        <v>341</v>
      </c>
    </row>
    <row r="2598" spans="21:51">
      <c r="U2598" t="s">
        <v>0</v>
      </c>
      <c r="V2598" t="s">
        <v>11</v>
      </c>
      <c r="W2598">
        <v>0</v>
      </c>
      <c r="X2598">
        <v>5558</v>
      </c>
      <c r="AV2598" t="s">
        <v>0</v>
      </c>
      <c r="AW2598" t="s">
        <v>12</v>
      </c>
      <c r="AX2598">
        <v>0</v>
      </c>
      <c r="AY2598">
        <v>16</v>
      </c>
    </row>
    <row r="2599" spans="21:51">
      <c r="U2599" t="s">
        <v>0</v>
      </c>
      <c r="V2599" t="s">
        <v>12</v>
      </c>
      <c r="W2599">
        <v>0</v>
      </c>
      <c r="X2599">
        <v>77221</v>
      </c>
      <c r="AV2599" t="s">
        <v>0</v>
      </c>
      <c r="AW2599" t="s">
        <v>14</v>
      </c>
      <c r="AX2599">
        <v>0</v>
      </c>
      <c r="AY2599">
        <v>756</v>
      </c>
    </row>
    <row r="2600" spans="21:51">
      <c r="U2600" t="s">
        <v>0</v>
      </c>
      <c r="V2600" t="s">
        <v>13</v>
      </c>
      <c r="W2600">
        <v>0</v>
      </c>
      <c r="X2600">
        <v>67504</v>
      </c>
      <c r="AV2600" t="s">
        <v>0</v>
      </c>
      <c r="AW2600" t="s">
        <v>5</v>
      </c>
      <c r="AX2600">
        <v>0</v>
      </c>
      <c r="AY2600">
        <v>52521</v>
      </c>
    </row>
    <row r="2601" spans="21:51">
      <c r="U2601" t="s">
        <v>0</v>
      </c>
      <c r="V2601" t="s">
        <v>12</v>
      </c>
      <c r="W2601">
        <v>0</v>
      </c>
      <c r="X2601">
        <v>65756</v>
      </c>
      <c r="AV2601" t="s">
        <v>0</v>
      </c>
      <c r="AW2601" t="s">
        <v>15</v>
      </c>
      <c r="AX2601">
        <v>0</v>
      </c>
      <c r="AY2601">
        <v>269</v>
      </c>
    </row>
    <row r="2602" spans="21:51">
      <c r="U2602" t="s">
        <v>0</v>
      </c>
      <c r="V2602" t="s">
        <v>14</v>
      </c>
      <c r="W2602">
        <v>0</v>
      </c>
      <c r="X2602">
        <v>134200</v>
      </c>
      <c r="AV2602" t="s">
        <v>35</v>
      </c>
      <c r="AW2602" t="s">
        <v>39</v>
      </c>
      <c r="AX2602">
        <v>0</v>
      </c>
      <c r="AY2602">
        <v>126341</v>
      </c>
    </row>
    <row r="2603" spans="21:51">
      <c r="U2603" t="s">
        <v>0</v>
      </c>
      <c r="V2603" t="s">
        <v>5</v>
      </c>
      <c r="W2603">
        <v>0</v>
      </c>
      <c r="X2603">
        <v>51181</v>
      </c>
      <c r="AV2603" t="s">
        <v>0</v>
      </c>
      <c r="AW2603" t="s">
        <v>16</v>
      </c>
      <c r="AX2603">
        <v>0</v>
      </c>
      <c r="AY2603">
        <v>242463</v>
      </c>
    </row>
    <row r="2604" spans="21:51">
      <c r="U2604" t="s">
        <v>0</v>
      </c>
      <c r="V2604" t="s">
        <v>15</v>
      </c>
      <c r="W2604">
        <v>0</v>
      </c>
      <c r="X2604">
        <v>334</v>
      </c>
      <c r="AV2604" t="s">
        <v>30</v>
      </c>
      <c r="AW2604" t="s">
        <v>25</v>
      </c>
      <c r="AX2604">
        <v>0</v>
      </c>
      <c r="AY2604">
        <v>243882</v>
      </c>
    </row>
    <row r="2605" spans="21:51">
      <c r="U2605" t="s">
        <v>35</v>
      </c>
      <c r="V2605" t="s">
        <v>39</v>
      </c>
      <c r="W2605">
        <v>0</v>
      </c>
      <c r="X2605">
        <v>608370</v>
      </c>
      <c r="AV2605" t="s">
        <v>2</v>
      </c>
      <c r="AW2605" t="s">
        <v>20</v>
      </c>
      <c r="AX2605">
        <v>0</v>
      </c>
      <c r="AY2605">
        <v>806071</v>
      </c>
    </row>
    <row r="2606" spans="21:51">
      <c r="U2606" t="s">
        <v>0</v>
      </c>
      <c r="V2606" t="s">
        <v>16</v>
      </c>
      <c r="W2606">
        <v>0</v>
      </c>
      <c r="X2606">
        <v>893781</v>
      </c>
      <c r="AV2606" t="s">
        <v>0</v>
      </c>
      <c r="AW2606" t="s">
        <v>11</v>
      </c>
      <c r="AX2606">
        <v>0</v>
      </c>
      <c r="AY2606">
        <v>522</v>
      </c>
    </row>
    <row r="2607" spans="21:51">
      <c r="U2607" t="s">
        <v>30</v>
      </c>
      <c r="V2607" t="s">
        <v>31</v>
      </c>
      <c r="W2607">
        <v>0</v>
      </c>
      <c r="X2607">
        <v>7</v>
      </c>
      <c r="AV2607" t="s">
        <v>0</v>
      </c>
      <c r="AW2607" t="s">
        <v>12</v>
      </c>
      <c r="AX2607">
        <v>0</v>
      </c>
      <c r="AY2607">
        <v>41</v>
      </c>
    </row>
    <row r="2608" spans="21:51">
      <c r="U2608" t="s">
        <v>35</v>
      </c>
      <c r="V2608" t="s">
        <v>36</v>
      </c>
      <c r="W2608">
        <v>0</v>
      </c>
      <c r="X2608">
        <v>1</v>
      </c>
      <c r="AV2608" t="s">
        <v>0</v>
      </c>
      <c r="AW2608" t="s">
        <v>13</v>
      </c>
      <c r="AX2608">
        <v>0</v>
      </c>
      <c r="AY2608">
        <v>289</v>
      </c>
    </row>
    <row r="2609" spans="21:51">
      <c r="U2609" t="s">
        <v>35</v>
      </c>
      <c r="V2609" t="s">
        <v>36</v>
      </c>
      <c r="W2609">
        <v>0</v>
      </c>
      <c r="X2609">
        <v>2</v>
      </c>
      <c r="AV2609" t="s">
        <v>0</v>
      </c>
      <c r="AW2609" t="s">
        <v>12</v>
      </c>
      <c r="AX2609">
        <v>0</v>
      </c>
      <c r="AY2609">
        <v>8</v>
      </c>
    </row>
    <row r="2610" spans="21:51">
      <c r="U2610" t="s">
        <v>35</v>
      </c>
      <c r="V2610" t="s">
        <v>37</v>
      </c>
      <c r="W2610">
        <v>0</v>
      </c>
      <c r="X2610">
        <v>6</v>
      </c>
      <c r="AV2610" t="s">
        <v>0</v>
      </c>
      <c r="AW2610" t="s">
        <v>14</v>
      </c>
      <c r="AX2610">
        <v>0</v>
      </c>
      <c r="AY2610">
        <v>559</v>
      </c>
    </row>
    <row r="2611" spans="21:51">
      <c r="U2611" t="s">
        <v>35</v>
      </c>
      <c r="V2611" t="s">
        <v>38</v>
      </c>
      <c r="W2611">
        <v>0</v>
      </c>
      <c r="X2611">
        <v>348604</v>
      </c>
      <c r="AV2611" t="s">
        <v>0</v>
      </c>
      <c r="AW2611" t="s">
        <v>5</v>
      </c>
      <c r="AX2611">
        <v>0</v>
      </c>
      <c r="AY2611">
        <v>54970</v>
      </c>
    </row>
    <row r="2612" spans="21:51">
      <c r="U2612" t="s">
        <v>0</v>
      </c>
      <c r="V2612" t="s">
        <v>22</v>
      </c>
      <c r="W2612">
        <v>0</v>
      </c>
      <c r="X2612">
        <v>349250</v>
      </c>
      <c r="AV2612" t="s">
        <v>0</v>
      </c>
      <c r="AW2612" t="s">
        <v>15</v>
      </c>
      <c r="AX2612">
        <v>0</v>
      </c>
      <c r="AY2612">
        <v>263</v>
      </c>
    </row>
    <row r="2613" spans="21:51">
      <c r="U2613" t="s">
        <v>0</v>
      </c>
      <c r="V2613" t="s">
        <v>19</v>
      </c>
      <c r="W2613">
        <v>0</v>
      </c>
      <c r="X2613">
        <v>349629</v>
      </c>
      <c r="AV2613" t="s">
        <v>35</v>
      </c>
      <c r="AW2613" t="s">
        <v>39</v>
      </c>
      <c r="AX2613">
        <v>0</v>
      </c>
      <c r="AY2613">
        <v>88571</v>
      </c>
    </row>
    <row r="2614" spans="21:51">
      <c r="U2614" t="s">
        <v>30</v>
      </c>
      <c r="V2614" t="s">
        <v>32</v>
      </c>
      <c r="W2614">
        <v>0</v>
      </c>
      <c r="X2614">
        <v>19</v>
      </c>
      <c r="AV2614" t="s">
        <v>0</v>
      </c>
      <c r="AW2614" t="s">
        <v>16</v>
      </c>
      <c r="AX2614">
        <v>0</v>
      </c>
      <c r="AY2614">
        <v>192966</v>
      </c>
    </row>
    <row r="2615" spans="21:51">
      <c r="U2615" t="s">
        <v>0</v>
      </c>
      <c r="V2615" t="s">
        <v>11</v>
      </c>
      <c r="W2615">
        <v>0</v>
      </c>
      <c r="X2615">
        <v>33</v>
      </c>
      <c r="AV2615" t="s">
        <v>0</v>
      </c>
      <c r="AW2615" t="s">
        <v>21</v>
      </c>
      <c r="AX2615">
        <v>0</v>
      </c>
      <c r="AY2615">
        <v>16</v>
      </c>
    </row>
    <row r="2616" spans="21:51">
      <c r="U2616" t="s">
        <v>0</v>
      </c>
      <c r="V2616" t="s">
        <v>12</v>
      </c>
      <c r="W2616">
        <v>0</v>
      </c>
      <c r="X2616">
        <v>53732</v>
      </c>
      <c r="AV2616" t="s">
        <v>0</v>
      </c>
      <c r="AW2616" t="s">
        <v>6</v>
      </c>
      <c r="AX2616">
        <v>0</v>
      </c>
      <c r="AY2616">
        <v>4</v>
      </c>
    </row>
    <row r="2617" spans="21:51">
      <c r="U2617" t="s">
        <v>0</v>
      </c>
      <c r="V2617" t="s">
        <v>13</v>
      </c>
      <c r="W2617">
        <v>0</v>
      </c>
      <c r="X2617">
        <v>63678</v>
      </c>
      <c r="AV2617" t="s">
        <v>0</v>
      </c>
      <c r="AW2617" t="s">
        <v>11</v>
      </c>
      <c r="AX2617">
        <v>0</v>
      </c>
      <c r="AY2617">
        <v>495</v>
      </c>
    </row>
    <row r="2618" spans="21:51">
      <c r="U2618" t="s">
        <v>0</v>
      </c>
      <c r="V2618" t="s">
        <v>12</v>
      </c>
      <c r="W2618">
        <v>0</v>
      </c>
      <c r="X2618">
        <v>249124</v>
      </c>
      <c r="AV2618" t="s">
        <v>0</v>
      </c>
      <c r="AW2618" t="s">
        <v>12</v>
      </c>
      <c r="AX2618">
        <v>0</v>
      </c>
      <c r="AY2618">
        <v>118</v>
      </c>
    </row>
    <row r="2619" spans="21:51">
      <c r="U2619" t="s">
        <v>0</v>
      </c>
      <c r="V2619" t="s">
        <v>14</v>
      </c>
      <c r="W2619">
        <v>0</v>
      </c>
      <c r="X2619">
        <v>313753</v>
      </c>
      <c r="AV2619" t="s">
        <v>0</v>
      </c>
      <c r="AW2619" t="s">
        <v>13</v>
      </c>
      <c r="AX2619">
        <v>0</v>
      </c>
      <c r="AY2619">
        <v>409</v>
      </c>
    </row>
    <row r="2620" spans="21:51">
      <c r="U2620" t="s">
        <v>0</v>
      </c>
      <c r="V2620" t="s">
        <v>5</v>
      </c>
      <c r="W2620">
        <v>0</v>
      </c>
      <c r="X2620">
        <v>56024</v>
      </c>
      <c r="AV2620" t="s">
        <v>0</v>
      </c>
      <c r="AW2620" t="s">
        <v>12</v>
      </c>
      <c r="AX2620">
        <v>0</v>
      </c>
      <c r="AY2620">
        <v>7</v>
      </c>
    </row>
    <row r="2621" spans="21:51">
      <c r="U2621" t="s">
        <v>0</v>
      </c>
      <c r="V2621" t="s">
        <v>15</v>
      </c>
      <c r="W2621">
        <v>0</v>
      </c>
      <c r="X2621">
        <v>1222</v>
      </c>
      <c r="AV2621" t="s">
        <v>0</v>
      </c>
      <c r="AW2621" t="s">
        <v>14</v>
      </c>
      <c r="AX2621">
        <v>0</v>
      </c>
      <c r="AY2621">
        <v>686</v>
      </c>
    </row>
    <row r="2622" spans="21:51">
      <c r="U2622" t="s">
        <v>35</v>
      </c>
      <c r="V2622" t="s">
        <v>39</v>
      </c>
      <c r="W2622">
        <v>0</v>
      </c>
      <c r="X2622">
        <v>698865</v>
      </c>
      <c r="AV2622" t="s">
        <v>0</v>
      </c>
      <c r="AW2622" t="s">
        <v>5</v>
      </c>
      <c r="AX2622">
        <v>0</v>
      </c>
      <c r="AY2622">
        <v>61161</v>
      </c>
    </row>
    <row r="2623" spans="21:51">
      <c r="U2623" t="s">
        <v>35</v>
      </c>
      <c r="V2623" t="s">
        <v>39</v>
      </c>
      <c r="W2623">
        <v>0</v>
      </c>
      <c r="X2623">
        <v>464653</v>
      </c>
      <c r="AV2623" t="s">
        <v>0</v>
      </c>
      <c r="AW2623" t="s">
        <v>15</v>
      </c>
      <c r="AX2623">
        <v>0</v>
      </c>
      <c r="AY2623">
        <v>292</v>
      </c>
    </row>
    <row r="2624" spans="21:51">
      <c r="U2624" t="s">
        <v>0</v>
      </c>
      <c r="V2624" t="s">
        <v>16</v>
      </c>
      <c r="W2624">
        <v>0</v>
      </c>
      <c r="X2624">
        <v>902421</v>
      </c>
      <c r="AV2624" t="s">
        <v>35</v>
      </c>
      <c r="AW2624" t="s">
        <v>39</v>
      </c>
      <c r="AX2624">
        <v>0</v>
      </c>
      <c r="AY2624">
        <v>94904</v>
      </c>
    </row>
    <row r="2625" spans="21:51">
      <c r="U2625" t="s">
        <v>30</v>
      </c>
      <c r="V2625" t="s">
        <v>25</v>
      </c>
      <c r="W2625">
        <v>0</v>
      </c>
      <c r="X2625">
        <v>942620</v>
      </c>
      <c r="AV2625" t="s">
        <v>0</v>
      </c>
      <c r="AW2625" t="s">
        <v>16</v>
      </c>
      <c r="AX2625">
        <v>0</v>
      </c>
      <c r="AY2625">
        <v>209973</v>
      </c>
    </row>
    <row r="2626" spans="21:51">
      <c r="U2626" t="s">
        <v>0</v>
      </c>
      <c r="V2626" t="s">
        <v>11</v>
      </c>
      <c r="W2626">
        <v>0</v>
      </c>
      <c r="X2626">
        <v>6150</v>
      </c>
      <c r="AV2626" t="s">
        <v>30</v>
      </c>
      <c r="AW2626" t="s">
        <v>31</v>
      </c>
      <c r="AX2626">
        <v>0</v>
      </c>
      <c r="AY2626">
        <v>6</v>
      </c>
    </row>
    <row r="2627" spans="21:51">
      <c r="U2627" t="s">
        <v>0</v>
      </c>
      <c r="V2627" t="s">
        <v>12</v>
      </c>
      <c r="W2627">
        <v>0</v>
      </c>
      <c r="X2627">
        <v>50011</v>
      </c>
      <c r="AV2627" t="s">
        <v>35</v>
      </c>
      <c r="AW2627" t="s">
        <v>36</v>
      </c>
      <c r="AX2627">
        <v>0</v>
      </c>
      <c r="AY2627">
        <v>1</v>
      </c>
    </row>
    <row r="2628" spans="21:51">
      <c r="U2628" t="s">
        <v>0</v>
      </c>
      <c r="V2628" t="s">
        <v>13</v>
      </c>
      <c r="W2628">
        <v>0</v>
      </c>
      <c r="X2628">
        <v>52274</v>
      </c>
      <c r="AV2628" t="s">
        <v>35</v>
      </c>
      <c r="AW2628" t="s">
        <v>36</v>
      </c>
      <c r="AX2628">
        <v>0</v>
      </c>
      <c r="AY2628">
        <v>2</v>
      </c>
    </row>
    <row r="2629" spans="21:51">
      <c r="U2629" t="s">
        <v>0</v>
      </c>
      <c r="V2629" t="s">
        <v>12</v>
      </c>
      <c r="W2629">
        <v>0</v>
      </c>
      <c r="X2629">
        <v>46312</v>
      </c>
      <c r="AV2629" t="s">
        <v>35</v>
      </c>
      <c r="AW2629" t="s">
        <v>37</v>
      </c>
      <c r="AX2629">
        <v>0</v>
      </c>
      <c r="AY2629">
        <v>3</v>
      </c>
    </row>
    <row r="2630" spans="21:51">
      <c r="U2630" t="s">
        <v>0</v>
      </c>
      <c r="V2630" t="s">
        <v>14</v>
      </c>
      <c r="W2630">
        <v>0</v>
      </c>
      <c r="X2630">
        <v>99488</v>
      </c>
      <c r="AV2630" t="s">
        <v>35</v>
      </c>
      <c r="AW2630" t="s">
        <v>38</v>
      </c>
      <c r="AX2630">
        <v>0</v>
      </c>
      <c r="AY2630">
        <v>266093</v>
      </c>
    </row>
    <row r="2631" spans="21:51">
      <c r="U2631" t="s">
        <v>0</v>
      </c>
      <c r="V2631" t="s">
        <v>5</v>
      </c>
      <c r="W2631">
        <v>0</v>
      </c>
      <c r="X2631">
        <v>58548</v>
      </c>
      <c r="AV2631" t="s">
        <v>0</v>
      </c>
      <c r="AW2631" t="s">
        <v>22</v>
      </c>
      <c r="AX2631">
        <v>0</v>
      </c>
      <c r="AY2631">
        <v>266626</v>
      </c>
    </row>
    <row r="2632" spans="21:51">
      <c r="U2632" t="s">
        <v>0</v>
      </c>
      <c r="V2632" t="s">
        <v>15</v>
      </c>
      <c r="W2632">
        <v>0</v>
      </c>
      <c r="X2632">
        <v>344</v>
      </c>
      <c r="AV2632" t="s">
        <v>0</v>
      </c>
      <c r="AW2632" t="s">
        <v>19</v>
      </c>
      <c r="AX2632">
        <v>0</v>
      </c>
      <c r="AY2632">
        <v>267081</v>
      </c>
    </row>
    <row r="2633" spans="21:51">
      <c r="U2633" t="s">
        <v>35</v>
      </c>
      <c r="V2633" t="s">
        <v>39</v>
      </c>
      <c r="W2633">
        <v>0</v>
      </c>
      <c r="X2633">
        <v>583928</v>
      </c>
      <c r="AV2633" t="s">
        <v>30</v>
      </c>
      <c r="AW2633" t="s">
        <v>26</v>
      </c>
      <c r="AX2633">
        <v>0</v>
      </c>
      <c r="AY2633">
        <v>477725</v>
      </c>
    </row>
    <row r="2634" spans="21:51">
      <c r="U2634" t="s">
        <v>0</v>
      </c>
      <c r="V2634" t="s">
        <v>16</v>
      </c>
      <c r="W2634">
        <v>0</v>
      </c>
      <c r="X2634">
        <v>817273</v>
      </c>
      <c r="AV2634" t="s">
        <v>30</v>
      </c>
      <c r="AW2634" t="s">
        <v>32</v>
      </c>
      <c r="AX2634">
        <v>0</v>
      </c>
      <c r="AY2634">
        <v>29</v>
      </c>
    </row>
    <row r="2635" spans="21:51">
      <c r="U2635" t="s">
        <v>0</v>
      </c>
      <c r="V2635" t="s">
        <v>21</v>
      </c>
      <c r="W2635">
        <v>0</v>
      </c>
      <c r="X2635">
        <v>25</v>
      </c>
      <c r="AV2635" t="s">
        <v>0</v>
      </c>
      <c r="AW2635" t="s">
        <v>11</v>
      </c>
      <c r="AX2635">
        <v>0</v>
      </c>
      <c r="AY2635">
        <v>812</v>
      </c>
    </row>
    <row r="2636" spans="21:51">
      <c r="U2636" t="s">
        <v>0</v>
      </c>
      <c r="V2636" t="s">
        <v>6</v>
      </c>
      <c r="W2636">
        <v>0</v>
      </c>
      <c r="X2636">
        <v>6</v>
      </c>
      <c r="AV2636" t="s">
        <v>35</v>
      </c>
      <c r="AW2636" t="s">
        <v>39</v>
      </c>
      <c r="AX2636">
        <v>0</v>
      </c>
      <c r="AY2636">
        <v>108656</v>
      </c>
    </row>
    <row r="2637" spans="21:51">
      <c r="U2637" t="s">
        <v>0</v>
      </c>
      <c r="V2637" t="s">
        <v>11</v>
      </c>
      <c r="W2637">
        <v>0</v>
      </c>
      <c r="X2637">
        <v>6223</v>
      </c>
      <c r="AV2637" t="s">
        <v>0</v>
      </c>
      <c r="AW2637" t="s">
        <v>12</v>
      </c>
      <c r="AX2637">
        <v>0</v>
      </c>
      <c r="AY2637">
        <v>125</v>
      </c>
    </row>
    <row r="2638" spans="21:51">
      <c r="U2638" t="s">
        <v>0</v>
      </c>
      <c r="V2638" t="s">
        <v>12</v>
      </c>
      <c r="W2638">
        <v>0</v>
      </c>
      <c r="X2638">
        <v>73860</v>
      </c>
      <c r="AV2638" t="s">
        <v>0</v>
      </c>
      <c r="AW2638" t="s">
        <v>13</v>
      </c>
      <c r="AX2638">
        <v>0</v>
      </c>
      <c r="AY2638">
        <v>338</v>
      </c>
    </row>
    <row r="2639" spans="21:51">
      <c r="U2639" t="s">
        <v>0</v>
      </c>
      <c r="V2639" t="s">
        <v>13</v>
      </c>
      <c r="W2639">
        <v>0</v>
      </c>
      <c r="X2639">
        <v>59691</v>
      </c>
      <c r="AV2639" t="s">
        <v>0</v>
      </c>
      <c r="AW2639" t="s">
        <v>12</v>
      </c>
      <c r="AX2639">
        <v>0</v>
      </c>
      <c r="AY2639">
        <v>8</v>
      </c>
    </row>
    <row r="2640" spans="21:51">
      <c r="U2640" t="s">
        <v>0</v>
      </c>
      <c r="V2640" t="s">
        <v>12</v>
      </c>
      <c r="W2640">
        <v>0</v>
      </c>
      <c r="X2640">
        <v>63058</v>
      </c>
      <c r="AV2640" t="s">
        <v>0</v>
      </c>
      <c r="AW2640" t="s">
        <v>14</v>
      </c>
      <c r="AX2640">
        <v>0</v>
      </c>
      <c r="AY2640">
        <v>991</v>
      </c>
    </row>
    <row r="2641" spans="21:51">
      <c r="U2641" t="s">
        <v>0</v>
      </c>
      <c r="V2641" t="s">
        <v>14</v>
      </c>
      <c r="W2641">
        <v>0</v>
      </c>
      <c r="X2641">
        <v>123749</v>
      </c>
      <c r="AV2641" t="s">
        <v>0</v>
      </c>
      <c r="AW2641" t="s">
        <v>5</v>
      </c>
      <c r="AX2641">
        <v>0</v>
      </c>
      <c r="AY2641">
        <v>62784</v>
      </c>
    </row>
    <row r="2642" spans="21:51">
      <c r="U2642" t="s">
        <v>0</v>
      </c>
      <c r="V2642" t="s">
        <v>5</v>
      </c>
      <c r="W2642">
        <v>0</v>
      </c>
      <c r="X2642">
        <v>73777</v>
      </c>
      <c r="AV2642" t="s">
        <v>0</v>
      </c>
      <c r="AW2642" t="s">
        <v>15</v>
      </c>
      <c r="AX2642">
        <v>0</v>
      </c>
      <c r="AY2642">
        <v>288</v>
      </c>
    </row>
    <row r="2643" spans="21:51">
      <c r="U2643" t="s">
        <v>0</v>
      </c>
      <c r="V2643" t="s">
        <v>15</v>
      </c>
      <c r="W2643">
        <v>0</v>
      </c>
      <c r="X2643">
        <v>356</v>
      </c>
      <c r="AV2643" t="s">
        <v>35</v>
      </c>
      <c r="AW2643" t="s">
        <v>39</v>
      </c>
      <c r="AX2643">
        <v>0</v>
      </c>
      <c r="AY2643">
        <v>96451</v>
      </c>
    </row>
    <row r="2644" spans="21:51">
      <c r="U2644" t="s">
        <v>35</v>
      </c>
      <c r="V2644" t="s">
        <v>39</v>
      </c>
      <c r="W2644">
        <v>0</v>
      </c>
      <c r="X2644">
        <v>552976</v>
      </c>
      <c r="AV2644" t="s">
        <v>0</v>
      </c>
      <c r="AW2644" t="s">
        <v>16</v>
      </c>
      <c r="AX2644">
        <v>0</v>
      </c>
      <c r="AY2644">
        <v>211179</v>
      </c>
    </row>
    <row r="2645" spans="21:51">
      <c r="U2645" t="s">
        <v>0</v>
      </c>
      <c r="V2645" t="s">
        <v>16</v>
      </c>
      <c r="W2645">
        <v>0</v>
      </c>
      <c r="X2645">
        <v>847595</v>
      </c>
      <c r="AV2645" t="s">
        <v>30</v>
      </c>
      <c r="AW2645" t="s">
        <v>25</v>
      </c>
      <c r="AX2645">
        <v>0</v>
      </c>
      <c r="AY2645">
        <v>254101</v>
      </c>
    </row>
    <row r="2646" spans="21:51">
      <c r="U2646" t="s">
        <v>30</v>
      </c>
      <c r="V2646" t="s">
        <v>31</v>
      </c>
      <c r="W2646">
        <v>0</v>
      </c>
      <c r="X2646">
        <v>8</v>
      </c>
      <c r="AV2646" t="s">
        <v>2</v>
      </c>
      <c r="AW2646" t="s">
        <v>20</v>
      </c>
      <c r="AX2646">
        <v>0</v>
      </c>
      <c r="AY2646">
        <v>834553</v>
      </c>
    </row>
    <row r="2647" spans="21:51">
      <c r="U2647" t="s">
        <v>35</v>
      </c>
      <c r="V2647" t="s">
        <v>36</v>
      </c>
      <c r="W2647">
        <v>0</v>
      </c>
      <c r="X2647">
        <v>1</v>
      </c>
      <c r="AV2647" t="s">
        <v>0</v>
      </c>
      <c r="AW2647" t="s">
        <v>11</v>
      </c>
      <c r="AX2647">
        <v>0</v>
      </c>
      <c r="AY2647">
        <v>10</v>
      </c>
    </row>
    <row r="2648" spans="21:51">
      <c r="U2648" t="s">
        <v>35</v>
      </c>
      <c r="V2648" t="s">
        <v>36</v>
      </c>
      <c r="W2648">
        <v>0</v>
      </c>
      <c r="X2648">
        <v>3</v>
      </c>
      <c r="AV2648" t="s">
        <v>0</v>
      </c>
      <c r="AW2648" t="s">
        <v>12</v>
      </c>
      <c r="AX2648">
        <v>0</v>
      </c>
      <c r="AY2648">
        <v>63</v>
      </c>
    </row>
    <row r="2649" spans="21:51">
      <c r="U2649" t="s">
        <v>35</v>
      </c>
      <c r="V2649" t="s">
        <v>37</v>
      </c>
      <c r="W2649">
        <v>0</v>
      </c>
      <c r="X2649">
        <v>6</v>
      </c>
      <c r="AV2649" t="s">
        <v>0</v>
      </c>
      <c r="AW2649" t="s">
        <v>13</v>
      </c>
      <c r="AX2649">
        <v>0</v>
      </c>
      <c r="AY2649">
        <v>367</v>
      </c>
    </row>
    <row r="2650" spans="21:51">
      <c r="U2650" t="s">
        <v>35</v>
      </c>
      <c r="V2650" t="s">
        <v>38</v>
      </c>
      <c r="W2650">
        <v>0</v>
      </c>
      <c r="X2650">
        <v>303571</v>
      </c>
      <c r="AV2650" t="s">
        <v>0</v>
      </c>
      <c r="AW2650" t="s">
        <v>12</v>
      </c>
      <c r="AX2650">
        <v>0</v>
      </c>
      <c r="AY2650">
        <v>10</v>
      </c>
    </row>
    <row r="2651" spans="21:51">
      <c r="U2651" t="s">
        <v>0</v>
      </c>
      <c r="V2651" t="s">
        <v>22</v>
      </c>
      <c r="W2651">
        <v>0</v>
      </c>
      <c r="X2651">
        <v>304005</v>
      </c>
      <c r="AV2651" t="s">
        <v>0</v>
      </c>
      <c r="AW2651" t="s">
        <v>14</v>
      </c>
      <c r="AX2651">
        <v>0</v>
      </c>
      <c r="AY2651">
        <v>2161</v>
      </c>
    </row>
    <row r="2652" spans="21:51">
      <c r="U2652" t="s">
        <v>0</v>
      </c>
      <c r="V2652" t="s">
        <v>19</v>
      </c>
      <c r="W2652">
        <v>0</v>
      </c>
      <c r="X2652">
        <v>304476</v>
      </c>
      <c r="AV2652" t="s">
        <v>0</v>
      </c>
      <c r="AW2652" t="s">
        <v>5</v>
      </c>
      <c r="AX2652">
        <v>0</v>
      </c>
      <c r="AY2652">
        <v>49548</v>
      </c>
    </row>
    <row r="2653" spans="21:51">
      <c r="U2653" t="s">
        <v>30</v>
      </c>
      <c r="V2653" t="s">
        <v>32</v>
      </c>
      <c r="W2653">
        <v>0</v>
      </c>
      <c r="X2653">
        <v>4</v>
      </c>
      <c r="AV2653" t="s">
        <v>0</v>
      </c>
      <c r="AW2653" t="s">
        <v>15</v>
      </c>
      <c r="AX2653">
        <v>0</v>
      </c>
      <c r="AY2653">
        <v>265</v>
      </c>
    </row>
    <row r="2654" spans="21:51">
      <c r="U2654" t="s">
        <v>0</v>
      </c>
      <c r="V2654" t="s">
        <v>11</v>
      </c>
      <c r="W2654">
        <v>0</v>
      </c>
      <c r="X2654">
        <v>29</v>
      </c>
      <c r="AV2654" t="s">
        <v>35</v>
      </c>
      <c r="AW2654" t="s">
        <v>39</v>
      </c>
      <c r="AX2654">
        <v>0</v>
      </c>
      <c r="AY2654">
        <v>104154</v>
      </c>
    </row>
    <row r="2655" spans="21:51">
      <c r="U2655" t="s">
        <v>0</v>
      </c>
      <c r="V2655" t="s">
        <v>12</v>
      </c>
      <c r="W2655">
        <v>0</v>
      </c>
      <c r="X2655">
        <v>50877</v>
      </c>
      <c r="AV2655" t="s">
        <v>0</v>
      </c>
      <c r="AW2655" t="s">
        <v>16</v>
      </c>
      <c r="AX2655">
        <v>0</v>
      </c>
      <c r="AY2655">
        <v>209382</v>
      </c>
    </row>
    <row r="2656" spans="21:51">
      <c r="U2656" t="s">
        <v>0</v>
      </c>
      <c r="V2656" t="s">
        <v>13</v>
      </c>
      <c r="W2656">
        <v>0</v>
      </c>
      <c r="X2656">
        <v>61188</v>
      </c>
      <c r="AV2656" t="s">
        <v>0</v>
      </c>
      <c r="AW2656" t="s">
        <v>21</v>
      </c>
      <c r="AX2656">
        <v>0</v>
      </c>
      <c r="AY2656">
        <v>21</v>
      </c>
    </row>
    <row r="2657" spans="21:51">
      <c r="U2657" t="s">
        <v>0</v>
      </c>
      <c r="V2657" t="s">
        <v>12</v>
      </c>
      <c r="W2657">
        <v>0</v>
      </c>
      <c r="X2657">
        <v>252822</v>
      </c>
      <c r="AV2657" t="s">
        <v>0</v>
      </c>
      <c r="AW2657" t="s">
        <v>6</v>
      </c>
      <c r="AX2657">
        <v>0</v>
      </c>
      <c r="AY2657">
        <v>5</v>
      </c>
    </row>
    <row r="2658" spans="21:51">
      <c r="U2658" t="s">
        <v>0</v>
      </c>
      <c r="V2658" t="s">
        <v>14</v>
      </c>
      <c r="W2658">
        <v>0</v>
      </c>
      <c r="X2658">
        <v>316066</v>
      </c>
      <c r="AV2658" t="s">
        <v>0</v>
      </c>
      <c r="AW2658" t="s">
        <v>11</v>
      </c>
      <c r="AX2658">
        <v>0</v>
      </c>
      <c r="AY2658">
        <v>7</v>
      </c>
    </row>
    <row r="2659" spans="21:51">
      <c r="U2659" t="s">
        <v>0</v>
      </c>
      <c r="V2659" t="s">
        <v>5</v>
      </c>
      <c r="W2659">
        <v>0</v>
      </c>
      <c r="X2659">
        <v>63462</v>
      </c>
      <c r="AV2659" t="s">
        <v>0</v>
      </c>
      <c r="AW2659" t="s">
        <v>12</v>
      </c>
      <c r="AX2659">
        <v>0</v>
      </c>
      <c r="AY2659">
        <v>276</v>
      </c>
    </row>
    <row r="2660" spans="21:51">
      <c r="U2660" t="s">
        <v>0</v>
      </c>
      <c r="V2660" t="s">
        <v>15</v>
      </c>
      <c r="W2660">
        <v>0</v>
      </c>
      <c r="X2660">
        <v>1111</v>
      </c>
      <c r="AV2660" t="s">
        <v>0</v>
      </c>
      <c r="AW2660" t="s">
        <v>13</v>
      </c>
      <c r="AX2660">
        <v>0</v>
      </c>
      <c r="AY2660">
        <v>380</v>
      </c>
    </row>
    <row r="2661" spans="21:51">
      <c r="U2661" t="s">
        <v>35</v>
      </c>
      <c r="V2661" t="s">
        <v>39</v>
      </c>
      <c r="W2661">
        <v>0</v>
      </c>
      <c r="X2661">
        <v>710037</v>
      </c>
      <c r="AV2661" t="s">
        <v>0</v>
      </c>
      <c r="AW2661" t="s">
        <v>12</v>
      </c>
      <c r="AX2661">
        <v>0</v>
      </c>
      <c r="AY2661">
        <v>13</v>
      </c>
    </row>
    <row r="2662" spans="21:51">
      <c r="U2662" t="s">
        <v>35</v>
      </c>
      <c r="V2662" t="s">
        <v>39</v>
      </c>
      <c r="W2662">
        <v>0</v>
      </c>
      <c r="X2662">
        <v>492230</v>
      </c>
      <c r="AV2662" t="s">
        <v>0</v>
      </c>
      <c r="AW2662" t="s">
        <v>14</v>
      </c>
      <c r="AX2662">
        <v>0</v>
      </c>
      <c r="AY2662">
        <v>2485</v>
      </c>
    </row>
    <row r="2663" spans="21:51">
      <c r="U2663" t="s">
        <v>0</v>
      </c>
      <c r="V2663" t="s">
        <v>16</v>
      </c>
      <c r="W2663">
        <v>0</v>
      </c>
      <c r="X2663">
        <v>937942</v>
      </c>
      <c r="AV2663" t="s">
        <v>0</v>
      </c>
      <c r="AW2663" t="s">
        <v>5</v>
      </c>
      <c r="AX2663">
        <v>0</v>
      </c>
      <c r="AY2663">
        <v>52597</v>
      </c>
    </row>
    <row r="2664" spans="21:51">
      <c r="U2664" t="s">
        <v>30</v>
      </c>
      <c r="V2664" t="s">
        <v>25</v>
      </c>
      <c r="W2664">
        <v>0</v>
      </c>
      <c r="X2664">
        <v>977423</v>
      </c>
      <c r="AV2664" t="s">
        <v>0</v>
      </c>
      <c r="AW2664" t="s">
        <v>15</v>
      </c>
      <c r="AX2664">
        <v>0</v>
      </c>
      <c r="AY2664">
        <v>302</v>
      </c>
    </row>
    <row r="2665" spans="21:51">
      <c r="U2665" t="s">
        <v>0</v>
      </c>
      <c r="V2665" t="s">
        <v>11</v>
      </c>
      <c r="W2665">
        <v>0</v>
      </c>
      <c r="X2665">
        <v>6160</v>
      </c>
      <c r="AV2665" t="s">
        <v>35</v>
      </c>
      <c r="AW2665" t="s">
        <v>39</v>
      </c>
      <c r="AX2665">
        <v>0</v>
      </c>
      <c r="AY2665">
        <v>94056</v>
      </c>
    </row>
    <row r="2666" spans="21:51">
      <c r="U2666" t="s">
        <v>0</v>
      </c>
      <c r="V2666" t="s">
        <v>12</v>
      </c>
      <c r="W2666">
        <v>0</v>
      </c>
      <c r="X2666">
        <v>43807</v>
      </c>
      <c r="AV2666" t="s">
        <v>0</v>
      </c>
      <c r="AW2666" t="s">
        <v>16</v>
      </c>
      <c r="AX2666">
        <v>0</v>
      </c>
      <c r="AY2666">
        <v>203042</v>
      </c>
    </row>
    <row r="2667" spans="21:51">
      <c r="U2667" t="s">
        <v>0</v>
      </c>
      <c r="V2667" t="s">
        <v>13</v>
      </c>
      <c r="W2667">
        <v>0</v>
      </c>
      <c r="X2667">
        <v>56134</v>
      </c>
      <c r="AV2667" t="s">
        <v>30</v>
      </c>
      <c r="AW2667" t="s">
        <v>31</v>
      </c>
      <c r="AX2667">
        <v>0</v>
      </c>
      <c r="AY2667">
        <v>6</v>
      </c>
    </row>
    <row r="2668" spans="21:51">
      <c r="U2668" t="s">
        <v>0</v>
      </c>
      <c r="V2668" t="s">
        <v>12</v>
      </c>
      <c r="W2668">
        <v>0</v>
      </c>
      <c r="X2668">
        <v>60801</v>
      </c>
      <c r="AV2668" t="s">
        <v>35</v>
      </c>
      <c r="AW2668" t="s">
        <v>36</v>
      </c>
      <c r="AX2668">
        <v>0</v>
      </c>
      <c r="AY2668">
        <v>2</v>
      </c>
    </row>
    <row r="2669" spans="21:51">
      <c r="U2669" t="s">
        <v>0</v>
      </c>
      <c r="V2669" t="s">
        <v>14</v>
      </c>
      <c r="W2669">
        <v>0</v>
      </c>
      <c r="X2669">
        <v>118054</v>
      </c>
      <c r="AV2669" t="s">
        <v>35</v>
      </c>
      <c r="AW2669" t="s">
        <v>36</v>
      </c>
      <c r="AX2669">
        <v>0</v>
      </c>
      <c r="AY2669">
        <v>2</v>
      </c>
    </row>
    <row r="2670" spans="21:51">
      <c r="U2670" t="s">
        <v>0</v>
      </c>
      <c r="V2670" t="s">
        <v>5</v>
      </c>
      <c r="W2670">
        <v>0</v>
      </c>
      <c r="X2670">
        <v>262254</v>
      </c>
      <c r="AV2670" t="s">
        <v>35</v>
      </c>
      <c r="AW2670" t="s">
        <v>37</v>
      </c>
      <c r="AX2670">
        <v>0</v>
      </c>
      <c r="AY2670">
        <v>2</v>
      </c>
    </row>
    <row r="2671" spans="21:51">
      <c r="U2671" t="s">
        <v>0</v>
      </c>
      <c r="V2671" t="s">
        <v>15</v>
      </c>
      <c r="W2671">
        <v>0</v>
      </c>
      <c r="X2671">
        <v>490</v>
      </c>
      <c r="AV2671" t="s">
        <v>35</v>
      </c>
      <c r="AW2671" t="s">
        <v>36</v>
      </c>
      <c r="AX2671">
        <v>0</v>
      </c>
      <c r="AY2671">
        <v>2</v>
      </c>
    </row>
    <row r="2672" spans="21:51">
      <c r="U2672" t="s">
        <v>35</v>
      </c>
      <c r="V2672" t="s">
        <v>39</v>
      </c>
      <c r="W2672">
        <v>0</v>
      </c>
      <c r="X2672">
        <v>707746</v>
      </c>
      <c r="AV2672" t="s">
        <v>35</v>
      </c>
      <c r="AW2672" t="s">
        <v>37</v>
      </c>
      <c r="AX2672">
        <v>0</v>
      </c>
      <c r="AY2672">
        <v>2</v>
      </c>
    </row>
    <row r="2673" spans="21:51">
      <c r="U2673" t="s">
        <v>35</v>
      </c>
      <c r="V2673" t="s">
        <v>39</v>
      </c>
      <c r="W2673">
        <v>0</v>
      </c>
      <c r="X2673">
        <v>532256</v>
      </c>
      <c r="AV2673" t="s">
        <v>35</v>
      </c>
      <c r="AW2673" t="s">
        <v>39</v>
      </c>
      <c r="AX2673">
        <v>0</v>
      </c>
      <c r="AY2673">
        <v>105200</v>
      </c>
    </row>
    <row r="2674" spans="21:51">
      <c r="U2674" t="s">
        <v>0</v>
      </c>
      <c r="V2674" t="s">
        <v>16</v>
      </c>
      <c r="W2674">
        <v>0</v>
      </c>
      <c r="X2674">
        <v>982813</v>
      </c>
      <c r="AV2674" t="s">
        <v>0</v>
      </c>
      <c r="AW2674" t="s">
        <v>34</v>
      </c>
      <c r="AX2674">
        <v>0</v>
      </c>
      <c r="AY2674">
        <v>812535</v>
      </c>
    </row>
    <row r="2675" spans="21:51">
      <c r="U2675" t="s">
        <v>0</v>
      </c>
      <c r="V2675" t="s">
        <v>11</v>
      </c>
      <c r="W2675">
        <v>0</v>
      </c>
      <c r="X2675">
        <v>1986</v>
      </c>
      <c r="AV2675" t="s">
        <v>0</v>
      </c>
      <c r="AW2675" t="s">
        <v>19</v>
      </c>
      <c r="AX2675">
        <v>0</v>
      </c>
      <c r="AY2675">
        <v>813070</v>
      </c>
    </row>
    <row r="2676" spans="21:51">
      <c r="U2676" t="s">
        <v>0</v>
      </c>
      <c r="V2676" t="s">
        <v>12</v>
      </c>
      <c r="W2676">
        <v>0</v>
      </c>
      <c r="X2676">
        <v>66685</v>
      </c>
      <c r="AV2676" t="s">
        <v>30</v>
      </c>
      <c r="AW2676" t="s">
        <v>32</v>
      </c>
      <c r="AX2676">
        <v>0</v>
      </c>
      <c r="AY2676">
        <v>4</v>
      </c>
    </row>
    <row r="2677" spans="21:51">
      <c r="U2677" t="s">
        <v>0</v>
      </c>
      <c r="V2677" t="s">
        <v>13</v>
      </c>
      <c r="W2677">
        <v>0</v>
      </c>
      <c r="X2677">
        <v>58565</v>
      </c>
      <c r="AV2677" t="s">
        <v>0</v>
      </c>
      <c r="AW2677" t="s">
        <v>11</v>
      </c>
      <c r="AX2677">
        <v>0</v>
      </c>
      <c r="AY2677">
        <v>14</v>
      </c>
    </row>
    <row r="2678" spans="21:51">
      <c r="U2678" t="s">
        <v>0</v>
      </c>
      <c r="V2678" t="s">
        <v>12</v>
      </c>
      <c r="W2678">
        <v>0</v>
      </c>
      <c r="X2678">
        <v>64619</v>
      </c>
      <c r="AV2678" t="s">
        <v>0</v>
      </c>
      <c r="AW2678" t="s">
        <v>12</v>
      </c>
      <c r="AX2678">
        <v>0</v>
      </c>
      <c r="AY2678">
        <v>218</v>
      </c>
    </row>
    <row r="2679" spans="21:51">
      <c r="U2679" t="s">
        <v>0</v>
      </c>
      <c r="V2679" t="s">
        <v>14</v>
      </c>
      <c r="W2679">
        <v>0</v>
      </c>
      <c r="X2679">
        <v>124180</v>
      </c>
      <c r="AV2679" t="s">
        <v>0</v>
      </c>
      <c r="AW2679" t="s">
        <v>13</v>
      </c>
      <c r="AX2679">
        <v>0</v>
      </c>
      <c r="AY2679">
        <v>390</v>
      </c>
    </row>
    <row r="2680" spans="21:51">
      <c r="U2680" t="s">
        <v>0</v>
      </c>
      <c r="V2680" t="s">
        <v>5</v>
      </c>
      <c r="W2680">
        <v>0</v>
      </c>
      <c r="X2680">
        <v>66428</v>
      </c>
      <c r="AV2680" t="s">
        <v>0</v>
      </c>
      <c r="AW2680" t="s">
        <v>12</v>
      </c>
      <c r="AX2680">
        <v>0</v>
      </c>
      <c r="AY2680">
        <v>7</v>
      </c>
    </row>
    <row r="2681" spans="21:51">
      <c r="U2681" t="s">
        <v>0</v>
      </c>
      <c r="V2681" t="s">
        <v>15</v>
      </c>
      <c r="W2681">
        <v>0</v>
      </c>
      <c r="X2681">
        <v>259</v>
      </c>
      <c r="AV2681" t="s">
        <v>0</v>
      </c>
      <c r="AW2681" t="s">
        <v>14</v>
      </c>
      <c r="AX2681">
        <v>0</v>
      </c>
      <c r="AY2681">
        <v>767</v>
      </c>
    </row>
    <row r="2682" spans="21:51">
      <c r="U2682" t="s">
        <v>35</v>
      </c>
      <c r="V2682" t="s">
        <v>39</v>
      </c>
      <c r="W2682">
        <v>0</v>
      </c>
      <c r="X2682">
        <v>621260</v>
      </c>
      <c r="AV2682" t="s">
        <v>0</v>
      </c>
      <c r="AW2682" t="s">
        <v>5</v>
      </c>
      <c r="AX2682">
        <v>0</v>
      </c>
      <c r="AY2682">
        <v>58846</v>
      </c>
    </row>
    <row r="2683" spans="21:51">
      <c r="U2683" t="s">
        <v>0</v>
      </c>
      <c r="V2683" t="s">
        <v>16</v>
      </c>
      <c r="W2683">
        <v>0</v>
      </c>
      <c r="X2683">
        <v>887945</v>
      </c>
      <c r="AV2683" t="s">
        <v>0</v>
      </c>
      <c r="AW2683" t="s">
        <v>15</v>
      </c>
      <c r="AX2683">
        <v>0</v>
      </c>
      <c r="AY2683">
        <v>293</v>
      </c>
    </row>
    <row r="2684" spans="21:51">
      <c r="U2684" t="s">
        <v>30</v>
      </c>
      <c r="V2684" t="s">
        <v>31</v>
      </c>
      <c r="W2684">
        <v>0</v>
      </c>
      <c r="X2684">
        <v>9</v>
      </c>
      <c r="AV2684" t="s">
        <v>35</v>
      </c>
      <c r="AW2684" t="s">
        <v>39</v>
      </c>
      <c r="AX2684">
        <v>0</v>
      </c>
      <c r="AY2684">
        <v>93516</v>
      </c>
    </row>
    <row r="2685" spans="21:51">
      <c r="U2685" t="s">
        <v>35</v>
      </c>
      <c r="V2685" t="s">
        <v>36</v>
      </c>
      <c r="W2685">
        <v>0</v>
      </c>
      <c r="X2685">
        <v>2</v>
      </c>
      <c r="AV2685" t="s">
        <v>0</v>
      </c>
      <c r="AW2685" t="s">
        <v>16</v>
      </c>
      <c r="AX2685">
        <v>0</v>
      </c>
      <c r="AY2685">
        <v>209349</v>
      </c>
    </row>
    <row r="2686" spans="21:51">
      <c r="U2686" t="s">
        <v>35</v>
      </c>
      <c r="V2686" t="s">
        <v>36</v>
      </c>
      <c r="W2686">
        <v>0</v>
      </c>
      <c r="X2686">
        <v>2</v>
      </c>
      <c r="AV2686" t="s">
        <v>30</v>
      </c>
      <c r="AW2686" t="s">
        <v>25</v>
      </c>
      <c r="AX2686">
        <v>0</v>
      </c>
      <c r="AY2686">
        <v>210497</v>
      </c>
    </row>
    <row r="2687" spans="21:51">
      <c r="U2687" t="s">
        <v>35</v>
      </c>
      <c r="V2687" t="s">
        <v>37</v>
      </c>
      <c r="W2687">
        <v>0</v>
      </c>
      <c r="X2687">
        <v>8</v>
      </c>
      <c r="AV2687" t="s">
        <v>0</v>
      </c>
      <c r="AW2687" t="s">
        <v>11</v>
      </c>
      <c r="AX2687">
        <v>0</v>
      </c>
      <c r="AY2687">
        <v>9</v>
      </c>
    </row>
    <row r="2688" spans="21:51">
      <c r="U2688" t="s">
        <v>35</v>
      </c>
      <c r="V2688" t="s">
        <v>38</v>
      </c>
      <c r="W2688">
        <v>0</v>
      </c>
      <c r="X2688">
        <v>314901</v>
      </c>
      <c r="AV2688" t="s">
        <v>0</v>
      </c>
      <c r="AW2688" t="s">
        <v>12</v>
      </c>
      <c r="AX2688">
        <v>0</v>
      </c>
      <c r="AY2688">
        <v>150</v>
      </c>
    </row>
    <row r="2689" spans="21:51">
      <c r="U2689" t="s">
        <v>0</v>
      </c>
      <c r="V2689" t="s">
        <v>22</v>
      </c>
      <c r="W2689">
        <v>0</v>
      </c>
      <c r="X2689">
        <v>315392</v>
      </c>
      <c r="AV2689" t="s">
        <v>0</v>
      </c>
      <c r="AW2689" t="s">
        <v>13</v>
      </c>
      <c r="AX2689">
        <v>0</v>
      </c>
      <c r="AY2689">
        <v>420</v>
      </c>
    </row>
    <row r="2690" spans="21:51">
      <c r="U2690" t="s">
        <v>0</v>
      </c>
      <c r="V2690" t="s">
        <v>19</v>
      </c>
      <c r="W2690">
        <v>0</v>
      </c>
      <c r="X2690">
        <v>315853</v>
      </c>
      <c r="AV2690" t="s">
        <v>0</v>
      </c>
      <c r="AW2690" t="s">
        <v>12</v>
      </c>
      <c r="AX2690">
        <v>0</v>
      </c>
      <c r="AY2690">
        <v>7</v>
      </c>
    </row>
    <row r="2691" spans="21:51">
      <c r="U2691" t="s">
        <v>30</v>
      </c>
      <c r="V2691" t="s">
        <v>32</v>
      </c>
      <c r="W2691">
        <v>0</v>
      </c>
      <c r="X2691">
        <v>4</v>
      </c>
      <c r="AV2691" t="s">
        <v>0</v>
      </c>
      <c r="AW2691" t="s">
        <v>14</v>
      </c>
      <c r="AX2691">
        <v>0</v>
      </c>
      <c r="AY2691">
        <v>706</v>
      </c>
    </row>
    <row r="2692" spans="21:51">
      <c r="U2692" t="s">
        <v>0</v>
      </c>
      <c r="V2692" t="s">
        <v>11</v>
      </c>
      <c r="W2692">
        <v>0</v>
      </c>
      <c r="X2692">
        <v>22</v>
      </c>
      <c r="AV2692" t="s">
        <v>0</v>
      </c>
      <c r="AW2692" t="s">
        <v>5</v>
      </c>
      <c r="AX2692">
        <v>0</v>
      </c>
      <c r="AY2692">
        <v>45623</v>
      </c>
    </row>
    <row r="2693" spans="21:51">
      <c r="U2693" t="s">
        <v>0</v>
      </c>
      <c r="V2693" t="s">
        <v>12</v>
      </c>
      <c r="W2693">
        <v>0</v>
      </c>
      <c r="X2693">
        <v>56126</v>
      </c>
      <c r="AV2693" t="s">
        <v>0</v>
      </c>
      <c r="AW2693" t="s">
        <v>15</v>
      </c>
      <c r="AX2693">
        <v>0</v>
      </c>
      <c r="AY2693">
        <v>277</v>
      </c>
    </row>
    <row r="2694" spans="21:51">
      <c r="U2694" t="s">
        <v>0</v>
      </c>
      <c r="V2694" t="s">
        <v>13</v>
      </c>
      <c r="W2694">
        <v>0</v>
      </c>
      <c r="X2694">
        <v>30375</v>
      </c>
      <c r="AV2694" t="s">
        <v>35</v>
      </c>
      <c r="AW2694" t="s">
        <v>39</v>
      </c>
      <c r="AX2694">
        <v>0</v>
      </c>
      <c r="AY2694">
        <v>94539</v>
      </c>
    </row>
    <row r="2695" spans="21:51">
      <c r="U2695" t="s">
        <v>0</v>
      </c>
      <c r="V2695" t="s">
        <v>12</v>
      </c>
      <c r="W2695">
        <v>0</v>
      </c>
      <c r="X2695">
        <v>265508</v>
      </c>
      <c r="AV2695" t="s">
        <v>0</v>
      </c>
      <c r="AW2695" t="s">
        <v>16</v>
      </c>
      <c r="AX2695">
        <v>0</v>
      </c>
      <c r="AY2695">
        <v>186405</v>
      </c>
    </row>
    <row r="2696" spans="21:51">
      <c r="U2696" t="s">
        <v>0</v>
      </c>
      <c r="V2696" t="s">
        <v>14</v>
      </c>
      <c r="W2696">
        <v>0</v>
      </c>
      <c r="X2696">
        <v>297445</v>
      </c>
      <c r="AV2696" t="s">
        <v>0</v>
      </c>
      <c r="AW2696" t="s">
        <v>11</v>
      </c>
      <c r="AX2696">
        <v>0</v>
      </c>
      <c r="AY2696">
        <v>8</v>
      </c>
    </row>
    <row r="2697" spans="21:51">
      <c r="U2697" t="s">
        <v>0</v>
      </c>
      <c r="V2697" t="s">
        <v>5</v>
      </c>
      <c r="W2697">
        <v>0</v>
      </c>
      <c r="X2697">
        <v>59801</v>
      </c>
      <c r="AV2697" t="s">
        <v>0</v>
      </c>
      <c r="AW2697" t="s">
        <v>12</v>
      </c>
      <c r="AX2697">
        <v>0</v>
      </c>
      <c r="AY2697">
        <v>145</v>
      </c>
    </row>
    <row r="2698" spans="21:51">
      <c r="U2698" t="s">
        <v>0</v>
      </c>
      <c r="V2698" t="s">
        <v>15</v>
      </c>
      <c r="W2698">
        <v>0</v>
      </c>
      <c r="X2698">
        <v>1267</v>
      </c>
      <c r="AV2698" t="s">
        <v>0</v>
      </c>
      <c r="AW2698" t="s">
        <v>13</v>
      </c>
      <c r="AX2698">
        <v>0</v>
      </c>
      <c r="AY2698">
        <v>338</v>
      </c>
    </row>
    <row r="2699" spans="21:51">
      <c r="U2699" t="s">
        <v>35</v>
      </c>
      <c r="V2699" t="s">
        <v>39</v>
      </c>
      <c r="W2699">
        <v>0</v>
      </c>
      <c r="X2699">
        <v>701682</v>
      </c>
      <c r="AV2699" t="s">
        <v>0</v>
      </c>
      <c r="AW2699" t="s">
        <v>12</v>
      </c>
      <c r="AX2699">
        <v>0</v>
      </c>
      <c r="AY2699">
        <v>7</v>
      </c>
    </row>
    <row r="2700" spans="21:51">
      <c r="U2700" t="s">
        <v>35</v>
      </c>
      <c r="V2700" t="s">
        <v>39</v>
      </c>
      <c r="W2700">
        <v>0</v>
      </c>
      <c r="X2700">
        <v>509817</v>
      </c>
      <c r="AV2700" t="s">
        <v>0</v>
      </c>
      <c r="AW2700" t="s">
        <v>14</v>
      </c>
      <c r="AX2700">
        <v>0</v>
      </c>
      <c r="AY2700">
        <v>640</v>
      </c>
    </row>
    <row r="2701" spans="21:51">
      <c r="U2701" t="s">
        <v>0</v>
      </c>
      <c r="V2701" t="s">
        <v>16</v>
      </c>
      <c r="W2701">
        <v>0</v>
      </c>
      <c r="X2701">
        <v>932514</v>
      </c>
      <c r="AV2701" t="s">
        <v>0</v>
      </c>
      <c r="AW2701" t="s">
        <v>5</v>
      </c>
      <c r="AX2701">
        <v>0</v>
      </c>
      <c r="AY2701">
        <v>54529</v>
      </c>
    </row>
    <row r="2702" spans="21:51">
      <c r="U2702" t="s">
        <v>30</v>
      </c>
      <c r="V2702" t="s">
        <v>25</v>
      </c>
      <c r="W2702">
        <v>0</v>
      </c>
      <c r="X2702">
        <v>970254</v>
      </c>
      <c r="AV2702" t="s">
        <v>0</v>
      </c>
      <c r="AW2702" t="s">
        <v>15</v>
      </c>
      <c r="AX2702">
        <v>0</v>
      </c>
      <c r="AY2702">
        <v>263</v>
      </c>
    </row>
    <row r="2703" spans="21:51">
      <c r="U2703" t="s">
        <v>0</v>
      </c>
      <c r="V2703" t="s">
        <v>11</v>
      </c>
      <c r="W2703">
        <v>0</v>
      </c>
      <c r="X2703">
        <v>1990</v>
      </c>
      <c r="AV2703" t="s">
        <v>35</v>
      </c>
      <c r="AW2703" t="s">
        <v>39</v>
      </c>
      <c r="AX2703">
        <v>0</v>
      </c>
      <c r="AY2703">
        <v>90280</v>
      </c>
    </row>
    <row r="2704" spans="21:51">
      <c r="U2704" t="s">
        <v>0</v>
      </c>
      <c r="V2704" t="s">
        <v>12</v>
      </c>
      <c r="W2704">
        <v>0</v>
      </c>
      <c r="X2704">
        <v>50231</v>
      </c>
      <c r="AV2704" t="s">
        <v>0</v>
      </c>
      <c r="AW2704" t="s">
        <v>16</v>
      </c>
      <c r="AX2704">
        <v>0</v>
      </c>
      <c r="AY2704">
        <v>199159</v>
      </c>
    </row>
    <row r="2705" spans="21:51">
      <c r="U2705" t="s">
        <v>0</v>
      </c>
      <c r="V2705" t="s">
        <v>13</v>
      </c>
      <c r="W2705">
        <v>0</v>
      </c>
      <c r="X2705">
        <v>51180</v>
      </c>
      <c r="AV2705" t="s">
        <v>30</v>
      </c>
      <c r="AW2705" t="s">
        <v>31</v>
      </c>
      <c r="AX2705">
        <v>0</v>
      </c>
      <c r="AY2705">
        <v>7</v>
      </c>
    </row>
    <row r="2706" spans="21:51">
      <c r="U2706" t="s">
        <v>0</v>
      </c>
      <c r="V2706" t="s">
        <v>12</v>
      </c>
      <c r="W2706">
        <v>0</v>
      </c>
      <c r="X2706">
        <v>48252</v>
      </c>
      <c r="AV2706" t="s">
        <v>35</v>
      </c>
      <c r="AW2706" t="s">
        <v>36</v>
      </c>
      <c r="AX2706">
        <v>0</v>
      </c>
      <c r="AY2706">
        <v>1</v>
      </c>
    </row>
    <row r="2707" spans="21:51">
      <c r="U2707" t="s">
        <v>0</v>
      </c>
      <c r="V2707" t="s">
        <v>14</v>
      </c>
      <c r="W2707">
        <v>0</v>
      </c>
      <c r="X2707">
        <v>100436</v>
      </c>
      <c r="AV2707" t="s">
        <v>35</v>
      </c>
      <c r="AW2707" t="s">
        <v>36</v>
      </c>
      <c r="AX2707">
        <v>0</v>
      </c>
      <c r="AY2707">
        <v>2</v>
      </c>
    </row>
    <row r="2708" spans="21:51">
      <c r="U2708" t="s">
        <v>0</v>
      </c>
      <c r="V2708" t="s">
        <v>5</v>
      </c>
      <c r="W2708">
        <v>0</v>
      </c>
      <c r="X2708">
        <v>61769</v>
      </c>
      <c r="AV2708" t="s">
        <v>35</v>
      </c>
      <c r="AW2708" t="s">
        <v>37</v>
      </c>
      <c r="AX2708">
        <v>0</v>
      </c>
      <c r="AY2708">
        <v>3</v>
      </c>
    </row>
    <row r="2709" spans="21:51">
      <c r="U2709" t="s">
        <v>0</v>
      </c>
      <c r="V2709" t="s">
        <v>15</v>
      </c>
      <c r="W2709">
        <v>0</v>
      </c>
      <c r="X2709">
        <v>284</v>
      </c>
      <c r="AV2709" t="s">
        <v>35</v>
      </c>
      <c r="AW2709" t="s">
        <v>38</v>
      </c>
      <c r="AX2709">
        <v>0</v>
      </c>
      <c r="AY2709">
        <v>262334</v>
      </c>
    </row>
    <row r="2710" spans="21:51">
      <c r="U2710" t="s">
        <v>35</v>
      </c>
      <c r="V2710" t="s">
        <v>39</v>
      </c>
      <c r="W2710">
        <v>0</v>
      </c>
      <c r="X2710">
        <v>551485</v>
      </c>
      <c r="AV2710" t="s">
        <v>0</v>
      </c>
      <c r="AW2710" t="s">
        <v>22</v>
      </c>
      <c r="AX2710">
        <v>0</v>
      </c>
      <c r="AY2710">
        <v>262886</v>
      </c>
    </row>
    <row r="2711" spans="21:51">
      <c r="U2711" t="s">
        <v>0</v>
      </c>
      <c r="V2711" t="s">
        <v>16</v>
      </c>
      <c r="W2711">
        <v>0</v>
      </c>
      <c r="X2711">
        <v>774324</v>
      </c>
      <c r="AV2711" t="s">
        <v>0</v>
      </c>
      <c r="AW2711" t="s">
        <v>19</v>
      </c>
      <c r="AX2711">
        <v>0</v>
      </c>
      <c r="AY2711">
        <v>263089</v>
      </c>
    </row>
    <row r="2712" spans="21:51">
      <c r="U2712" t="s">
        <v>0</v>
      </c>
      <c r="V2712" t="s">
        <v>21</v>
      </c>
      <c r="W2712">
        <v>0</v>
      </c>
      <c r="X2712">
        <v>18</v>
      </c>
      <c r="AV2712" t="s">
        <v>30</v>
      </c>
      <c r="AW2712" t="s">
        <v>26</v>
      </c>
      <c r="AX2712">
        <v>0</v>
      </c>
      <c r="AY2712">
        <v>462937</v>
      </c>
    </row>
    <row r="2713" spans="21:51">
      <c r="U2713" t="s">
        <v>0</v>
      </c>
      <c r="V2713" t="s">
        <v>6</v>
      </c>
      <c r="W2713">
        <v>0</v>
      </c>
      <c r="X2713">
        <v>5</v>
      </c>
      <c r="AV2713" t="s">
        <v>30</v>
      </c>
      <c r="AW2713" t="s">
        <v>32</v>
      </c>
      <c r="AX2713">
        <v>0</v>
      </c>
      <c r="AY2713">
        <v>39</v>
      </c>
    </row>
    <row r="2714" spans="21:51">
      <c r="U2714" t="s">
        <v>0</v>
      </c>
      <c r="V2714" t="s">
        <v>11</v>
      </c>
      <c r="W2714">
        <v>0</v>
      </c>
      <c r="X2714">
        <v>7</v>
      </c>
      <c r="AV2714" t="s">
        <v>0</v>
      </c>
      <c r="AW2714" t="s">
        <v>11</v>
      </c>
      <c r="AX2714">
        <v>0</v>
      </c>
      <c r="AY2714">
        <v>995</v>
      </c>
    </row>
    <row r="2715" spans="21:51">
      <c r="U2715" t="s">
        <v>0</v>
      </c>
      <c r="V2715" t="s">
        <v>12</v>
      </c>
      <c r="W2715">
        <v>0</v>
      </c>
      <c r="X2715">
        <v>66927</v>
      </c>
      <c r="AV2715" t="s">
        <v>0</v>
      </c>
      <c r="AW2715" t="s">
        <v>12</v>
      </c>
      <c r="AX2715">
        <v>0</v>
      </c>
      <c r="AY2715">
        <v>87</v>
      </c>
    </row>
    <row r="2716" spans="21:51">
      <c r="U2716" t="s">
        <v>0</v>
      </c>
      <c r="V2716" t="s">
        <v>13</v>
      </c>
      <c r="W2716">
        <v>0</v>
      </c>
      <c r="X2716">
        <v>63779</v>
      </c>
      <c r="AV2716" t="s">
        <v>0</v>
      </c>
      <c r="AW2716" t="s">
        <v>13</v>
      </c>
      <c r="AX2716">
        <v>0</v>
      </c>
      <c r="AY2716">
        <v>408</v>
      </c>
    </row>
    <row r="2717" spans="21:51">
      <c r="U2717" t="s">
        <v>0</v>
      </c>
      <c r="V2717" t="s">
        <v>12</v>
      </c>
      <c r="W2717">
        <v>0</v>
      </c>
      <c r="X2717">
        <v>50766</v>
      </c>
      <c r="AV2717" t="s">
        <v>0</v>
      </c>
      <c r="AW2717" t="s">
        <v>12</v>
      </c>
      <c r="AX2717">
        <v>0</v>
      </c>
      <c r="AY2717">
        <v>8</v>
      </c>
    </row>
    <row r="2718" spans="21:51">
      <c r="U2718" t="s">
        <v>0</v>
      </c>
      <c r="V2718" t="s">
        <v>14</v>
      </c>
      <c r="W2718">
        <v>0</v>
      </c>
      <c r="X2718">
        <v>115489</v>
      </c>
      <c r="AV2718" t="s">
        <v>0</v>
      </c>
      <c r="AW2718" t="s">
        <v>14</v>
      </c>
      <c r="AX2718">
        <v>0</v>
      </c>
      <c r="AY2718">
        <v>749</v>
      </c>
    </row>
    <row r="2719" spans="21:51">
      <c r="U2719" t="s">
        <v>0</v>
      </c>
      <c r="V2719" t="s">
        <v>5</v>
      </c>
      <c r="W2719">
        <v>0</v>
      </c>
      <c r="X2719">
        <v>65984</v>
      </c>
      <c r="AV2719" t="s">
        <v>35</v>
      </c>
      <c r="AW2719" t="s">
        <v>39</v>
      </c>
      <c r="AX2719">
        <v>0</v>
      </c>
      <c r="AY2719">
        <v>109845</v>
      </c>
    </row>
    <row r="2720" spans="21:51">
      <c r="U2720" t="s">
        <v>0</v>
      </c>
      <c r="V2720" t="s">
        <v>15</v>
      </c>
      <c r="W2720">
        <v>0</v>
      </c>
      <c r="X2720">
        <v>286</v>
      </c>
      <c r="AV2720" t="s">
        <v>0</v>
      </c>
      <c r="AW2720" t="s">
        <v>5</v>
      </c>
      <c r="AX2720">
        <v>0</v>
      </c>
      <c r="AY2720">
        <v>59394</v>
      </c>
    </row>
    <row r="2721" spans="21:51">
      <c r="U2721" t="s">
        <v>35</v>
      </c>
      <c r="V2721" t="s">
        <v>39</v>
      </c>
      <c r="W2721">
        <v>0</v>
      </c>
      <c r="X2721">
        <v>734716</v>
      </c>
      <c r="AV2721" t="s">
        <v>0</v>
      </c>
      <c r="AW2721" t="s">
        <v>15</v>
      </c>
      <c r="AX2721">
        <v>0</v>
      </c>
      <c r="AY2721">
        <v>245</v>
      </c>
    </row>
    <row r="2722" spans="21:51">
      <c r="U2722" t="s">
        <v>0</v>
      </c>
      <c r="V2722" t="s">
        <v>16</v>
      </c>
      <c r="W2722">
        <v>0</v>
      </c>
      <c r="X2722">
        <v>988478</v>
      </c>
      <c r="AV2722" t="s">
        <v>35</v>
      </c>
      <c r="AW2722" t="s">
        <v>39</v>
      </c>
      <c r="AX2722">
        <v>0</v>
      </c>
      <c r="AY2722">
        <v>97914</v>
      </c>
    </row>
    <row r="2723" spans="21:51">
      <c r="U2723" t="s">
        <v>30</v>
      </c>
      <c r="V2723" t="s">
        <v>31</v>
      </c>
      <c r="W2723">
        <v>0</v>
      </c>
      <c r="X2723">
        <v>7</v>
      </c>
      <c r="AV2723" t="s">
        <v>0</v>
      </c>
      <c r="AW2723" t="s">
        <v>16</v>
      </c>
      <c r="AX2723">
        <v>0</v>
      </c>
      <c r="AY2723">
        <v>189343</v>
      </c>
    </row>
    <row r="2724" spans="21:51">
      <c r="U2724" t="s">
        <v>35</v>
      </c>
      <c r="V2724" t="s">
        <v>36</v>
      </c>
      <c r="W2724">
        <v>0</v>
      </c>
      <c r="X2724">
        <v>1</v>
      </c>
      <c r="AV2724" t="s">
        <v>30</v>
      </c>
      <c r="AW2724" t="s">
        <v>25</v>
      </c>
      <c r="AX2724">
        <v>0</v>
      </c>
      <c r="AY2724">
        <v>228051</v>
      </c>
    </row>
    <row r="2725" spans="21:51">
      <c r="U2725" t="s">
        <v>35</v>
      </c>
      <c r="V2725" t="s">
        <v>36</v>
      </c>
      <c r="W2725">
        <v>0</v>
      </c>
      <c r="X2725">
        <v>2</v>
      </c>
      <c r="AV2725" t="s">
        <v>2</v>
      </c>
      <c r="AW2725" t="s">
        <v>20</v>
      </c>
      <c r="AX2725">
        <v>0</v>
      </c>
      <c r="AY2725">
        <v>795762</v>
      </c>
    </row>
    <row r="2726" spans="21:51">
      <c r="U2726" t="s">
        <v>35</v>
      </c>
      <c r="V2726" t="s">
        <v>37</v>
      </c>
      <c r="W2726">
        <v>0</v>
      </c>
      <c r="X2726">
        <v>5</v>
      </c>
      <c r="AV2726" t="s">
        <v>0</v>
      </c>
      <c r="AW2726" t="s">
        <v>11</v>
      </c>
      <c r="AX2726">
        <v>0</v>
      </c>
      <c r="AY2726">
        <v>7</v>
      </c>
    </row>
    <row r="2727" spans="21:51">
      <c r="U2727" t="s">
        <v>35</v>
      </c>
      <c r="V2727" t="s">
        <v>39</v>
      </c>
      <c r="W2727">
        <v>0</v>
      </c>
      <c r="X2727">
        <v>531785</v>
      </c>
      <c r="AV2727" t="s">
        <v>0</v>
      </c>
      <c r="AW2727" t="s">
        <v>12</v>
      </c>
      <c r="AX2727">
        <v>0</v>
      </c>
      <c r="AY2727">
        <v>58</v>
      </c>
    </row>
    <row r="2728" spans="21:51">
      <c r="U2728" t="s">
        <v>35</v>
      </c>
      <c r="V2728" t="s">
        <v>38</v>
      </c>
      <c r="W2728">
        <v>0</v>
      </c>
      <c r="X2728">
        <v>283119</v>
      </c>
      <c r="AV2728" t="s">
        <v>0</v>
      </c>
      <c r="AW2728" t="s">
        <v>13</v>
      </c>
      <c r="AX2728">
        <v>0</v>
      </c>
      <c r="AY2728">
        <v>354</v>
      </c>
    </row>
    <row r="2729" spans="21:51">
      <c r="U2729" t="s">
        <v>0</v>
      </c>
      <c r="V2729" t="s">
        <v>22</v>
      </c>
      <c r="W2729">
        <v>0</v>
      </c>
      <c r="X2729">
        <v>283452</v>
      </c>
      <c r="AV2729" t="s">
        <v>0</v>
      </c>
      <c r="AW2729" t="s">
        <v>12</v>
      </c>
      <c r="AX2729">
        <v>0</v>
      </c>
      <c r="AY2729">
        <v>7</v>
      </c>
    </row>
    <row r="2730" spans="21:51">
      <c r="U2730" t="s">
        <v>0</v>
      </c>
      <c r="V2730" t="s">
        <v>19</v>
      </c>
      <c r="W2730">
        <v>0</v>
      </c>
      <c r="X2730">
        <v>283916</v>
      </c>
      <c r="AV2730" t="s">
        <v>0</v>
      </c>
      <c r="AW2730" t="s">
        <v>14</v>
      </c>
      <c r="AX2730">
        <v>0</v>
      </c>
      <c r="AY2730">
        <v>624</v>
      </c>
    </row>
    <row r="2731" spans="21:51">
      <c r="U2731" t="s">
        <v>30</v>
      </c>
      <c r="V2731" t="s">
        <v>32</v>
      </c>
      <c r="W2731">
        <v>0</v>
      </c>
      <c r="X2731">
        <v>22</v>
      </c>
      <c r="AV2731" t="s">
        <v>0</v>
      </c>
      <c r="AW2731" t="s">
        <v>5</v>
      </c>
      <c r="AX2731">
        <v>0</v>
      </c>
      <c r="AY2731">
        <v>60406</v>
      </c>
    </row>
    <row r="2732" spans="21:51">
      <c r="U2732" t="s">
        <v>0</v>
      </c>
      <c r="V2732" t="s">
        <v>11</v>
      </c>
      <c r="W2732">
        <v>0</v>
      </c>
      <c r="X2732">
        <v>26</v>
      </c>
      <c r="AV2732" t="s">
        <v>0</v>
      </c>
      <c r="AW2732" t="s">
        <v>15</v>
      </c>
      <c r="AX2732">
        <v>0</v>
      </c>
      <c r="AY2732">
        <v>361</v>
      </c>
    </row>
    <row r="2733" spans="21:51">
      <c r="U2733" t="s">
        <v>0</v>
      </c>
      <c r="V2733" t="s">
        <v>12</v>
      </c>
      <c r="W2733">
        <v>0</v>
      </c>
      <c r="X2733">
        <v>47526</v>
      </c>
      <c r="AV2733" t="s">
        <v>35</v>
      </c>
      <c r="AW2733" t="s">
        <v>39</v>
      </c>
      <c r="AX2733">
        <v>0</v>
      </c>
      <c r="AY2733">
        <v>96324</v>
      </c>
    </row>
    <row r="2734" spans="21:51">
      <c r="U2734" t="s">
        <v>0</v>
      </c>
      <c r="V2734" t="s">
        <v>13</v>
      </c>
      <c r="W2734">
        <v>0</v>
      </c>
      <c r="X2734">
        <v>50456</v>
      </c>
      <c r="AV2734" t="s">
        <v>0</v>
      </c>
      <c r="AW2734" t="s">
        <v>16</v>
      </c>
      <c r="AX2734">
        <v>0</v>
      </c>
      <c r="AY2734">
        <v>202022</v>
      </c>
    </row>
    <row r="2735" spans="21:51">
      <c r="U2735" t="s">
        <v>0</v>
      </c>
      <c r="V2735" t="s">
        <v>12</v>
      </c>
      <c r="W2735">
        <v>0</v>
      </c>
      <c r="X2735">
        <v>25511</v>
      </c>
      <c r="AV2735" t="s">
        <v>0</v>
      </c>
      <c r="AW2735" t="s">
        <v>21</v>
      </c>
      <c r="AX2735">
        <v>0</v>
      </c>
      <c r="AY2735">
        <v>16</v>
      </c>
    </row>
    <row r="2736" spans="21:51">
      <c r="U2736" t="s">
        <v>0</v>
      </c>
      <c r="V2736" t="s">
        <v>14</v>
      </c>
      <c r="W2736">
        <v>0</v>
      </c>
      <c r="X2736">
        <v>76971</v>
      </c>
      <c r="AV2736" t="s">
        <v>0</v>
      </c>
      <c r="AW2736" t="s">
        <v>6</v>
      </c>
      <c r="AX2736">
        <v>0</v>
      </c>
      <c r="AY2736">
        <v>3</v>
      </c>
    </row>
    <row r="2737" spans="21:51">
      <c r="U2737" t="s">
        <v>0</v>
      </c>
      <c r="V2737" t="s">
        <v>5</v>
      </c>
      <c r="W2737">
        <v>0</v>
      </c>
      <c r="X2737">
        <v>57829</v>
      </c>
      <c r="AV2737" t="s">
        <v>0</v>
      </c>
      <c r="AW2737" t="s">
        <v>11</v>
      </c>
      <c r="AX2737">
        <v>0</v>
      </c>
      <c r="AY2737">
        <v>7</v>
      </c>
    </row>
    <row r="2738" spans="21:51">
      <c r="U2738" t="s">
        <v>0</v>
      </c>
      <c r="V2738" t="s">
        <v>15</v>
      </c>
      <c r="W2738">
        <v>0</v>
      </c>
      <c r="X2738">
        <v>348</v>
      </c>
      <c r="AV2738" t="s">
        <v>0</v>
      </c>
      <c r="AW2738" t="s">
        <v>12</v>
      </c>
      <c r="AX2738">
        <v>0</v>
      </c>
      <c r="AY2738">
        <v>165</v>
      </c>
    </row>
    <row r="2739" spans="21:51">
      <c r="U2739" t="s">
        <v>35</v>
      </c>
      <c r="V2739" t="s">
        <v>39</v>
      </c>
      <c r="W2739">
        <v>0</v>
      </c>
      <c r="X2739">
        <v>496056</v>
      </c>
      <c r="AV2739" t="s">
        <v>0</v>
      </c>
      <c r="AW2739" t="s">
        <v>13</v>
      </c>
      <c r="AX2739">
        <v>0</v>
      </c>
      <c r="AY2739">
        <v>355</v>
      </c>
    </row>
    <row r="2740" spans="21:51">
      <c r="U2740" t="s">
        <v>0</v>
      </c>
      <c r="V2740" t="s">
        <v>16</v>
      </c>
      <c r="W2740">
        <v>0</v>
      </c>
      <c r="X2740">
        <v>683506</v>
      </c>
      <c r="AV2740" t="s">
        <v>0</v>
      </c>
      <c r="AW2740" t="s">
        <v>12</v>
      </c>
      <c r="AX2740">
        <v>0</v>
      </c>
      <c r="AY2740">
        <v>8</v>
      </c>
    </row>
    <row r="2741" spans="21:51">
      <c r="U2741" t="s">
        <v>30</v>
      </c>
      <c r="V2741" t="s">
        <v>25</v>
      </c>
      <c r="W2741">
        <v>0</v>
      </c>
      <c r="X2741">
        <v>722941</v>
      </c>
      <c r="AV2741" t="s">
        <v>0</v>
      </c>
      <c r="AW2741" t="s">
        <v>14</v>
      </c>
      <c r="AX2741">
        <v>0</v>
      </c>
      <c r="AY2741">
        <v>622</v>
      </c>
    </row>
    <row r="2742" spans="21:51">
      <c r="U2742" t="s">
        <v>0</v>
      </c>
      <c r="V2742" t="s">
        <v>11</v>
      </c>
      <c r="W2742">
        <v>0</v>
      </c>
      <c r="X2742">
        <v>1976</v>
      </c>
      <c r="AV2742" t="s">
        <v>0</v>
      </c>
      <c r="AW2742" t="s">
        <v>5</v>
      </c>
      <c r="AX2742">
        <v>0</v>
      </c>
      <c r="AY2742">
        <v>56121</v>
      </c>
    </row>
    <row r="2743" spans="21:51">
      <c r="U2743" t="s">
        <v>0</v>
      </c>
      <c r="V2743" t="s">
        <v>12</v>
      </c>
      <c r="W2743">
        <v>0</v>
      </c>
      <c r="X2743">
        <v>51253</v>
      </c>
      <c r="AV2743" t="s">
        <v>0</v>
      </c>
      <c r="AW2743" t="s">
        <v>15</v>
      </c>
      <c r="AX2743">
        <v>0</v>
      </c>
      <c r="AY2743">
        <v>272</v>
      </c>
    </row>
    <row r="2744" spans="21:51">
      <c r="U2744" t="s">
        <v>0</v>
      </c>
      <c r="V2744" t="s">
        <v>13</v>
      </c>
      <c r="W2744">
        <v>0</v>
      </c>
      <c r="X2744">
        <v>52065</v>
      </c>
      <c r="AV2744" t="s">
        <v>35</v>
      </c>
      <c r="AW2744" t="s">
        <v>39</v>
      </c>
      <c r="AX2744">
        <v>0</v>
      </c>
      <c r="AY2744">
        <v>89975</v>
      </c>
    </row>
    <row r="2745" spans="21:51">
      <c r="U2745" t="s">
        <v>0</v>
      </c>
      <c r="V2745" t="s">
        <v>12</v>
      </c>
      <c r="W2745">
        <v>0</v>
      </c>
      <c r="X2745">
        <v>43036</v>
      </c>
      <c r="AV2745" t="s">
        <v>0</v>
      </c>
      <c r="AW2745" t="s">
        <v>16</v>
      </c>
      <c r="AX2745">
        <v>0</v>
      </c>
      <c r="AY2745">
        <v>202225</v>
      </c>
    </row>
    <row r="2746" spans="21:51">
      <c r="U2746" t="s">
        <v>0</v>
      </c>
      <c r="V2746" t="s">
        <v>14</v>
      </c>
      <c r="W2746">
        <v>0</v>
      </c>
      <c r="X2746">
        <v>96154</v>
      </c>
      <c r="AV2746" t="s">
        <v>30</v>
      </c>
      <c r="AW2746" t="s">
        <v>31</v>
      </c>
      <c r="AX2746">
        <v>0</v>
      </c>
      <c r="AY2746">
        <v>6</v>
      </c>
    </row>
    <row r="2747" spans="21:51">
      <c r="U2747" t="s">
        <v>0</v>
      </c>
      <c r="V2747" t="s">
        <v>5</v>
      </c>
      <c r="W2747">
        <v>0</v>
      </c>
      <c r="X2747">
        <v>57822</v>
      </c>
      <c r="AV2747" t="s">
        <v>35</v>
      </c>
      <c r="AW2747" t="s">
        <v>36</v>
      </c>
      <c r="AX2747">
        <v>0</v>
      </c>
      <c r="AY2747">
        <v>1</v>
      </c>
    </row>
    <row r="2748" spans="21:51">
      <c r="U2748" t="s">
        <v>0</v>
      </c>
      <c r="V2748" t="s">
        <v>15</v>
      </c>
      <c r="W2748">
        <v>0</v>
      </c>
      <c r="X2748">
        <v>287</v>
      </c>
      <c r="AV2748" t="s">
        <v>35</v>
      </c>
      <c r="AW2748" t="s">
        <v>36</v>
      </c>
      <c r="AX2748">
        <v>0</v>
      </c>
      <c r="AY2748">
        <v>2</v>
      </c>
    </row>
    <row r="2749" spans="21:51">
      <c r="U2749" t="s">
        <v>35</v>
      </c>
      <c r="V2749" t="s">
        <v>39</v>
      </c>
      <c r="W2749">
        <v>0</v>
      </c>
      <c r="X2749">
        <v>502545</v>
      </c>
      <c r="AV2749" t="s">
        <v>35</v>
      </c>
      <c r="AW2749" t="s">
        <v>37</v>
      </c>
      <c r="AX2749">
        <v>0</v>
      </c>
      <c r="AY2749">
        <v>3</v>
      </c>
    </row>
    <row r="2750" spans="21:51">
      <c r="U2750" t="s">
        <v>0</v>
      </c>
      <c r="V2750" t="s">
        <v>16</v>
      </c>
      <c r="W2750">
        <v>0</v>
      </c>
      <c r="X2750">
        <v>717220</v>
      </c>
      <c r="AV2750" t="s">
        <v>35</v>
      </c>
      <c r="AW2750" t="s">
        <v>38</v>
      </c>
      <c r="AX2750">
        <v>0</v>
      </c>
      <c r="AY2750">
        <v>237952</v>
      </c>
    </row>
    <row r="2751" spans="21:51">
      <c r="U2751" t="s">
        <v>0</v>
      </c>
      <c r="V2751" t="s">
        <v>11</v>
      </c>
      <c r="W2751">
        <v>0</v>
      </c>
      <c r="X2751">
        <v>19</v>
      </c>
      <c r="AV2751" t="s">
        <v>0</v>
      </c>
      <c r="AW2751" t="s">
        <v>22</v>
      </c>
      <c r="AX2751">
        <v>0</v>
      </c>
      <c r="AY2751">
        <v>238538</v>
      </c>
    </row>
    <row r="2752" spans="21:51">
      <c r="U2752" t="s">
        <v>0</v>
      </c>
      <c r="V2752" t="s">
        <v>12</v>
      </c>
      <c r="W2752">
        <v>0</v>
      </c>
      <c r="X2752">
        <v>52414</v>
      </c>
      <c r="AV2752" t="s">
        <v>0</v>
      </c>
      <c r="AW2752" t="s">
        <v>19</v>
      </c>
      <c r="AX2752">
        <v>0</v>
      </c>
      <c r="AY2752">
        <v>238935</v>
      </c>
    </row>
    <row r="2753" spans="21:51">
      <c r="U2753" t="s">
        <v>0</v>
      </c>
      <c r="V2753" t="s">
        <v>13</v>
      </c>
      <c r="W2753">
        <v>0</v>
      </c>
      <c r="X2753">
        <v>66974</v>
      </c>
      <c r="AV2753" t="s">
        <v>30</v>
      </c>
      <c r="AW2753" t="s">
        <v>26</v>
      </c>
      <c r="AX2753">
        <v>0</v>
      </c>
      <c r="AY2753">
        <v>441734</v>
      </c>
    </row>
    <row r="2754" spans="21:51">
      <c r="U2754" t="s">
        <v>0</v>
      </c>
      <c r="V2754" t="s">
        <v>12</v>
      </c>
      <c r="W2754">
        <v>0</v>
      </c>
      <c r="X2754">
        <v>74796</v>
      </c>
      <c r="AV2754" t="s">
        <v>30</v>
      </c>
      <c r="AW2754" t="s">
        <v>32</v>
      </c>
      <c r="AX2754">
        <v>0</v>
      </c>
      <c r="AY2754">
        <v>5</v>
      </c>
    </row>
    <row r="2755" spans="21:51">
      <c r="U2755" t="s">
        <v>0</v>
      </c>
      <c r="V2755" t="s">
        <v>14</v>
      </c>
      <c r="W2755">
        <v>0</v>
      </c>
      <c r="X2755">
        <v>142763</v>
      </c>
      <c r="AV2755" t="s">
        <v>0</v>
      </c>
      <c r="AW2755" t="s">
        <v>11</v>
      </c>
      <c r="AX2755">
        <v>0</v>
      </c>
      <c r="AY2755">
        <v>13</v>
      </c>
    </row>
    <row r="2756" spans="21:51">
      <c r="U2756" t="s">
        <v>0</v>
      </c>
      <c r="V2756" t="s">
        <v>5</v>
      </c>
      <c r="W2756">
        <v>0</v>
      </c>
      <c r="X2756">
        <v>81722</v>
      </c>
      <c r="AV2756" t="s">
        <v>0</v>
      </c>
      <c r="AW2756" t="s">
        <v>12</v>
      </c>
      <c r="AX2756">
        <v>0</v>
      </c>
      <c r="AY2756">
        <v>163</v>
      </c>
    </row>
    <row r="2757" spans="21:51">
      <c r="U2757" t="s">
        <v>0</v>
      </c>
      <c r="V2757" t="s">
        <v>15</v>
      </c>
      <c r="W2757">
        <v>0</v>
      </c>
      <c r="X2757">
        <v>294</v>
      </c>
      <c r="AV2757" t="s">
        <v>0</v>
      </c>
      <c r="AW2757" t="s">
        <v>13</v>
      </c>
      <c r="AX2757">
        <v>0</v>
      </c>
      <c r="AY2757">
        <v>461</v>
      </c>
    </row>
    <row r="2758" spans="21:51">
      <c r="U2758" t="s">
        <v>35</v>
      </c>
      <c r="V2758" t="s">
        <v>39</v>
      </c>
      <c r="W2758">
        <v>0</v>
      </c>
      <c r="X2758">
        <v>565035</v>
      </c>
      <c r="AV2758" t="s">
        <v>0</v>
      </c>
      <c r="AW2758" t="s">
        <v>12</v>
      </c>
      <c r="AX2758">
        <v>0</v>
      </c>
      <c r="AY2758">
        <v>9</v>
      </c>
    </row>
    <row r="2759" spans="21:51">
      <c r="U2759" t="s">
        <v>0</v>
      </c>
      <c r="V2759" t="s">
        <v>16</v>
      </c>
      <c r="W2759">
        <v>0</v>
      </c>
      <c r="X2759">
        <v>847490</v>
      </c>
      <c r="AV2759" t="s">
        <v>0</v>
      </c>
      <c r="AW2759" t="s">
        <v>14</v>
      </c>
      <c r="AX2759">
        <v>0</v>
      </c>
      <c r="AY2759">
        <v>1700</v>
      </c>
    </row>
    <row r="2760" spans="21:51">
      <c r="U2760" t="s">
        <v>30</v>
      </c>
      <c r="V2760" t="s">
        <v>31</v>
      </c>
      <c r="W2760">
        <v>0</v>
      </c>
      <c r="X2760">
        <v>6</v>
      </c>
      <c r="AV2760" t="s">
        <v>0</v>
      </c>
      <c r="AW2760" t="s">
        <v>5</v>
      </c>
      <c r="AX2760">
        <v>0</v>
      </c>
      <c r="AY2760">
        <v>67995</v>
      </c>
    </row>
    <row r="2761" spans="21:51">
      <c r="U2761" t="s">
        <v>35</v>
      </c>
      <c r="V2761" t="s">
        <v>36</v>
      </c>
      <c r="W2761">
        <v>0</v>
      </c>
      <c r="X2761">
        <v>1</v>
      </c>
      <c r="AV2761" t="s">
        <v>0</v>
      </c>
      <c r="AW2761" t="s">
        <v>15</v>
      </c>
      <c r="AX2761">
        <v>0</v>
      </c>
      <c r="AY2761">
        <v>248</v>
      </c>
    </row>
    <row r="2762" spans="21:51">
      <c r="U2762" t="s">
        <v>35</v>
      </c>
      <c r="V2762" t="s">
        <v>36</v>
      </c>
      <c r="W2762">
        <v>0</v>
      </c>
      <c r="X2762">
        <v>2</v>
      </c>
      <c r="AV2762" t="s">
        <v>35</v>
      </c>
      <c r="AW2762" t="s">
        <v>39</v>
      </c>
      <c r="AX2762">
        <v>0</v>
      </c>
      <c r="AY2762">
        <v>89650</v>
      </c>
    </row>
    <row r="2763" spans="21:51">
      <c r="U2763" t="s">
        <v>35</v>
      </c>
      <c r="V2763" t="s">
        <v>37</v>
      </c>
      <c r="W2763">
        <v>0</v>
      </c>
      <c r="X2763">
        <v>5</v>
      </c>
      <c r="AV2763" t="s">
        <v>0</v>
      </c>
      <c r="AW2763" t="s">
        <v>16</v>
      </c>
      <c r="AX2763">
        <v>0</v>
      </c>
      <c r="AY2763">
        <v>214714</v>
      </c>
    </row>
    <row r="2764" spans="21:51">
      <c r="U2764" t="s">
        <v>35</v>
      </c>
      <c r="V2764" t="s">
        <v>38</v>
      </c>
      <c r="W2764">
        <v>0</v>
      </c>
      <c r="X2764">
        <v>307396</v>
      </c>
      <c r="AV2764" t="s">
        <v>35</v>
      </c>
      <c r="AW2764" t="s">
        <v>39</v>
      </c>
      <c r="AX2764">
        <v>0</v>
      </c>
      <c r="AY2764">
        <v>88487</v>
      </c>
    </row>
    <row r="2765" spans="21:51">
      <c r="U2765" t="s">
        <v>0</v>
      </c>
      <c r="V2765" t="s">
        <v>22</v>
      </c>
      <c r="W2765">
        <v>0</v>
      </c>
      <c r="X2765">
        <v>308001</v>
      </c>
      <c r="AV2765" t="s">
        <v>30</v>
      </c>
      <c r="AW2765" t="s">
        <v>25</v>
      </c>
      <c r="AX2765">
        <v>0</v>
      </c>
      <c r="AY2765">
        <v>254983</v>
      </c>
    </row>
    <row r="2766" spans="21:51">
      <c r="U2766" t="s">
        <v>0</v>
      </c>
      <c r="V2766" t="s">
        <v>19</v>
      </c>
      <c r="W2766">
        <v>0</v>
      </c>
      <c r="X2766">
        <v>308553</v>
      </c>
      <c r="AV2766" t="s">
        <v>2</v>
      </c>
      <c r="AW2766" t="s">
        <v>20</v>
      </c>
      <c r="AX2766">
        <v>0</v>
      </c>
      <c r="AY2766">
        <v>799373</v>
      </c>
    </row>
    <row r="2767" spans="21:51">
      <c r="U2767" t="s">
        <v>30</v>
      </c>
      <c r="V2767" t="s">
        <v>32</v>
      </c>
      <c r="W2767">
        <v>0</v>
      </c>
      <c r="X2767">
        <v>4</v>
      </c>
      <c r="AV2767" t="s">
        <v>0</v>
      </c>
      <c r="AW2767" t="s">
        <v>11</v>
      </c>
      <c r="AX2767">
        <v>0</v>
      </c>
      <c r="AY2767">
        <v>9</v>
      </c>
    </row>
    <row r="2768" spans="21:51">
      <c r="U2768" t="s">
        <v>0</v>
      </c>
      <c r="V2768" t="s">
        <v>11</v>
      </c>
      <c r="W2768">
        <v>0</v>
      </c>
      <c r="X2768">
        <v>22</v>
      </c>
      <c r="AV2768" t="s">
        <v>0</v>
      </c>
      <c r="AW2768" t="s">
        <v>12</v>
      </c>
      <c r="AX2768">
        <v>0</v>
      </c>
      <c r="AY2768">
        <v>164</v>
      </c>
    </row>
    <row r="2769" spans="21:51">
      <c r="U2769" t="s">
        <v>0</v>
      </c>
      <c r="V2769" t="s">
        <v>12</v>
      </c>
      <c r="W2769">
        <v>0</v>
      </c>
      <c r="X2769">
        <v>49727</v>
      </c>
      <c r="AV2769" t="s">
        <v>0</v>
      </c>
      <c r="AW2769" t="s">
        <v>13</v>
      </c>
      <c r="AX2769">
        <v>0</v>
      </c>
      <c r="AY2769">
        <v>443</v>
      </c>
    </row>
    <row r="2770" spans="21:51">
      <c r="U2770" t="s">
        <v>0</v>
      </c>
      <c r="V2770" t="s">
        <v>13</v>
      </c>
      <c r="W2770">
        <v>0</v>
      </c>
      <c r="X2770">
        <v>65706</v>
      </c>
      <c r="AV2770" t="s">
        <v>0</v>
      </c>
      <c r="AW2770" t="s">
        <v>12</v>
      </c>
      <c r="AX2770">
        <v>0</v>
      </c>
      <c r="AY2770">
        <v>7</v>
      </c>
    </row>
    <row r="2771" spans="21:51">
      <c r="U2771" t="s">
        <v>0</v>
      </c>
      <c r="V2771" t="s">
        <v>12</v>
      </c>
      <c r="W2771">
        <v>0</v>
      </c>
      <c r="X2771">
        <v>53189</v>
      </c>
      <c r="AV2771" t="s">
        <v>0</v>
      </c>
      <c r="AW2771" t="s">
        <v>14</v>
      </c>
      <c r="AX2771">
        <v>0</v>
      </c>
      <c r="AY2771">
        <v>749</v>
      </c>
    </row>
    <row r="2772" spans="21:51">
      <c r="U2772" t="s">
        <v>0</v>
      </c>
      <c r="V2772" t="s">
        <v>14</v>
      </c>
      <c r="W2772">
        <v>0</v>
      </c>
      <c r="X2772">
        <v>344330</v>
      </c>
      <c r="AV2772" t="s">
        <v>0</v>
      </c>
      <c r="AW2772" t="s">
        <v>5</v>
      </c>
      <c r="AX2772">
        <v>0</v>
      </c>
      <c r="AY2772">
        <v>50832</v>
      </c>
    </row>
    <row r="2773" spans="21:51">
      <c r="U2773" t="s">
        <v>0</v>
      </c>
      <c r="V2773" t="s">
        <v>5</v>
      </c>
      <c r="W2773">
        <v>0</v>
      </c>
      <c r="X2773">
        <v>65616</v>
      </c>
      <c r="AV2773" t="s">
        <v>0</v>
      </c>
      <c r="AW2773" t="s">
        <v>15</v>
      </c>
      <c r="AX2773">
        <v>0</v>
      </c>
      <c r="AY2773">
        <v>324</v>
      </c>
    </row>
    <row r="2774" spans="21:51">
      <c r="U2774" t="s">
        <v>0</v>
      </c>
      <c r="V2774" t="s">
        <v>15</v>
      </c>
      <c r="W2774">
        <v>0</v>
      </c>
      <c r="X2774">
        <v>307</v>
      </c>
      <c r="AV2774" t="s">
        <v>35</v>
      </c>
      <c r="AW2774" t="s">
        <v>39</v>
      </c>
      <c r="AX2774">
        <v>0</v>
      </c>
      <c r="AY2774">
        <v>94443</v>
      </c>
    </row>
    <row r="2775" spans="21:51">
      <c r="U2775" t="s">
        <v>35</v>
      </c>
      <c r="V2775" t="s">
        <v>39</v>
      </c>
      <c r="W2775">
        <v>0</v>
      </c>
      <c r="X2775">
        <v>490156</v>
      </c>
      <c r="AV2775" t="s">
        <v>0</v>
      </c>
      <c r="AW2775" t="s">
        <v>16</v>
      </c>
      <c r="AX2775">
        <v>0</v>
      </c>
      <c r="AY2775">
        <v>203257</v>
      </c>
    </row>
    <row r="2776" spans="21:51">
      <c r="U2776" t="s">
        <v>35</v>
      </c>
      <c r="V2776" t="s">
        <v>39</v>
      </c>
      <c r="W2776">
        <v>0</v>
      </c>
      <c r="X2776">
        <v>488483</v>
      </c>
      <c r="AV2776" t="s">
        <v>0</v>
      </c>
      <c r="AW2776" t="s">
        <v>11</v>
      </c>
      <c r="AX2776">
        <v>0</v>
      </c>
      <c r="AY2776">
        <v>8</v>
      </c>
    </row>
    <row r="2777" spans="21:51">
      <c r="U2777" t="s">
        <v>0</v>
      </c>
      <c r="V2777" t="s">
        <v>16</v>
      </c>
      <c r="W2777">
        <v>0</v>
      </c>
      <c r="X2777">
        <v>953441</v>
      </c>
      <c r="AV2777" t="s">
        <v>0</v>
      </c>
      <c r="AW2777" t="s">
        <v>12</v>
      </c>
      <c r="AX2777">
        <v>0</v>
      </c>
      <c r="AY2777">
        <v>247</v>
      </c>
    </row>
    <row r="2778" spans="21:51">
      <c r="U2778" t="s">
        <v>30</v>
      </c>
      <c r="V2778" t="s">
        <v>25</v>
      </c>
      <c r="W2778">
        <v>0</v>
      </c>
      <c r="X2778">
        <v>993793</v>
      </c>
      <c r="AV2778" t="s">
        <v>0</v>
      </c>
      <c r="AW2778" t="s">
        <v>13</v>
      </c>
      <c r="AX2778">
        <v>0</v>
      </c>
      <c r="AY2778">
        <v>541</v>
      </c>
    </row>
    <row r="2779" spans="21:51">
      <c r="U2779" t="s">
        <v>0</v>
      </c>
      <c r="V2779" t="s">
        <v>11</v>
      </c>
      <c r="W2779">
        <v>0</v>
      </c>
      <c r="X2779">
        <v>1946</v>
      </c>
      <c r="AV2779" t="s">
        <v>0</v>
      </c>
      <c r="AW2779" t="s">
        <v>12</v>
      </c>
      <c r="AX2779">
        <v>0</v>
      </c>
      <c r="AY2779">
        <v>9</v>
      </c>
    </row>
    <row r="2780" spans="21:51">
      <c r="U2780" t="s">
        <v>0</v>
      </c>
      <c r="V2780" t="s">
        <v>12</v>
      </c>
      <c r="W2780">
        <v>0</v>
      </c>
      <c r="X2780">
        <v>49854</v>
      </c>
      <c r="AV2780" t="s">
        <v>0</v>
      </c>
      <c r="AW2780" t="s">
        <v>14</v>
      </c>
      <c r="AX2780">
        <v>0</v>
      </c>
      <c r="AY2780">
        <v>938</v>
      </c>
    </row>
    <row r="2781" spans="21:51">
      <c r="U2781" t="s">
        <v>0</v>
      </c>
      <c r="V2781" t="s">
        <v>13</v>
      </c>
      <c r="W2781">
        <v>0</v>
      </c>
      <c r="X2781">
        <v>56773</v>
      </c>
      <c r="AV2781" t="s">
        <v>0</v>
      </c>
      <c r="AW2781" t="s">
        <v>5</v>
      </c>
      <c r="AX2781">
        <v>0</v>
      </c>
      <c r="AY2781">
        <v>64849</v>
      </c>
    </row>
    <row r="2782" spans="21:51">
      <c r="U2782" t="s">
        <v>0</v>
      </c>
      <c r="V2782" t="s">
        <v>12</v>
      </c>
      <c r="W2782">
        <v>0</v>
      </c>
      <c r="X2782">
        <v>52928</v>
      </c>
      <c r="AV2782" t="s">
        <v>0</v>
      </c>
      <c r="AW2782" t="s">
        <v>15</v>
      </c>
      <c r="AX2782">
        <v>0</v>
      </c>
      <c r="AY2782">
        <v>283</v>
      </c>
    </row>
    <row r="2783" spans="21:51">
      <c r="U2783" t="s">
        <v>0</v>
      </c>
      <c r="V2783" t="s">
        <v>14</v>
      </c>
      <c r="W2783">
        <v>0</v>
      </c>
      <c r="X2783">
        <v>110824</v>
      </c>
      <c r="AV2783" t="s">
        <v>35</v>
      </c>
      <c r="AW2783" t="s">
        <v>39</v>
      </c>
      <c r="AX2783">
        <v>0</v>
      </c>
      <c r="AY2783">
        <v>94676</v>
      </c>
    </row>
    <row r="2784" spans="21:51">
      <c r="U2784" t="s">
        <v>0</v>
      </c>
      <c r="V2784" t="s">
        <v>5</v>
      </c>
      <c r="W2784">
        <v>0</v>
      </c>
      <c r="X2784">
        <v>67567</v>
      </c>
      <c r="AV2784" t="s">
        <v>0</v>
      </c>
      <c r="AW2784" t="s">
        <v>16</v>
      </c>
      <c r="AX2784">
        <v>0</v>
      </c>
      <c r="AY2784">
        <v>216475</v>
      </c>
    </row>
    <row r="2785" spans="21:51">
      <c r="U2785" t="s">
        <v>0</v>
      </c>
      <c r="V2785" t="s">
        <v>15</v>
      </c>
      <c r="W2785">
        <v>0</v>
      </c>
      <c r="X2785">
        <v>314</v>
      </c>
      <c r="AV2785" t="s">
        <v>30</v>
      </c>
      <c r="AW2785" t="s">
        <v>31</v>
      </c>
      <c r="AX2785">
        <v>0</v>
      </c>
      <c r="AY2785">
        <v>7</v>
      </c>
    </row>
    <row r="2786" spans="21:51">
      <c r="U2786" t="s">
        <v>35</v>
      </c>
      <c r="V2786" t="s">
        <v>39</v>
      </c>
      <c r="W2786">
        <v>0</v>
      </c>
      <c r="X2786">
        <v>692224</v>
      </c>
      <c r="AV2786" t="s">
        <v>35</v>
      </c>
      <c r="AW2786" t="s">
        <v>36</v>
      </c>
      <c r="AX2786">
        <v>0</v>
      </c>
      <c r="AY2786">
        <v>2</v>
      </c>
    </row>
    <row r="2787" spans="21:51">
      <c r="U2787" t="s">
        <v>0</v>
      </c>
      <c r="V2787" t="s">
        <v>16</v>
      </c>
      <c r="W2787">
        <v>0</v>
      </c>
      <c r="X2787">
        <v>930062</v>
      </c>
      <c r="AV2787" t="s">
        <v>35</v>
      </c>
      <c r="AW2787" t="s">
        <v>36</v>
      </c>
      <c r="AX2787">
        <v>0</v>
      </c>
      <c r="AY2787">
        <v>2</v>
      </c>
    </row>
    <row r="2788" spans="21:51">
      <c r="U2788" t="s">
        <v>0</v>
      </c>
      <c r="V2788" t="s">
        <v>11</v>
      </c>
      <c r="W2788">
        <v>0</v>
      </c>
      <c r="X2788">
        <v>23</v>
      </c>
      <c r="AV2788" t="s">
        <v>35</v>
      </c>
      <c r="AW2788" t="s">
        <v>37</v>
      </c>
      <c r="AX2788">
        <v>0</v>
      </c>
      <c r="AY2788">
        <v>3</v>
      </c>
    </row>
    <row r="2789" spans="21:51">
      <c r="U2789" t="s">
        <v>0</v>
      </c>
      <c r="V2789" t="s">
        <v>12</v>
      </c>
      <c r="W2789">
        <v>0</v>
      </c>
      <c r="X2789">
        <v>57217</v>
      </c>
      <c r="AV2789" t="s">
        <v>35</v>
      </c>
      <c r="AW2789" t="s">
        <v>36</v>
      </c>
      <c r="AX2789">
        <v>0</v>
      </c>
      <c r="AY2789">
        <v>2</v>
      </c>
    </row>
    <row r="2790" spans="21:51">
      <c r="U2790" t="s">
        <v>35</v>
      </c>
      <c r="V2790" t="s">
        <v>39</v>
      </c>
      <c r="W2790">
        <v>0</v>
      </c>
      <c r="X2790">
        <v>691337</v>
      </c>
      <c r="AV2790" t="s">
        <v>35</v>
      </c>
      <c r="AW2790" t="s">
        <v>37</v>
      </c>
      <c r="AX2790">
        <v>0</v>
      </c>
      <c r="AY2790">
        <v>3</v>
      </c>
    </row>
    <row r="2791" spans="21:51">
      <c r="U2791" t="s">
        <v>0</v>
      </c>
      <c r="V2791" t="s">
        <v>13</v>
      </c>
      <c r="W2791">
        <v>0</v>
      </c>
      <c r="X2791">
        <v>66662</v>
      </c>
      <c r="AV2791" t="s">
        <v>35</v>
      </c>
      <c r="AW2791" t="s">
        <v>39</v>
      </c>
      <c r="AX2791">
        <v>0</v>
      </c>
      <c r="AY2791">
        <v>90687</v>
      </c>
    </row>
    <row r="2792" spans="21:51">
      <c r="U2792" t="s">
        <v>0</v>
      </c>
      <c r="V2792" t="s">
        <v>12</v>
      </c>
      <c r="W2792">
        <v>0</v>
      </c>
      <c r="X2792">
        <v>68104</v>
      </c>
      <c r="AV2792" t="s">
        <v>0</v>
      </c>
      <c r="AW2792" t="s">
        <v>34</v>
      </c>
      <c r="AX2792">
        <v>0</v>
      </c>
      <c r="AY2792">
        <v>771389</v>
      </c>
    </row>
    <row r="2793" spans="21:51">
      <c r="U2793" t="s">
        <v>0</v>
      </c>
      <c r="V2793" t="s">
        <v>14</v>
      </c>
      <c r="W2793">
        <v>0</v>
      </c>
      <c r="X2793">
        <v>135682</v>
      </c>
      <c r="AV2793" t="s">
        <v>0</v>
      </c>
      <c r="AW2793" t="s">
        <v>19</v>
      </c>
      <c r="AX2793">
        <v>0</v>
      </c>
      <c r="AY2793">
        <v>771754</v>
      </c>
    </row>
    <row r="2794" spans="21:51">
      <c r="U2794" t="s">
        <v>0</v>
      </c>
      <c r="V2794" t="s">
        <v>5</v>
      </c>
      <c r="W2794">
        <v>0</v>
      </c>
      <c r="X2794">
        <v>77336</v>
      </c>
      <c r="AV2794" t="s">
        <v>30</v>
      </c>
      <c r="AW2794" t="s">
        <v>26</v>
      </c>
      <c r="AX2794">
        <v>0</v>
      </c>
      <c r="AY2794">
        <v>989282</v>
      </c>
    </row>
    <row r="2795" spans="21:51">
      <c r="U2795" t="s">
        <v>0</v>
      </c>
      <c r="V2795" t="s">
        <v>15</v>
      </c>
      <c r="W2795">
        <v>0</v>
      </c>
      <c r="X2795">
        <v>345</v>
      </c>
      <c r="AV2795" t="s">
        <v>30</v>
      </c>
      <c r="AW2795" t="s">
        <v>32</v>
      </c>
      <c r="AX2795">
        <v>0</v>
      </c>
      <c r="AY2795">
        <v>5</v>
      </c>
    </row>
    <row r="2796" spans="21:51">
      <c r="U2796" t="s">
        <v>35</v>
      </c>
      <c r="V2796" t="s">
        <v>39</v>
      </c>
      <c r="W2796">
        <v>0</v>
      </c>
      <c r="X2796">
        <v>589897</v>
      </c>
      <c r="AV2796" t="s">
        <v>0</v>
      </c>
      <c r="AW2796" t="s">
        <v>11</v>
      </c>
      <c r="AX2796">
        <v>0</v>
      </c>
      <c r="AY2796">
        <v>14</v>
      </c>
    </row>
    <row r="2797" spans="21:51">
      <c r="U2797" t="s">
        <v>0</v>
      </c>
      <c r="V2797" t="s">
        <v>16</v>
      </c>
      <c r="W2797">
        <v>0</v>
      </c>
      <c r="X2797">
        <v>865731</v>
      </c>
      <c r="AV2797" t="s">
        <v>0</v>
      </c>
      <c r="AW2797" t="s">
        <v>12</v>
      </c>
      <c r="AX2797">
        <v>0</v>
      </c>
      <c r="AY2797">
        <v>168</v>
      </c>
    </row>
    <row r="2798" spans="21:51">
      <c r="U2798" t="s">
        <v>30</v>
      </c>
      <c r="V2798" t="s">
        <v>31</v>
      </c>
      <c r="W2798">
        <v>0</v>
      </c>
      <c r="X2798">
        <v>7</v>
      </c>
      <c r="AV2798" t="s">
        <v>0</v>
      </c>
      <c r="AW2798" t="s">
        <v>13</v>
      </c>
      <c r="AX2798">
        <v>0</v>
      </c>
      <c r="AY2798">
        <v>369</v>
      </c>
    </row>
    <row r="2799" spans="21:51">
      <c r="U2799" t="s">
        <v>35</v>
      </c>
      <c r="V2799" t="s">
        <v>36</v>
      </c>
      <c r="W2799">
        <v>0</v>
      </c>
      <c r="X2799">
        <v>1</v>
      </c>
      <c r="AV2799" t="s">
        <v>0</v>
      </c>
      <c r="AW2799" t="s">
        <v>12</v>
      </c>
      <c r="AX2799">
        <v>0</v>
      </c>
      <c r="AY2799">
        <v>17</v>
      </c>
    </row>
    <row r="2800" spans="21:51">
      <c r="U2800" t="s">
        <v>35</v>
      </c>
      <c r="V2800" t="s">
        <v>36</v>
      </c>
      <c r="W2800">
        <v>0</v>
      </c>
      <c r="X2800">
        <v>3</v>
      </c>
      <c r="AV2800" t="s">
        <v>0</v>
      </c>
      <c r="AW2800" t="s">
        <v>14</v>
      </c>
      <c r="AX2800">
        <v>0</v>
      </c>
      <c r="AY2800">
        <v>2253</v>
      </c>
    </row>
    <row r="2801" spans="21:51">
      <c r="U2801" t="s">
        <v>35</v>
      </c>
      <c r="V2801" t="s">
        <v>37</v>
      </c>
      <c r="W2801">
        <v>0</v>
      </c>
      <c r="X2801">
        <v>6</v>
      </c>
      <c r="AV2801" t="s">
        <v>0</v>
      </c>
      <c r="AW2801" t="s">
        <v>5</v>
      </c>
      <c r="AX2801">
        <v>0</v>
      </c>
      <c r="AY2801">
        <v>47657</v>
      </c>
    </row>
    <row r="2802" spans="21:51">
      <c r="U2802" t="s">
        <v>35</v>
      </c>
      <c r="V2802" t="s">
        <v>38</v>
      </c>
      <c r="W2802">
        <v>0</v>
      </c>
      <c r="X2802">
        <v>319008</v>
      </c>
      <c r="AV2802" t="s">
        <v>0</v>
      </c>
      <c r="AW2802" t="s">
        <v>15</v>
      </c>
      <c r="AX2802">
        <v>0</v>
      </c>
      <c r="AY2802">
        <v>325</v>
      </c>
    </row>
    <row r="2803" spans="21:51">
      <c r="U2803" t="s">
        <v>0</v>
      </c>
      <c r="V2803" t="s">
        <v>22</v>
      </c>
      <c r="W2803">
        <v>0</v>
      </c>
      <c r="X2803">
        <v>319422</v>
      </c>
      <c r="AV2803" t="s">
        <v>35</v>
      </c>
      <c r="AW2803" t="s">
        <v>39</v>
      </c>
      <c r="AX2803">
        <v>0</v>
      </c>
      <c r="AY2803">
        <v>95070</v>
      </c>
    </row>
    <row r="2804" spans="21:51">
      <c r="U2804" t="s">
        <v>0</v>
      </c>
      <c r="V2804" t="s">
        <v>19</v>
      </c>
      <c r="W2804">
        <v>0</v>
      </c>
      <c r="X2804">
        <v>319848</v>
      </c>
      <c r="AV2804" t="s">
        <v>0</v>
      </c>
      <c r="AW2804" t="s">
        <v>16</v>
      </c>
      <c r="AX2804">
        <v>0</v>
      </c>
      <c r="AY2804">
        <v>199469</v>
      </c>
    </row>
    <row r="2805" spans="21:51">
      <c r="U2805" t="s">
        <v>30</v>
      </c>
      <c r="V2805" t="s">
        <v>32</v>
      </c>
      <c r="W2805">
        <v>0</v>
      </c>
      <c r="X2805">
        <v>4</v>
      </c>
      <c r="AV2805" t="s">
        <v>30</v>
      </c>
      <c r="AW2805" t="s">
        <v>25</v>
      </c>
      <c r="AX2805">
        <v>0</v>
      </c>
      <c r="AY2805">
        <v>200934</v>
      </c>
    </row>
    <row r="2806" spans="21:51">
      <c r="U2806" t="s">
        <v>0</v>
      </c>
      <c r="V2806" t="s">
        <v>11</v>
      </c>
      <c r="W2806">
        <v>0</v>
      </c>
      <c r="X2806">
        <v>2430</v>
      </c>
      <c r="AV2806" t="s">
        <v>0</v>
      </c>
      <c r="AW2806" t="s">
        <v>11</v>
      </c>
      <c r="AX2806">
        <v>0</v>
      </c>
      <c r="AY2806">
        <v>11</v>
      </c>
    </row>
    <row r="2807" spans="21:51">
      <c r="U2807" t="s">
        <v>0</v>
      </c>
      <c r="V2807" t="s">
        <v>12</v>
      </c>
      <c r="W2807">
        <v>0</v>
      </c>
      <c r="X2807">
        <v>37223</v>
      </c>
      <c r="AV2807" t="s">
        <v>0</v>
      </c>
      <c r="AW2807" t="s">
        <v>12</v>
      </c>
      <c r="AX2807">
        <v>0</v>
      </c>
      <c r="AY2807">
        <v>171</v>
      </c>
    </row>
    <row r="2808" spans="21:51">
      <c r="U2808" t="s">
        <v>0</v>
      </c>
      <c r="V2808" t="s">
        <v>13</v>
      </c>
      <c r="W2808">
        <v>0</v>
      </c>
      <c r="X2808">
        <v>33902</v>
      </c>
      <c r="AV2808" t="s">
        <v>0</v>
      </c>
      <c r="AW2808" t="s">
        <v>13</v>
      </c>
      <c r="AX2808">
        <v>0</v>
      </c>
      <c r="AY2808">
        <v>400</v>
      </c>
    </row>
    <row r="2809" spans="21:51">
      <c r="U2809" t="s">
        <v>0</v>
      </c>
      <c r="V2809" t="s">
        <v>12</v>
      </c>
      <c r="W2809">
        <v>0</v>
      </c>
      <c r="X2809">
        <v>35771</v>
      </c>
      <c r="AV2809" t="s">
        <v>0</v>
      </c>
      <c r="AW2809" t="s">
        <v>12</v>
      </c>
      <c r="AX2809">
        <v>0</v>
      </c>
      <c r="AY2809">
        <v>13</v>
      </c>
    </row>
    <row r="2810" spans="21:51">
      <c r="U2810" t="s">
        <v>0</v>
      </c>
      <c r="V2810" t="s">
        <v>14</v>
      </c>
      <c r="W2810">
        <v>0</v>
      </c>
      <c r="X2810">
        <v>70568</v>
      </c>
      <c r="AV2810" t="s">
        <v>0</v>
      </c>
      <c r="AW2810" t="s">
        <v>14</v>
      </c>
      <c r="AX2810">
        <v>0</v>
      </c>
      <c r="AY2810">
        <v>2113</v>
      </c>
    </row>
    <row r="2811" spans="21:51">
      <c r="U2811" t="s">
        <v>0</v>
      </c>
      <c r="V2811" t="s">
        <v>5</v>
      </c>
      <c r="W2811">
        <v>0</v>
      </c>
      <c r="X2811">
        <v>253853</v>
      </c>
      <c r="AV2811" t="s">
        <v>0</v>
      </c>
      <c r="AW2811" t="s">
        <v>5</v>
      </c>
      <c r="AX2811">
        <v>0</v>
      </c>
      <c r="AY2811">
        <v>47690</v>
      </c>
    </row>
    <row r="2812" spans="21:51">
      <c r="U2812" t="s">
        <v>0</v>
      </c>
      <c r="V2812" t="s">
        <v>15</v>
      </c>
      <c r="W2812">
        <v>0</v>
      </c>
      <c r="X2812">
        <v>355</v>
      </c>
      <c r="AV2812" t="s">
        <v>0</v>
      </c>
      <c r="AW2812" t="s">
        <v>15</v>
      </c>
      <c r="AX2812">
        <v>0</v>
      </c>
      <c r="AY2812">
        <v>281</v>
      </c>
    </row>
    <row r="2813" spans="21:51">
      <c r="U2813" t="s">
        <v>35</v>
      </c>
      <c r="V2813" t="s">
        <v>39</v>
      </c>
      <c r="W2813">
        <v>0</v>
      </c>
      <c r="X2813">
        <v>708075</v>
      </c>
      <c r="AV2813" t="s">
        <v>35</v>
      </c>
      <c r="AW2813" t="s">
        <v>39</v>
      </c>
      <c r="AX2813">
        <v>0</v>
      </c>
      <c r="AY2813">
        <v>94233</v>
      </c>
    </row>
    <row r="2814" spans="21:51">
      <c r="U2814" t="s">
        <v>35</v>
      </c>
      <c r="V2814" t="s">
        <v>39</v>
      </c>
      <c r="W2814">
        <v>0</v>
      </c>
      <c r="X2814">
        <v>479956</v>
      </c>
      <c r="AV2814" t="s">
        <v>0</v>
      </c>
      <c r="AW2814" t="s">
        <v>16</v>
      </c>
      <c r="AX2814">
        <v>0</v>
      </c>
      <c r="AY2814">
        <v>198507</v>
      </c>
    </row>
    <row r="2815" spans="21:51">
      <c r="U2815" t="s">
        <v>0</v>
      </c>
      <c r="V2815" t="s">
        <v>16</v>
      </c>
      <c r="W2815">
        <v>0</v>
      </c>
      <c r="X2815">
        <v>850744</v>
      </c>
      <c r="AV2815" t="s">
        <v>0</v>
      </c>
      <c r="AW2815" t="s">
        <v>11</v>
      </c>
      <c r="AX2815">
        <v>0</v>
      </c>
      <c r="AY2815">
        <v>8</v>
      </c>
    </row>
    <row r="2816" spans="21:51">
      <c r="U2816" t="s">
        <v>30</v>
      </c>
      <c r="V2816" t="s">
        <v>25</v>
      </c>
      <c r="W2816">
        <v>0</v>
      </c>
      <c r="X2816">
        <v>893526</v>
      </c>
      <c r="AV2816" t="s">
        <v>0</v>
      </c>
      <c r="AW2816" t="s">
        <v>12</v>
      </c>
      <c r="AX2816">
        <v>0</v>
      </c>
      <c r="AY2816">
        <v>87</v>
      </c>
    </row>
    <row r="2817" spans="21:51">
      <c r="U2817" t="s">
        <v>0</v>
      </c>
      <c r="V2817" t="s">
        <v>11</v>
      </c>
      <c r="W2817">
        <v>0</v>
      </c>
      <c r="X2817">
        <v>5541</v>
      </c>
      <c r="AV2817" t="s">
        <v>0</v>
      </c>
      <c r="AW2817" t="s">
        <v>13</v>
      </c>
      <c r="AX2817">
        <v>0</v>
      </c>
      <c r="AY2817">
        <v>364</v>
      </c>
    </row>
    <row r="2818" spans="21:51">
      <c r="U2818" t="s">
        <v>0</v>
      </c>
      <c r="V2818" t="s">
        <v>12</v>
      </c>
      <c r="W2818">
        <v>0</v>
      </c>
      <c r="X2818">
        <v>38534</v>
      </c>
      <c r="AV2818" t="s">
        <v>0</v>
      </c>
      <c r="AW2818" t="s">
        <v>12</v>
      </c>
      <c r="AX2818">
        <v>0</v>
      </c>
      <c r="AY2818">
        <v>8</v>
      </c>
    </row>
    <row r="2819" spans="21:51">
      <c r="U2819" t="s">
        <v>0</v>
      </c>
      <c r="V2819" t="s">
        <v>13</v>
      </c>
      <c r="W2819">
        <v>0</v>
      </c>
      <c r="X2819">
        <v>40821</v>
      </c>
      <c r="AV2819" t="s">
        <v>0</v>
      </c>
      <c r="AW2819" t="s">
        <v>14</v>
      </c>
      <c r="AX2819">
        <v>0</v>
      </c>
      <c r="AY2819">
        <v>750</v>
      </c>
    </row>
    <row r="2820" spans="21:51">
      <c r="U2820" t="s">
        <v>0</v>
      </c>
      <c r="V2820" t="s">
        <v>12</v>
      </c>
      <c r="W2820">
        <v>0</v>
      </c>
      <c r="X2820">
        <v>46415</v>
      </c>
      <c r="AV2820" t="s">
        <v>0</v>
      </c>
      <c r="AW2820" t="s">
        <v>5</v>
      </c>
      <c r="AX2820">
        <v>0</v>
      </c>
      <c r="AY2820">
        <v>55218</v>
      </c>
    </row>
    <row r="2821" spans="21:51">
      <c r="U2821" t="s">
        <v>0</v>
      </c>
      <c r="V2821" t="s">
        <v>14</v>
      </c>
      <c r="W2821">
        <v>0</v>
      </c>
      <c r="X2821">
        <v>92348</v>
      </c>
      <c r="AV2821" t="s">
        <v>0</v>
      </c>
      <c r="AW2821" t="s">
        <v>15</v>
      </c>
      <c r="AX2821">
        <v>0</v>
      </c>
      <c r="AY2821">
        <v>277</v>
      </c>
    </row>
    <row r="2822" spans="21:51">
      <c r="U2822" t="s">
        <v>0</v>
      </c>
      <c r="V2822" t="s">
        <v>5</v>
      </c>
      <c r="W2822">
        <v>0</v>
      </c>
      <c r="X2822">
        <v>41562</v>
      </c>
      <c r="AV2822" t="s">
        <v>35</v>
      </c>
      <c r="AW2822" t="s">
        <v>39</v>
      </c>
      <c r="AX2822">
        <v>0</v>
      </c>
      <c r="AY2822">
        <v>94827</v>
      </c>
    </row>
    <row r="2823" spans="21:51">
      <c r="U2823" t="s">
        <v>0</v>
      </c>
      <c r="V2823" t="s">
        <v>15</v>
      </c>
      <c r="W2823">
        <v>0</v>
      </c>
      <c r="X2823">
        <v>306</v>
      </c>
      <c r="AV2823" t="s">
        <v>0</v>
      </c>
      <c r="AW2823" t="s">
        <v>16</v>
      </c>
      <c r="AX2823">
        <v>0</v>
      </c>
      <c r="AY2823">
        <v>203499</v>
      </c>
    </row>
    <row r="2824" spans="21:51">
      <c r="U2824" t="s">
        <v>35</v>
      </c>
      <c r="V2824" t="s">
        <v>39</v>
      </c>
      <c r="W2824">
        <v>0</v>
      </c>
      <c r="X2824">
        <v>681398</v>
      </c>
      <c r="AV2824" t="s">
        <v>30</v>
      </c>
      <c r="AW2824" t="s">
        <v>31</v>
      </c>
      <c r="AX2824">
        <v>0</v>
      </c>
      <c r="AY2824">
        <v>6</v>
      </c>
    </row>
    <row r="2825" spans="21:51">
      <c r="U2825" t="s">
        <v>0</v>
      </c>
      <c r="V2825" t="s">
        <v>16</v>
      </c>
      <c r="W2825">
        <v>0</v>
      </c>
      <c r="X2825">
        <v>878559</v>
      </c>
      <c r="AV2825" t="s">
        <v>35</v>
      </c>
      <c r="AW2825" t="s">
        <v>36</v>
      </c>
      <c r="AX2825">
        <v>0</v>
      </c>
      <c r="AY2825">
        <v>3</v>
      </c>
    </row>
    <row r="2826" spans="21:51">
      <c r="U2826" t="s">
        <v>0</v>
      </c>
      <c r="V2826" t="s">
        <v>21</v>
      </c>
      <c r="W2826">
        <v>0</v>
      </c>
      <c r="X2826">
        <v>13</v>
      </c>
      <c r="AV2826" t="s">
        <v>35</v>
      </c>
      <c r="AW2826" t="s">
        <v>36</v>
      </c>
      <c r="AX2826">
        <v>0</v>
      </c>
      <c r="AY2826">
        <v>2</v>
      </c>
    </row>
    <row r="2827" spans="21:51">
      <c r="U2827" t="s">
        <v>0</v>
      </c>
      <c r="V2827" t="s">
        <v>6</v>
      </c>
      <c r="W2827">
        <v>0</v>
      </c>
      <c r="X2827">
        <v>5</v>
      </c>
      <c r="AV2827" t="s">
        <v>35</v>
      </c>
      <c r="AW2827" t="s">
        <v>37</v>
      </c>
      <c r="AX2827">
        <v>0</v>
      </c>
      <c r="AY2827">
        <v>3</v>
      </c>
    </row>
    <row r="2828" spans="21:51">
      <c r="U2828" t="s">
        <v>0</v>
      </c>
      <c r="V2828" t="s">
        <v>11</v>
      </c>
      <c r="W2828">
        <v>0</v>
      </c>
      <c r="X2828">
        <v>5741</v>
      </c>
      <c r="AV2828" t="s">
        <v>35</v>
      </c>
      <c r="AW2828" t="s">
        <v>36</v>
      </c>
      <c r="AX2828">
        <v>0</v>
      </c>
      <c r="AY2828">
        <v>2</v>
      </c>
    </row>
    <row r="2829" spans="21:51">
      <c r="U2829" t="s">
        <v>35</v>
      </c>
      <c r="V2829" t="s">
        <v>39</v>
      </c>
      <c r="W2829">
        <v>0</v>
      </c>
      <c r="X2829">
        <v>732311</v>
      </c>
      <c r="AV2829" t="s">
        <v>35</v>
      </c>
      <c r="AW2829" t="s">
        <v>37</v>
      </c>
      <c r="AX2829">
        <v>0</v>
      </c>
      <c r="AY2829">
        <v>2</v>
      </c>
    </row>
    <row r="2830" spans="21:51">
      <c r="U2830" t="s">
        <v>0</v>
      </c>
      <c r="V2830" t="s">
        <v>12</v>
      </c>
      <c r="W2830">
        <v>0</v>
      </c>
      <c r="X2830">
        <v>62246</v>
      </c>
      <c r="AV2830" t="s">
        <v>35</v>
      </c>
      <c r="AW2830" t="s">
        <v>39</v>
      </c>
      <c r="AX2830">
        <v>0</v>
      </c>
      <c r="AY2830">
        <v>88694</v>
      </c>
    </row>
    <row r="2831" spans="21:51">
      <c r="U2831" t="s">
        <v>0</v>
      </c>
      <c r="V2831" t="s">
        <v>13</v>
      </c>
      <c r="W2831">
        <v>0</v>
      </c>
      <c r="X2831">
        <v>64498</v>
      </c>
      <c r="AV2831" t="s">
        <v>0</v>
      </c>
      <c r="AW2831" t="s">
        <v>34</v>
      </c>
      <c r="AX2831">
        <v>0</v>
      </c>
      <c r="AY2831">
        <v>789332</v>
      </c>
    </row>
    <row r="2832" spans="21:51">
      <c r="U2832" t="s">
        <v>0</v>
      </c>
      <c r="V2832" t="s">
        <v>12</v>
      </c>
      <c r="W2832">
        <v>0</v>
      </c>
      <c r="X2832">
        <v>67454</v>
      </c>
      <c r="AV2832" t="s">
        <v>0</v>
      </c>
      <c r="AW2832" t="s">
        <v>19</v>
      </c>
      <c r="AX2832">
        <v>0</v>
      </c>
      <c r="AY2832">
        <v>789782</v>
      </c>
    </row>
    <row r="2833" spans="21:51">
      <c r="U2833" t="s">
        <v>0</v>
      </c>
      <c r="V2833" t="s">
        <v>14</v>
      </c>
      <c r="W2833">
        <v>0</v>
      </c>
      <c r="X2833">
        <v>132791</v>
      </c>
      <c r="AV2833" t="s">
        <v>30</v>
      </c>
      <c r="AW2833" t="s">
        <v>26</v>
      </c>
      <c r="AX2833">
        <v>0</v>
      </c>
      <c r="AY2833">
        <v>993940</v>
      </c>
    </row>
    <row r="2834" spans="21:51">
      <c r="U2834" t="s">
        <v>0</v>
      </c>
      <c r="V2834" t="s">
        <v>5</v>
      </c>
      <c r="W2834">
        <v>0</v>
      </c>
      <c r="X2834">
        <v>75461</v>
      </c>
      <c r="AV2834" t="s">
        <v>30</v>
      </c>
      <c r="AW2834" t="s">
        <v>32</v>
      </c>
      <c r="AX2834">
        <v>0</v>
      </c>
      <c r="AY2834">
        <v>5</v>
      </c>
    </row>
    <row r="2835" spans="21:51">
      <c r="U2835" t="s">
        <v>0</v>
      </c>
      <c r="V2835" t="s">
        <v>15</v>
      </c>
      <c r="W2835">
        <v>0</v>
      </c>
      <c r="X2835">
        <v>312</v>
      </c>
      <c r="AV2835" t="s">
        <v>0</v>
      </c>
      <c r="AW2835" t="s">
        <v>11</v>
      </c>
      <c r="AX2835">
        <v>0</v>
      </c>
      <c r="AY2835">
        <v>32</v>
      </c>
    </row>
    <row r="2836" spans="21:51">
      <c r="U2836" t="s">
        <v>35</v>
      </c>
      <c r="V2836" t="s">
        <v>39</v>
      </c>
      <c r="W2836">
        <v>0</v>
      </c>
      <c r="X2836">
        <v>589880</v>
      </c>
      <c r="AV2836" t="s">
        <v>0</v>
      </c>
      <c r="AW2836" t="s">
        <v>12</v>
      </c>
      <c r="AX2836">
        <v>0</v>
      </c>
      <c r="AY2836">
        <v>153</v>
      </c>
    </row>
    <row r="2837" spans="21:51">
      <c r="U2837" t="s">
        <v>0</v>
      </c>
      <c r="V2837" t="s">
        <v>16</v>
      </c>
      <c r="W2837">
        <v>0</v>
      </c>
      <c r="X2837">
        <v>881333</v>
      </c>
      <c r="AV2837" t="s">
        <v>0</v>
      </c>
      <c r="AW2837" t="s">
        <v>13</v>
      </c>
      <c r="AX2837">
        <v>0</v>
      </c>
      <c r="AY2837">
        <v>379</v>
      </c>
    </row>
    <row r="2838" spans="21:51">
      <c r="U2838" t="s">
        <v>30</v>
      </c>
      <c r="V2838" t="s">
        <v>31</v>
      </c>
      <c r="W2838">
        <v>0</v>
      </c>
      <c r="X2838">
        <v>8</v>
      </c>
      <c r="AV2838" t="s">
        <v>0</v>
      </c>
      <c r="AW2838" t="s">
        <v>12</v>
      </c>
      <c r="AX2838">
        <v>0</v>
      </c>
      <c r="AY2838">
        <v>8</v>
      </c>
    </row>
    <row r="2839" spans="21:51">
      <c r="U2839" t="s">
        <v>35</v>
      </c>
      <c r="V2839" t="s">
        <v>36</v>
      </c>
      <c r="W2839">
        <v>0</v>
      </c>
      <c r="X2839">
        <v>1</v>
      </c>
      <c r="AV2839" t="s">
        <v>0</v>
      </c>
      <c r="AW2839" t="s">
        <v>14</v>
      </c>
      <c r="AX2839">
        <v>0</v>
      </c>
      <c r="AY2839">
        <v>740</v>
      </c>
    </row>
    <row r="2840" spans="21:51">
      <c r="U2840" t="s">
        <v>35</v>
      </c>
      <c r="V2840" t="s">
        <v>36</v>
      </c>
      <c r="W2840">
        <v>0</v>
      </c>
      <c r="X2840">
        <v>1</v>
      </c>
      <c r="AV2840" t="s">
        <v>0</v>
      </c>
      <c r="AW2840" t="s">
        <v>5</v>
      </c>
      <c r="AX2840">
        <v>0</v>
      </c>
      <c r="AY2840">
        <v>45960</v>
      </c>
    </row>
    <row r="2841" spans="21:51">
      <c r="U2841" t="s">
        <v>35</v>
      </c>
      <c r="V2841" t="s">
        <v>37</v>
      </c>
      <c r="W2841">
        <v>0</v>
      </c>
      <c r="X2841">
        <v>6</v>
      </c>
      <c r="AV2841" t="s">
        <v>0</v>
      </c>
      <c r="AW2841" t="s">
        <v>15</v>
      </c>
      <c r="AX2841">
        <v>0</v>
      </c>
      <c r="AY2841">
        <v>281</v>
      </c>
    </row>
    <row r="2842" spans="21:51">
      <c r="U2842" t="s">
        <v>35</v>
      </c>
      <c r="V2842" t="s">
        <v>38</v>
      </c>
      <c r="W2842">
        <v>0</v>
      </c>
      <c r="X2842">
        <v>291365</v>
      </c>
      <c r="AV2842" t="s">
        <v>35</v>
      </c>
      <c r="AW2842" t="s">
        <v>39</v>
      </c>
      <c r="AX2842">
        <v>0</v>
      </c>
      <c r="AY2842">
        <v>94903</v>
      </c>
    </row>
    <row r="2843" spans="21:51">
      <c r="U2843" t="s">
        <v>0</v>
      </c>
      <c r="V2843" t="s">
        <v>22</v>
      </c>
      <c r="W2843">
        <v>0</v>
      </c>
      <c r="X2843">
        <v>291829</v>
      </c>
      <c r="AV2843" t="s">
        <v>0</v>
      </c>
      <c r="AW2843" t="s">
        <v>16</v>
      </c>
      <c r="AX2843">
        <v>0</v>
      </c>
      <c r="AY2843">
        <v>203320</v>
      </c>
    </row>
    <row r="2844" spans="21:51">
      <c r="U2844" t="s">
        <v>0</v>
      </c>
      <c r="V2844" t="s">
        <v>19</v>
      </c>
      <c r="W2844">
        <v>0</v>
      </c>
      <c r="X2844">
        <v>292255</v>
      </c>
      <c r="AV2844" t="s">
        <v>30</v>
      </c>
      <c r="AW2844" t="s">
        <v>25</v>
      </c>
      <c r="AX2844">
        <v>0</v>
      </c>
      <c r="AY2844">
        <v>204547</v>
      </c>
    </row>
    <row r="2845" spans="21:51">
      <c r="U2845" t="s">
        <v>30</v>
      </c>
      <c r="V2845" t="s">
        <v>32</v>
      </c>
      <c r="W2845">
        <v>0</v>
      </c>
      <c r="X2845">
        <v>15</v>
      </c>
      <c r="AV2845" t="s">
        <v>0</v>
      </c>
      <c r="AW2845" t="s">
        <v>11</v>
      </c>
      <c r="AX2845">
        <v>0</v>
      </c>
      <c r="AY2845">
        <v>9</v>
      </c>
    </row>
    <row r="2846" spans="21:51">
      <c r="U2846" t="s">
        <v>0</v>
      </c>
      <c r="V2846" t="s">
        <v>11</v>
      </c>
      <c r="W2846">
        <v>0</v>
      </c>
      <c r="X2846">
        <v>23</v>
      </c>
      <c r="AV2846" t="s">
        <v>0</v>
      </c>
      <c r="AW2846" t="s">
        <v>12</v>
      </c>
      <c r="AX2846">
        <v>0</v>
      </c>
      <c r="AY2846">
        <v>197</v>
      </c>
    </row>
    <row r="2847" spans="21:51">
      <c r="U2847" t="s">
        <v>0</v>
      </c>
      <c r="V2847" t="s">
        <v>12</v>
      </c>
      <c r="W2847">
        <v>0</v>
      </c>
      <c r="X2847">
        <v>37962</v>
      </c>
      <c r="AV2847" t="s">
        <v>0</v>
      </c>
      <c r="AW2847" t="s">
        <v>13</v>
      </c>
      <c r="AX2847">
        <v>0</v>
      </c>
      <c r="AY2847">
        <v>434</v>
      </c>
    </row>
    <row r="2848" spans="21:51">
      <c r="U2848" t="s">
        <v>0</v>
      </c>
      <c r="V2848" t="s">
        <v>13</v>
      </c>
      <c r="W2848">
        <v>0</v>
      </c>
      <c r="X2848">
        <v>46962</v>
      </c>
      <c r="AV2848" t="s">
        <v>0</v>
      </c>
      <c r="AW2848" t="s">
        <v>12</v>
      </c>
      <c r="AX2848">
        <v>0</v>
      </c>
      <c r="AY2848">
        <v>8</v>
      </c>
    </row>
    <row r="2849" spans="21:51">
      <c r="U2849" t="s">
        <v>0</v>
      </c>
      <c r="V2849" t="s">
        <v>12</v>
      </c>
      <c r="W2849">
        <v>0</v>
      </c>
      <c r="X2849">
        <v>54183</v>
      </c>
      <c r="AV2849" t="s">
        <v>0</v>
      </c>
      <c r="AW2849" t="s">
        <v>14</v>
      </c>
      <c r="AX2849">
        <v>0</v>
      </c>
      <c r="AY2849">
        <v>778</v>
      </c>
    </row>
    <row r="2850" spans="21:51">
      <c r="U2850" t="s">
        <v>0</v>
      </c>
      <c r="V2850" t="s">
        <v>14</v>
      </c>
      <c r="W2850">
        <v>0</v>
      </c>
      <c r="X2850">
        <v>102011</v>
      </c>
      <c r="AV2850" t="s">
        <v>0</v>
      </c>
      <c r="AW2850" t="s">
        <v>5</v>
      </c>
      <c r="AX2850">
        <v>0</v>
      </c>
      <c r="AY2850">
        <v>51290</v>
      </c>
    </row>
    <row r="2851" spans="21:51">
      <c r="U2851" t="s">
        <v>0</v>
      </c>
      <c r="V2851" t="s">
        <v>5</v>
      </c>
      <c r="W2851">
        <v>0</v>
      </c>
      <c r="X2851">
        <v>253277</v>
      </c>
      <c r="AV2851" t="s">
        <v>0</v>
      </c>
      <c r="AW2851" t="s">
        <v>15</v>
      </c>
      <c r="AX2851">
        <v>0</v>
      </c>
      <c r="AY2851">
        <v>274</v>
      </c>
    </row>
    <row r="2852" spans="21:51">
      <c r="U2852" t="s">
        <v>0</v>
      </c>
      <c r="V2852" t="s">
        <v>15</v>
      </c>
      <c r="W2852">
        <v>0</v>
      </c>
      <c r="X2852">
        <v>383</v>
      </c>
      <c r="AV2852" t="s">
        <v>35</v>
      </c>
      <c r="AW2852" t="s">
        <v>39</v>
      </c>
      <c r="AX2852">
        <v>0</v>
      </c>
      <c r="AY2852">
        <v>95897</v>
      </c>
    </row>
    <row r="2853" spans="21:51">
      <c r="U2853" t="s">
        <v>35</v>
      </c>
      <c r="V2853" t="s">
        <v>39</v>
      </c>
      <c r="W2853">
        <v>0</v>
      </c>
      <c r="X2853">
        <v>720089</v>
      </c>
      <c r="AV2853" t="s">
        <v>0</v>
      </c>
      <c r="AW2853" t="s">
        <v>16</v>
      </c>
      <c r="AX2853">
        <v>0</v>
      </c>
      <c r="AY2853">
        <v>198505</v>
      </c>
    </row>
    <row r="2854" spans="21:51">
      <c r="U2854" t="s">
        <v>35</v>
      </c>
      <c r="V2854" t="s">
        <v>39</v>
      </c>
      <c r="W2854">
        <v>0</v>
      </c>
      <c r="X2854">
        <v>510750</v>
      </c>
      <c r="AV2854" t="s">
        <v>0</v>
      </c>
      <c r="AW2854" t="s">
        <v>11</v>
      </c>
      <c r="AX2854">
        <v>0</v>
      </c>
      <c r="AY2854">
        <v>8</v>
      </c>
    </row>
    <row r="2855" spans="21:51">
      <c r="U2855" t="s">
        <v>0</v>
      </c>
      <c r="V2855" t="s">
        <v>16</v>
      </c>
      <c r="W2855">
        <v>0</v>
      </c>
      <c r="X2855">
        <v>916454</v>
      </c>
      <c r="AV2855" t="s">
        <v>0</v>
      </c>
      <c r="AW2855" t="s">
        <v>12</v>
      </c>
      <c r="AX2855">
        <v>0</v>
      </c>
      <c r="AY2855">
        <v>223</v>
      </c>
    </row>
    <row r="2856" spans="21:51">
      <c r="U2856" t="s">
        <v>30</v>
      </c>
      <c r="V2856" t="s">
        <v>25</v>
      </c>
      <c r="W2856">
        <v>0</v>
      </c>
      <c r="X2856">
        <v>957969</v>
      </c>
      <c r="AV2856" t="s">
        <v>0</v>
      </c>
      <c r="AW2856" t="s">
        <v>13</v>
      </c>
      <c r="AX2856">
        <v>0</v>
      </c>
      <c r="AY2856">
        <v>320</v>
      </c>
    </row>
    <row r="2857" spans="21:51">
      <c r="U2857" t="s">
        <v>0</v>
      </c>
      <c r="V2857" t="s">
        <v>11</v>
      </c>
      <c r="W2857">
        <v>0</v>
      </c>
      <c r="X2857">
        <v>6227</v>
      </c>
      <c r="AV2857" t="s">
        <v>0</v>
      </c>
      <c r="AW2857" t="s">
        <v>12</v>
      </c>
      <c r="AX2857">
        <v>0</v>
      </c>
      <c r="AY2857">
        <v>8</v>
      </c>
    </row>
    <row r="2858" spans="21:51">
      <c r="U2858" t="s">
        <v>0</v>
      </c>
      <c r="V2858" t="s">
        <v>12</v>
      </c>
      <c r="W2858">
        <v>0</v>
      </c>
      <c r="X2858">
        <v>60192</v>
      </c>
      <c r="AV2858" t="s">
        <v>0</v>
      </c>
      <c r="AW2858" t="s">
        <v>14</v>
      </c>
      <c r="AX2858">
        <v>0</v>
      </c>
      <c r="AY2858">
        <v>681</v>
      </c>
    </row>
    <row r="2859" spans="21:51">
      <c r="U2859" t="s">
        <v>0</v>
      </c>
      <c r="V2859" t="s">
        <v>13</v>
      </c>
      <c r="W2859">
        <v>0</v>
      </c>
      <c r="X2859">
        <v>60353</v>
      </c>
      <c r="AV2859" t="s">
        <v>0</v>
      </c>
      <c r="AW2859" t="s">
        <v>5</v>
      </c>
      <c r="AX2859">
        <v>0</v>
      </c>
      <c r="AY2859">
        <v>58535</v>
      </c>
    </row>
    <row r="2860" spans="21:51">
      <c r="U2860" t="s">
        <v>0</v>
      </c>
      <c r="V2860" t="s">
        <v>12</v>
      </c>
      <c r="W2860">
        <v>0</v>
      </c>
      <c r="X2860">
        <v>55062</v>
      </c>
      <c r="AV2860" t="s">
        <v>0</v>
      </c>
      <c r="AW2860" t="s">
        <v>15</v>
      </c>
      <c r="AX2860">
        <v>0</v>
      </c>
      <c r="AY2860">
        <v>281</v>
      </c>
    </row>
    <row r="2861" spans="21:51">
      <c r="U2861" t="s">
        <v>0</v>
      </c>
      <c r="V2861" t="s">
        <v>14</v>
      </c>
      <c r="W2861">
        <v>0</v>
      </c>
      <c r="X2861">
        <v>116393</v>
      </c>
      <c r="AV2861" t="s">
        <v>35</v>
      </c>
      <c r="AW2861" t="s">
        <v>39</v>
      </c>
      <c r="AX2861">
        <v>0</v>
      </c>
      <c r="AY2861">
        <v>97560</v>
      </c>
    </row>
    <row r="2862" spans="21:51">
      <c r="U2862" t="s">
        <v>0</v>
      </c>
      <c r="V2862" t="s">
        <v>5</v>
      </c>
      <c r="W2862">
        <v>0</v>
      </c>
      <c r="X2862">
        <v>60824</v>
      </c>
      <c r="AV2862" t="s">
        <v>0</v>
      </c>
      <c r="AW2862" t="s">
        <v>16</v>
      </c>
      <c r="AX2862">
        <v>0</v>
      </c>
      <c r="AY2862">
        <v>206287</v>
      </c>
    </row>
    <row r="2863" spans="21:51">
      <c r="U2863" t="s">
        <v>0</v>
      </c>
      <c r="V2863" t="s">
        <v>15</v>
      </c>
      <c r="W2863">
        <v>0</v>
      </c>
      <c r="X2863">
        <v>303</v>
      </c>
      <c r="AV2863" t="s">
        <v>30</v>
      </c>
      <c r="AW2863" t="s">
        <v>31</v>
      </c>
      <c r="AX2863">
        <v>0</v>
      </c>
      <c r="AY2863">
        <v>6</v>
      </c>
    </row>
    <row r="2864" spans="21:51">
      <c r="U2864" t="s">
        <v>35</v>
      </c>
      <c r="V2864" t="s">
        <v>39</v>
      </c>
      <c r="W2864">
        <v>0</v>
      </c>
      <c r="X2864">
        <v>537719</v>
      </c>
      <c r="AV2864" t="s">
        <v>35</v>
      </c>
      <c r="AW2864" t="s">
        <v>36</v>
      </c>
      <c r="AX2864">
        <v>0</v>
      </c>
      <c r="AY2864">
        <v>1</v>
      </c>
    </row>
    <row r="2865" spans="21:51">
      <c r="U2865" t="s">
        <v>0</v>
      </c>
      <c r="V2865" t="s">
        <v>16</v>
      </c>
      <c r="W2865">
        <v>0</v>
      </c>
      <c r="X2865">
        <v>801939</v>
      </c>
      <c r="AV2865" t="s">
        <v>35</v>
      </c>
      <c r="AW2865" t="s">
        <v>36</v>
      </c>
      <c r="AX2865">
        <v>0</v>
      </c>
      <c r="AY2865">
        <v>2</v>
      </c>
    </row>
    <row r="2866" spans="21:51">
      <c r="U2866" t="s">
        <v>0</v>
      </c>
      <c r="V2866" t="s">
        <v>21</v>
      </c>
      <c r="W2866">
        <v>0</v>
      </c>
      <c r="X2866">
        <v>20</v>
      </c>
      <c r="AV2866" t="s">
        <v>35</v>
      </c>
      <c r="AW2866" t="s">
        <v>37</v>
      </c>
      <c r="AX2866">
        <v>0</v>
      </c>
      <c r="AY2866">
        <v>3</v>
      </c>
    </row>
    <row r="2867" spans="21:51">
      <c r="U2867" t="s">
        <v>0</v>
      </c>
      <c r="V2867" t="s">
        <v>6</v>
      </c>
      <c r="W2867">
        <v>0</v>
      </c>
      <c r="X2867">
        <v>5</v>
      </c>
      <c r="AV2867" t="s">
        <v>35</v>
      </c>
      <c r="AW2867" t="s">
        <v>38</v>
      </c>
      <c r="AX2867">
        <v>0</v>
      </c>
      <c r="AY2867">
        <v>240375</v>
      </c>
    </row>
    <row r="2868" spans="21:51">
      <c r="U2868" t="s">
        <v>0</v>
      </c>
      <c r="V2868" t="s">
        <v>11</v>
      </c>
      <c r="W2868">
        <v>0</v>
      </c>
      <c r="X2868">
        <v>9</v>
      </c>
      <c r="AV2868" t="s">
        <v>0</v>
      </c>
      <c r="AW2868" t="s">
        <v>22</v>
      </c>
      <c r="AX2868">
        <v>0</v>
      </c>
      <c r="AY2868">
        <v>241074</v>
      </c>
    </row>
    <row r="2869" spans="21:51">
      <c r="U2869" t="s">
        <v>0</v>
      </c>
      <c r="V2869" t="s">
        <v>12</v>
      </c>
      <c r="W2869">
        <v>0</v>
      </c>
      <c r="X2869">
        <v>60684</v>
      </c>
      <c r="AV2869" t="s">
        <v>0</v>
      </c>
      <c r="AW2869" t="s">
        <v>19</v>
      </c>
      <c r="AX2869">
        <v>0</v>
      </c>
      <c r="AY2869">
        <v>241464</v>
      </c>
    </row>
    <row r="2870" spans="21:51">
      <c r="U2870" t="s">
        <v>0</v>
      </c>
      <c r="V2870" t="s">
        <v>13</v>
      </c>
      <c r="W2870">
        <v>0</v>
      </c>
      <c r="X2870">
        <v>68066</v>
      </c>
      <c r="AV2870" t="s">
        <v>30</v>
      </c>
      <c r="AW2870" t="s">
        <v>26</v>
      </c>
      <c r="AX2870">
        <v>0</v>
      </c>
      <c r="AY2870">
        <v>448573</v>
      </c>
    </row>
    <row r="2871" spans="21:51">
      <c r="U2871" t="s">
        <v>0</v>
      </c>
      <c r="V2871" t="s">
        <v>12</v>
      </c>
      <c r="W2871">
        <v>0</v>
      </c>
      <c r="X2871">
        <v>71017</v>
      </c>
      <c r="AV2871" t="s">
        <v>30</v>
      </c>
      <c r="AW2871" t="s">
        <v>32</v>
      </c>
      <c r="AX2871">
        <v>0</v>
      </c>
      <c r="AY2871">
        <v>32</v>
      </c>
    </row>
    <row r="2872" spans="21:51">
      <c r="U2872" t="s">
        <v>0</v>
      </c>
      <c r="V2872" t="s">
        <v>14</v>
      </c>
      <c r="W2872">
        <v>0</v>
      </c>
      <c r="X2872">
        <v>140124</v>
      </c>
      <c r="AV2872" t="s">
        <v>0</v>
      </c>
      <c r="AW2872" t="s">
        <v>11</v>
      </c>
      <c r="AX2872">
        <v>0</v>
      </c>
      <c r="AY2872">
        <v>3976</v>
      </c>
    </row>
    <row r="2873" spans="21:51">
      <c r="U2873" t="s">
        <v>0</v>
      </c>
      <c r="V2873" t="s">
        <v>5</v>
      </c>
      <c r="W2873">
        <v>0</v>
      </c>
      <c r="X2873">
        <v>65642</v>
      </c>
      <c r="AV2873" t="s">
        <v>0</v>
      </c>
      <c r="AW2873" t="s">
        <v>12</v>
      </c>
      <c r="AX2873">
        <v>0</v>
      </c>
      <c r="AY2873">
        <v>86</v>
      </c>
    </row>
    <row r="2874" spans="21:51">
      <c r="U2874" t="s">
        <v>0</v>
      </c>
      <c r="V2874" t="s">
        <v>15</v>
      </c>
      <c r="W2874">
        <v>0</v>
      </c>
      <c r="X2874">
        <v>312</v>
      </c>
      <c r="AV2874" t="s">
        <v>0</v>
      </c>
      <c r="AW2874" t="s">
        <v>13</v>
      </c>
      <c r="AX2874">
        <v>0</v>
      </c>
      <c r="AY2874">
        <v>360</v>
      </c>
    </row>
    <row r="2875" spans="21:51">
      <c r="U2875" t="s">
        <v>35</v>
      </c>
      <c r="V2875" t="s">
        <v>39</v>
      </c>
      <c r="W2875">
        <v>0</v>
      </c>
      <c r="X2875">
        <v>563939</v>
      </c>
      <c r="AV2875" t="s">
        <v>0</v>
      </c>
      <c r="AW2875" t="s">
        <v>12</v>
      </c>
      <c r="AX2875">
        <v>0</v>
      </c>
      <c r="AY2875">
        <v>8</v>
      </c>
    </row>
    <row r="2876" spans="21:51">
      <c r="U2876" t="s">
        <v>0</v>
      </c>
      <c r="V2876" t="s">
        <v>16</v>
      </c>
      <c r="W2876">
        <v>0</v>
      </c>
      <c r="X2876">
        <v>841371</v>
      </c>
      <c r="AV2876" t="s">
        <v>0</v>
      </c>
      <c r="AW2876" t="s">
        <v>14</v>
      </c>
      <c r="AX2876">
        <v>0</v>
      </c>
      <c r="AY2876">
        <v>947</v>
      </c>
    </row>
    <row r="2877" spans="21:51">
      <c r="U2877" t="s">
        <v>30</v>
      </c>
      <c r="V2877" t="s">
        <v>31</v>
      </c>
      <c r="W2877">
        <v>0</v>
      </c>
      <c r="X2877">
        <v>7</v>
      </c>
      <c r="AV2877" t="s">
        <v>35</v>
      </c>
      <c r="AW2877" t="s">
        <v>39</v>
      </c>
      <c r="AX2877">
        <v>0</v>
      </c>
      <c r="AY2877">
        <v>102505</v>
      </c>
    </row>
    <row r="2878" spans="21:51">
      <c r="U2878" t="s">
        <v>35</v>
      </c>
      <c r="V2878" t="s">
        <v>36</v>
      </c>
      <c r="W2878">
        <v>0</v>
      </c>
      <c r="X2878">
        <v>2</v>
      </c>
      <c r="AV2878" t="s">
        <v>0</v>
      </c>
      <c r="AW2878" t="s">
        <v>5</v>
      </c>
      <c r="AX2878">
        <v>0</v>
      </c>
      <c r="AY2878">
        <v>52283</v>
      </c>
    </row>
    <row r="2879" spans="21:51">
      <c r="U2879" t="s">
        <v>35</v>
      </c>
      <c r="V2879" t="s">
        <v>36</v>
      </c>
      <c r="W2879">
        <v>0</v>
      </c>
      <c r="X2879">
        <v>2</v>
      </c>
      <c r="AV2879" t="s">
        <v>0</v>
      </c>
      <c r="AW2879" t="s">
        <v>15</v>
      </c>
      <c r="AX2879">
        <v>0</v>
      </c>
      <c r="AY2879">
        <v>276</v>
      </c>
    </row>
    <row r="2880" spans="21:51">
      <c r="U2880" t="s">
        <v>35</v>
      </c>
      <c r="V2880" t="s">
        <v>37</v>
      </c>
      <c r="W2880">
        <v>0</v>
      </c>
      <c r="X2880">
        <v>6</v>
      </c>
      <c r="AV2880" t="s">
        <v>35</v>
      </c>
      <c r="AW2880" t="s">
        <v>39</v>
      </c>
      <c r="AX2880">
        <v>0</v>
      </c>
      <c r="AY2880">
        <v>75980</v>
      </c>
    </row>
    <row r="2881" spans="21:51">
      <c r="U2881" t="s">
        <v>35</v>
      </c>
      <c r="V2881" t="s">
        <v>38</v>
      </c>
      <c r="W2881">
        <v>0</v>
      </c>
      <c r="X2881">
        <v>298325</v>
      </c>
      <c r="AV2881" t="s">
        <v>0</v>
      </c>
      <c r="AW2881" t="s">
        <v>16</v>
      </c>
      <c r="AX2881">
        <v>0</v>
      </c>
      <c r="AY2881">
        <v>198621</v>
      </c>
    </row>
    <row r="2882" spans="21:51">
      <c r="U2882" t="s">
        <v>0</v>
      </c>
      <c r="V2882" t="s">
        <v>22</v>
      </c>
      <c r="W2882">
        <v>0</v>
      </c>
      <c r="X2882">
        <v>298908</v>
      </c>
      <c r="AV2882" t="s">
        <v>30</v>
      </c>
      <c r="AW2882" t="s">
        <v>25</v>
      </c>
      <c r="AX2882">
        <v>0</v>
      </c>
      <c r="AY2882">
        <v>199925</v>
      </c>
    </row>
    <row r="2883" spans="21:51">
      <c r="U2883" t="s">
        <v>0</v>
      </c>
      <c r="V2883" t="s">
        <v>19</v>
      </c>
      <c r="W2883">
        <v>0</v>
      </c>
      <c r="X2883">
        <v>299313</v>
      </c>
      <c r="AV2883" t="s">
        <v>2</v>
      </c>
      <c r="AW2883" t="s">
        <v>20</v>
      </c>
      <c r="AX2883">
        <v>0</v>
      </c>
      <c r="AY2883">
        <v>753568</v>
      </c>
    </row>
    <row r="2884" spans="21:51">
      <c r="U2884" t="s">
        <v>30</v>
      </c>
      <c r="V2884" t="s">
        <v>32</v>
      </c>
      <c r="W2884">
        <v>0</v>
      </c>
      <c r="X2884">
        <v>20</v>
      </c>
      <c r="AV2884" t="s">
        <v>0</v>
      </c>
      <c r="AW2884" t="s">
        <v>11</v>
      </c>
      <c r="AX2884">
        <v>0</v>
      </c>
      <c r="AY2884">
        <v>3814</v>
      </c>
    </row>
    <row r="2885" spans="21:51">
      <c r="U2885" t="s">
        <v>0</v>
      </c>
      <c r="V2885" t="s">
        <v>11</v>
      </c>
      <c r="W2885">
        <v>0</v>
      </c>
      <c r="X2885">
        <v>69</v>
      </c>
      <c r="AV2885" t="s">
        <v>0</v>
      </c>
      <c r="AW2885" t="s">
        <v>12</v>
      </c>
      <c r="AX2885">
        <v>0</v>
      </c>
      <c r="AY2885">
        <v>96</v>
      </c>
    </row>
    <row r="2886" spans="21:51">
      <c r="U2886" t="s">
        <v>0</v>
      </c>
      <c r="V2886" t="s">
        <v>12</v>
      </c>
      <c r="W2886">
        <v>0</v>
      </c>
      <c r="X2886">
        <v>68375</v>
      </c>
      <c r="AV2886" t="s">
        <v>0</v>
      </c>
      <c r="AW2886" t="s">
        <v>13</v>
      </c>
      <c r="AX2886">
        <v>0</v>
      </c>
      <c r="AY2886">
        <v>917</v>
      </c>
    </row>
    <row r="2887" spans="21:51">
      <c r="U2887" t="s">
        <v>0</v>
      </c>
      <c r="V2887" t="s">
        <v>13</v>
      </c>
      <c r="W2887">
        <v>0</v>
      </c>
      <c r="X2887">
        <v>52721</v>
      </c>
      <c r="AV2887" t="s">
        <v>0</v>
      </c>
      <c r="AW2887" t="s">
        <v>12</v>
      </c>
      <c r="AX2887">
        <v>0</v>
      </c>
      <c r="AY2887">
        <v>11</v>
      </c>
    </row>
    <row r="2888" spans="21:51">
      <c r="U2888" t="s">
        <v>0</v>
      </c>
      <c r="V2888" t="s">
        <v>12</v>
      </c>
      <c r="W2888">
        <v>0</v>
      </c>
      <c r="X2888">
        <v>68781</v>
      </c>
      <c r="AV2888" t="s">
        <v>0</v>
      </c>
      <c r="AW2888" t="s">
        <v>14</v>
      </c>
      <c r="AX2888">
        <v>0</v>
      </c>
      <c r="AY2888">
        <v>1456</v>
      </c>
    </row>
    <row r="2889" spans="21:51">
      <c r="U2889" t="s">
        <v>0</v>
      </c>
      <c r="V2889" t="s">
        <v>14</v>
      </c>
      <c r="W2889">
        <v>0</v>
      </c>
      <c r="X2889">
        <v>358975</v>
      </c>
      <c r="AV2889" t="s">
        <v>0</v>
      </c>
      <c r="AW2889" t="s">
        <v>5</v>
      </c>
      <c r="AX2889">
        <v>0</v>
      </c>
      <c r="AY2889">
        <v>44053</v>
      </c>
    </row>
    <row r="2890" spans="21:51">
      <c r="U2890" t="s">
        <v>0</v>
      </c>
      <c r="V2890" t="s">
        <v>5</v>
      </c>
      <c r="W2890">
        <v>0</v>
      </c>
      <c r="X2890">
        <v>69721</v>
      </c>
      <c r="AV2890" t="s">
        <v>0</v>
      </c>
      <c r="AW2890" t="s">
        <v>15</v>
      </c>
      <c r="AX2890">
        <v>0</v>
      </c>
      <c r="AY2890">
        <v>299</v>
      </c>
    </row>
    <row r="2891" spans="21:51">
      <c r="U2891" t="s">
        <v>0</v>
      </c>
      <c r="V2891" t="s">
        <v>15</v>
      </c>
      <c r="W2891">
        <v>0</v>
      </c>
      <c r="X2891">
        <v>279</v>
      </c>
      <c r="AV2891" t="s">
        <v>35</v>
      </c>
      <c r="AW2891" t="s">
        <v>39</v>
      </c>
      <c r="AX2891">
        <v>0</v>
      </c>
      <c r="AY2891">
        <v>93932</v>
      </c>
    </row>
    <row r="2892" spans="21:51">
      <c r="U2892" t="s">
        <v>35</v>
      </c>
      <c r="V2892" t="s">
        <v>39</v>
      </c>
      <c r="W2892">
        <v>0</v>
      </c>
      <c r="X2892">
        <v>554991</v>
      </c>
      <c r="AV2892" t="s">
        <v>0</v>
      </c>
      <c r="AW2892" t="s">
        <v>16</v>
      </c>
      <c r="AX2892">
        <v>0</v>
      </c>
      <c r="AY2892">
        <v>193265</v>
      </c>
    </row>
    <row r="2893" spans="21:51">
      <c r="U2893" t="s">
        <v>35</v>
      </c>
      <c r="V2893" t="s">
        <v>39</v>
      </c>
      <c r="W2893">
        <v>0</v>
      </c>
      <c r="X2893">
        <v>470819</v>
      </c>
      <c r="AV2893" t="s">
        <v>0</v>
      </c>
      <c r="AW2893" t="s">
        <v>21</v>
      </c>
      <c r="AX2893">
        <v>0</v>
      </c>
      <c r="AY2893">
        <v>17</v>
      </c>
    </row>
    <row r="2894" spans="21:51">
      <c r="U2894" t="s">
        <v>0</v>
      </c>
      <c r="V2894" t="s">
        <v>16</v>
      </c>
      <c r="W2894">
        <v>0</v>
      </c>
      <c r="X2894">
        <v>979603</v>
      </c>
      <c r="AV2894" t="s">
        <v>0</v>
      </c>
      <c r="AW2894" t="s">
        <v>6</v>
      </c>
      <c r="AX2894">
        <v>0</v>
      </c>
      <c r="AY2894">
        <v>4</v>
      </c>
    </row>
    <row r="2895" spans="21:51">
      <c r="U2895" t="s">
        <v>0</v>
      </c>
      <c r="V2895" t="s">
        <v>11</v>
      </c>
      <c r="W2895">
        <v>0</v>
      </c>
      <c r="X2895">
        <v>997</v>
      </c>
      <c r="AV2895" t="s">
        <v>0</v>
      </c>
      <c r="AW2895" t="s">
        <v>11</v>
      </c>
      <c r="AX2895">
        <v>0</v>
      </c>
      <c r="AY2895">
        <v>8</v>
      </c>
    </row>
    <row r="2896" spans="21:51">
      <c r="U2896" t="s">
        <v>0</v>
      </c>
      <c r="V2896" t="s">
        <v>12</v>
      </c>
      <c r="W2896">
        <v>0</v>
      </c>
      <c r="X2896">
        <v>60614</v>
      </c>
      <c r="AV2896" t="s">
        <v>0</v>
      </c>
      <c r="AW2896" t="s">
        <v>12</v>
      </c>
      <c r="AX2896">
        <v>0</v>
      </c>
      <c r="AY2896">
        <v>171</v>
      </c>
    </row>
    <row r="2897" spans="21:51">
      <c r="U2897" t="s">
        <v>0</v>
      </c>
      <c r="V2897" t="s">
        <v>13</v>
      </c>
      <c r="W2897">
        <v>0</v>
      </c>
      <c r="X2897">
        <v>65436</v>
      </c>
      <c r="AV2897" t="s">
        <v>0</v>
      </c>
      <c r="AW2897" t="s">
        <v>13</v>
      </c>
      <c r="AX2897">
        <v>0</v>
      </c>
      <c r="AY2897">
        <v>414</v>
      </c>
    </row>
    <row r="2898" spans="21:51">
      <c r="U2898" t="s">
        <v>0</v>
      </c>
      <c r="V2898" t="s">
        <v>12</v>
      </c>
      <c r="W2898">
        <v>0</v>
      </c>
      <c r="X2898">
        <v>49716</v>
      </c>
      <c r="AV2898" t="s">
        <v>0</v>
      </c>
      <c r="AW2898" t="s">
        <v>12</v>
      </c>
      <c r="AX2898">
        <v>0</v>
      </c>
      <c r="AY2898">
        <v>11</v>
      </c>
    </row>
    <row r="2899" spans="21:51">
      <c r="U2899" t="s">
        <v>0</v>
      </c>
      <c r="V2899" t="s">
        <v>14</v>
      </c>
      <c r="W2899">
        <v>0</v>
      </c>
      <c r="X2899">
        <v>116419</v>
      </c>
      <c r="AV2899" t="s">
        <v>0</v>
      </c>
      <c r="AW2899" t="s">
        <v>14</v>
      </c>
      <c r="AX2899">
        <v>0</v>
      </c>
      <c r="AY2899">
        <v>2071</v>
      </c>
    </row>
    <row r="2900" spans="21:51">
      <c r="U2900" t="s">
        <v>0</v>
      </c>
      <c r="V2900" t="s">
        <v>5</v>
      </c>
      <c r="W2900">
        <v>0</v>
      </c>
      <c r="X2900">
        <v>50884</v>
      </c>
      <c r="AV2900" t="s">
        <v>0</v>
      </c>
      <c r="AW2900" t="s">
        <v>5</v>
      </c>
      <c r="AX2900">
        <v>0</v>
      </c>
      <c r="AY2900">
        <v>46536</v>
      </c>
    </row>
    <row r="2901" spans="21:51">
      <c r="U2901" t="s">
        <v>0</v>
      </c>
      <c r="V2901" t="s">
        <v>15</v>
      </c>
      <c r="W2901">
        <v>0</v>
      </c>
      <c r="X2901">
        <v>10793</v>
      </c>
      <c r="AV2901" t="s">
        <v>0</v>
      </c>
      <c r="AW2901" t="s">
        <v>15</v>
      </c>
      <c r="AX2901">
        <v>0</v>
      </c>
      <c r="AY2901">
        <v>236</v>
      </c>
    </row>
    <row r="2902" spans="21:51">
      <c r="U2902" t="s">
        <v>35</v>
      </c>
      <c r="V2902" t="s">
        <v>39</v>
      </c>
      <c r="W2902">
        <v>0</v>
      </c>
      <c r="X2902">
        <v>752165</v>
      </c>
      <c r="AV2902" t="s">
        <v>35</v>
      </c>
      <c r="AW2902" t="s">
        <v>39</v>
      </c>
      <c r="AX2902">
        <v>0</v>
      </c>
      <c r="AY2902">
        <v>91226</v>
      </c>
    </row>
    <row r="2903" spans="21:51">
      <c r="U2903" t="s">
        <v>35</v>
      </c>
      <c r="V2903" t="s">
        <v>39</v>
      </c>
      <c r="W2903">
        <v>0</v>
      </c>
      <c r="X2903">
        <v>499561</v>
      </c>
      <c r="AV2903" t="s">
        <v>0</v>
      </c>
      <c r="AW2903" t="s">
        <v>16</v>
      </c>
      <c r="AX2903">
        <v>0</v>
      </c>
      <c r="AY2903">
        <v>198906</v>
      </c>
    </row>
    <row r="2904" spans="21:51">
      <c r="U2904" t="s">
        <v>0</v>
      </c>
      <c r="V2904" t="s">
        <v>16</v>
      </c>
      <c r="W2904">
        <v>0</v>
      </c>
      <c r="X2904">
        <v>991994</v>
      </c>
      <c r="AV2904" t="s">
        <v>30</v>
      </c>
      <c r="AW2904" t="s">
        <v>31</v>
      </c>
      <c r="AX2904">
        <v>0</v>
      </c>
      <c r="AY2904">
        <v>6</v>
      </c>
    </row>
    <row r="2905" spans="21:51">
      <c r="U2905" t="s">
        <v>0</v>
      </c>
      <c r="V2905" t="s">
        <v>21</v>
      </c>
      <c r="W2905">
        <v>0</v>
      </c>
      <c r="X2905">
        <v>16</v>
      </c>
      <c r="AV2905" t="s">
        <v>35</v>
      </c>
      <c r="AW2905" t="s">
        <v>36</v>
      </c>
      <c r="AX2905">
        <v>0</v>
      </c>
      <c r="AY2905">
        <v>1</v>
      </c>
    </row>
    <row r="2906" spans="21:51">
      <c r="U2906" t="s">
        <v>0</v>
      </c>
      <c r="V2906" t="s">
        <v>6</v>
      </c>
      <c r="W2906">
        <v>0</v>
      </c>
      <c r="X2906">
        <v>5</v>
      </c>
      <c r="AV2906" t="s">
        <v>35</v>
      </c>
      <c r="AW2906" t="s">
        <v>36</v>
      </c>
      <c r="AX2906">
        <v>0</v>
      </c>
      <c r="AY2906">
        <v>2</v>
      </c>
    </row>
    <row r="2907" spans="21:51">
      <c r="U2907" t="s">
        <v>0</v>
      </c>
      <c r="V2907" t="s">
        <v>11</v>
      </c>
      <c r="W2907">
        <v>0</v>
      </c>
      <c r="X2907">
        <v>19781</v>
      </c>
      <c r="AV2907" t="s">
        <v>35</v>
      </c>
      <c r="AW2907" t="s">
        <v>37</v>
      </c>
      <c r="AX2907">
        <v>0</v>
      </c>
      <c r="AY2907">
        <v>3</v>
      </c>
    </row>
    <row r="2908" spans="21:51">
      <c r="U2908" t="s">
        <v>0</v>
      </c>
      <c r="V2908" t="s">
        <v>12</v>
      </c>
      <c r="W2908">
        <v>0</v>
      </c>
      <c r="X2908">
        <v>41996</v>
      </c>
      <c r="AV2908" t="s">
        <v>35</v>
      </c>
      <c r="AW2908" t="s">
        <v>38</v>
      </c>
      <c r="AX2908">
        <v>0</v>
      </c>
      <c r="AY2908">
        <v>228212</v>
      </c>
    </row>
    <row r="2909" spans="21:51">
      <c r="U2909" t="s">
        <v>0</v>
      </c>
      <c r="V2909" t="s">
        <v>13</v>
      </c>
      <c r="W2909">
        <v>0</v>
      </c>
      <c r="X2909">
        <v>53299</v>
      </c>
      <c r="AV2909" t="s">
        <v>0</v>
      </c>
      <c r="AW2909" t="s">
        <v>22</v>
      </c>
      <c r="AX2909">
        <v>0</v>
      </c>
      <c r="AY2909">
        <v>228837</v>
      </c>
    </row>
    <row r="2910" spans="21:51">
      <c r="U2910" t="s">
        <v>0</v>
      </c>
      <c r="V2910" t="s">
        <v>12</v>
      </c>
      <c r="W2910">
        <v>0</v>
      </c>
      <c r="X2910">
        <v>58884</v>
      </c>
      <c r="AV2910" t="s">
        <v>0</v>
      </c>
      <c r="AW2910" t="s">
        <v>19</v>
      </c>
      <c r="AX2910">
        <v>0</v>
      </c>
      <c r="AY2910">
        <v>229224</v>
      </c>
    </row>
    <row r="2911" spans="21:51">
      <c r="U2911" t="s">
        <v>0</v>
      </c>
      <c r="V2911" t="s">
        <v>14</v>
      </c>
      <c r="W2911">
        <v>0</v>
      </c>
      <c r="X2911">
        <v>113018</v>
      </c>
      <c r="AV2911" t="s">
        <v>30</v>
      </c>
      <c r="AW2911" t="s">
        <v>26</v>
      </c>
      <c r="AX2911">
        <v>0</v>
      </c>
      <c r="AY2911">
        <v>429107</v>
      </c>
    </row>
    <row r="2912" spans="21:51">
      <c r="U2912" t="s">
        <v>0</v>
      </c>
      <c r="V2912" t="s">
        <v>5</v>
      </c>
      <c r="W2912">
        <v>0</v>
      </c>
      <c r="X2912">
        <v>65234</v>
      </c>
      <c r="AV2912" t="s">
        <v>30</v>
      </c>
      <c r="AW2912" t="s">
        <v>32</v>
      </c>
      <c r="AX2912">
        <v>0</v>
      </c>
      <c r="AY2912">
        <v>4</v>
      </c>
    </row>
    <row r="2913" spans="21:51">
      <c r="U2913" t="s">
        <v>0</v>
      </c>
      <c r="V2913" t="s">
        <v>15</v>
      </c>
      <c r="W2913">
        <v>0</v>
      </c>
      <c r="X2913">
        <v>635</v>
      </c>
      <c r="AV2913" t="s">
        <v>0</v>
      </c>
      <c r="AW2913" t="s">
        <v>11</v>
      </c>
      <c r="AX2913">
        <v>0</v>
      </c>
      <c r="AY2913">
        <v>13</v>
      </c>
    </row>
    <row r="2914" spans="21:51">
      <c r="U2914" t="s">
        <v>35</v>
      </c>
      <c r="V2914" t="s">
        <v>39</v>
      </c>
      <c r="W2914">
        <v>0</v>
      </c>
      <c r="X2914">
        <v>495338</v>
      </c>
      <c r="AV2914" t="s">
        <v>0</v>
      </c>
      <c r="AW2914" t="s">
        <v>12</v>
      </c>
      <c r="AX2914">
        <v>0</v>
      </c>
      <c r="AY2914">
        <v>47</v>
      </c>
    </row>
    <row r="2915" spans="21:51">
      <c r="U2915" t="s">
        <v>0</v>
      </c>
      <c r="V2915" t="s">
        <v>16</v>
      </c>
      <c r="W2915">
        <v>0</v>
      </c>
      <c r="X2915">
        <v>784284</v>
      </c>
      <c r="AV2915" t="s">
        <v>0</v>
      </c>
      <c r="AW2915" t="s">
        <v>13</v>
      </c>
      <c r="AX2915">
        <v>0</v>
      </c>
      <c r="AY2915">
        <v>295</v>
      </c>
    </row>
    <row r="2916" spans="21:51">
      <c r="U2916" t="s">
        <v>30</v>
      </c>
      <c r="V2916" t="s">
        <v>31</v>
      </c>
      <c r="W2916">
        <v>0</v>
      </c>
      <c r="X2916">
        <v>7</v>
      </c>
      <c r="AV2916" t="s">
        <v>0</v>
      </c>
      <c r="AW2916" t="s">
        <v>12</v>
      </c>
      <c r="AX2916">
        <v>0</v>
      </c>
      <c r="AY2916">
        <v>8</v>
      </c>
    </row>
    <row r="2917" spans="21:51">
      <c r="U2917" t="s">
        <v>35</v>
      </c>
      <c r="V2917" t="s">
        <v>36</v>
      </c>
      <c r="W2917">
        <v>0</v>
      </c>
      <c r="X2917">
        <v>1</v>
      </c>
      <c r="AV2917" t="s">
        <v>0</v>
      </c>
      <c r="AW2917" t="s">
        <v>14</v>
      </c>
      <c r="AX2917">
        <v>0</v>
      </c>
      <c r="AY2917">
        <v>575</v>
      </c>
    </row>
    <row r="2918" spans="21:51">
      <c r="U2918" t="s">
        <v>35</v>
      </c>
      <c r="V2918" t="s">
        <v>36</v>
      </c>
      <c r="W2918">
        <v>0</v>
      </c>
      <c r="X2918">
        <v>2</v>
      </c>
      <c r="AV2918" t="s">
        <v>0</v>
      </c>
      <c r="AW2918" t="s">
        <v>5</v>
      </c>
      <c r="AX2918">
        <v>0</v>
      </c>
      <c r="AY2918">
        <v>60919</v>
      </c>
    </row>
    <row r="2919" spans="21:51">
      <c r="U2919" t="s">
        <v>35</v>
      </c>
      <c r="V2919" t="s">
        <v>37</v>
      </c>
      <c r="W2919">
        <v>0</v>
      </c>
      <c r="X2919">
        <v>4</v>
      </c>
      <c r="AV2919" t="s">
        <v>0</v>
      </c>
      <c r="AW2919" t="s">
        <v>15</v>
      </c>
      <c r="AX2919">
        <v>0</v>
      </c>
      <c r="AY2919">
        <v>263</v>
      </c>
    </row>
    <row r="2920" spans="21:51">
      <c r="U2920" t="s">
        <v>35</v>
      </c>
      <c r="V2920" t="s">
        <v>38</v>
      </c>
      <c r="W2920">
        <v>0</v>
      </c>
      <c r="X2920">
        <v>303047</v>
      </c>
      <c r="AV2920" t="s">
        <v>35</v>
      </c>
      <c r="AW2920" t="s">
        <v>39</v>
      </c>
      <c r="AX2920">
        <v>0</v>
      </c>
      <c r="AY2920">
        <v>115244</v>
      </c>
    </row>
    <row r="2921" spans="21:51">
      <c r="U2921" t="s">
        <v>0</v>
      </c>
      <c r="V2921" t="s">
        <v>22</v>
      </c>
      <c r="W2921">
        <v>0</v>
      </c>
      <c r="X2921">
        <v>303592</v>
      </c>
      <c r="AV2921" t="s">
        <v>35</v>
      </c>
      <c r="AW2921" t="s">
        <v>39</v>
      </c>
      <c r="AX2921">
        <v>0</v>
      </c>
      <c r="AY2921">
        <v>111397</v>
      </c>
    </row>
    <row r="2922" spans="21:51">
      <c r="U2922" t="s">
        <v>0</v>
      </c>
      <c r="V2922" t="s">
        <v>19</v>
      </c>
      <c r="W2922">
        <v>0</v>
      </c>
      <c r="X2922">
        <v>304046</v>
      </c>
      <c r="AV2922" t="s">
        <v>0</v>
      </c>
      <c r="AW2922" t="s">
        <v>16</v>
      </c>
      <c r="AX2922">
        <v>0</v>
      </c>
      <c r="AY2922">
        <v>239748</v>
      </c>
    </row>
    <row r="2923" spans="21:51">
      <c r="U2923" t="s">
        <v>30</v>
      </c>
      <c r="V2923" t="s">
        <v>32</v>
      </c>
      <c r="W2923">
        <v>0</v>
      </c>
      <c r="X2923">
        <v>17</v>
      </c>
      <c r="AV2923" t="s">
        <v>30</v>
      </c>
      <c r="AW2923" t="s">
        <v>25</v>
      </c>
      <c r="AX2923">
        <v>0</v>
      </c>
      <c r="AY2923">
        <v>240703</v>
      </c>
    </row>
    <row r="2924" spans="21:51">
      <c r="U2924" t="s">
        <v>0</v>
      </c>
      <c r="V2924" t="s">
        <v>11</v>
      </c>
      <c r="W2924">
        <v>0</v>
      </c>
      <c r="X2924">
        <v>43</v>
      </c>
      <c r="AV2924" t="s">
        <v>2</v>
      </c>
      <c r="AW2924" t="s">
        <v>20</v>
      </c>
      <c r="AX2924">
        <v>0</v>
      </c>
      <c r="AY2924">
        <v>770494</v>
      </c>
    </row>
    <row r="2925" spans="21:51">
      <c r="U2925" t="s">
        <v>0</v>
      </c>
      <c r="V2925" t="s">
        <v>12</v>
      </c>
      <c r="W2925">
        <v>0</v>
      </c>
      <c r="X2925">
        <v>30500</v>
      </c>
      <c r="AV2925" t="s">
        <v>0</v>
      </c>
      <c r="AW2925" t="s">
        <v>11</v>
      </c>
      <c r="AX2925">
        <v>0</v>
      </c>
      <c r="AY2925">
        <v>1333</v>
      </c>
    </row>
    <row r="2926" spans="21:51">
      <c r="U2926" t="s">
        <v>0</v>
      </c>
      <c r="V2926" t="s">
        <v>13</v>
      </c>
      <c r="W2926">
        <v>0</v>
      </c>
      <c r="X2926">
        <v>48123</v>
      </c>
      <c r="AV2926" t="s">
        <v>0</v>
      </c>
      <c r="AW2926" t="s">
        <v>12</v>
      </c>
      <c r="AX2926">
        <v>0</v>
      </c>
      <c r="AY2926">
        <v>48</v>
      </c>
    </row>
    <row r="2927" spans="21:51">
      <c r="U2927" t="s">
        <v>0</v>
      </c>
      <c r="V2927" t="s">
        <v>12</v>
      </c>
      <c r="W2927">
        <v>0</v>
      </c>
      <c r="X2927">
        <v>51484</v>
      </c>
      <c r="AV2927" t="s">
        <v>0</v>
      </c>
      <c r="AW2927" t="s">
        <v>13</v>
      </c>
      <c r="AX2927">
        <v>0</v>
      </c>
      <c r="AY2927">
        <v>319</v>
      </c>
    </row>
    <row r="2928" spans="21:51">
      <c r="U2928" t="s">
        <v>0</v>
      </c>
      <c r="V2928" t="s">
        <v>14</v>
      </c>
      <c r="W2928">
        <v>0</v>
      </c>
      <c r="X2928">
        <v>100616</v>
      </c>
      <c r="AV2928" t="s">
        <v>0</v>
      </c>
      <c r="AW2928" t="s">
        <v>12</v>
      </c>
      <c r="AX2928">
        <v>0</v>
      </c>
      <c r="AY2928">
        <v>7</v>
      </c>
    </row>
    <row r="2929" spans="21:51">
      <c r="U2929" t="s">
        <v>0</v>
      </c>
      <c r="V2929" t="s">
        <v>5</v>
      </c>
      <c r="W2929">
        <v>0</v>
      </c>
      <c r="X2929">
        <v>269823</v>
      </c>
      <c r="AV2929" t="s">
        <v>0</v>
      </c>
      <c r="AW2929" t="s">
        <v>14</v>
      </c>
      <c r="AX2929">
        <v>0</v>
      </c>
      <c r="AY2929">
        <v>627</v>
      </c>
    </row>
    <row r="2930" spans="21:51">
      <c r="U2930" t="s">
        <v>0</v>
      </c>
      <c r="V2930" t="s">
        <v>15</v>
      </c>
      <c r="W2930">
        <v>0</v>
      </c>
      <c r="X2930">
        <v>773</v>
      </c>
      <c r="AV2930" t="s">
        <v>0</v>
      </c>
      <c r="AW2930" t="s">
        <v>5</v>
      </c>
      <c r="AX2930">
        <v>0</v>
      </c>
      <c r="AY2930">
        <v>47434</v>
      </c>
    </row>
    <row r="2931" spans="21:51">
      <c r="U2931" t="s">
        <v>35</v>
      </c>
      <c r="V2931" t="s">
        <v>39</v>
      </c>
      <c r="W2931">
        <v>0</v>
      </c>
      <c r="X2931">
        <v>667422</v>
      </c>
      <c r="AV2931" t="s">
        <v>0</v>
      </c>
      <c r="AW2931" t="s">
        <v>15</v>
      </c>
      <c r="AX2931">
        <v>0</v>
      </c>
      <c r="AY2931">
        <v>738</v>
      </c>
    </row>
    <row r="2932" spans="21:51">
      <c r="U2932" t="s">
        <v>35</v>
      </c>
      <c r="V2932" t="s">
        <v>39</v>
      </c>
      <c r="W2932">
        <v>0</v>
      </c>
      <c r="X2932">
        <v>470546</v>
      </c>
      <c r="AV2932" t="s">
        <v>35</v>
      </c>
      <c r="AW2932" t="s">
        <v>39</v>
      </c>
      <c r="AX2932">
        <v>0</v>
      </c>
      <c r="AY2932">
        <v>84916</v>
      </c>
    </row>
    <row r="2933" spans="21:51">
      <c r="U2933" t="s">
        <v>0</v>
      </c>
      <c r="V2933" t="s">
        <v>16</v>
      </c>
      <c r="W2933">
        <v>0</v>
      </c>
      <c r="X2933">
        <v>903522</v>
      </c>
      <c r="AV2933" t="s">
        <v>0</v>
      </c>
      <c r="AW2933" t="s">
        <v>16</v>
      </c>
      <c r="AX2933">
        <v>0</v>
      </c>
      <c r="AY2933">
        <v>184010</v>
      </c>
    </row>
    <row r="2934" spans="21:51">
      <c r="U2934" t="s">
        <v>30</v>
      </c>
      <c r="V2934" t="s">
        <v>25</v>
      </c>
      <c r="W2934">
        <v>0</v>
      </c>
      <c r="X2934">
        <v>943189</v>
      </c>
      <c r="AV2934" t="s">
        <v>0</v>
      </c>
      <c r="AW2934" t="s">
        <v>21</v>
      </c>
      <c r="AX2934">
        <v>0</v>
      </c>
      <c r="AY2934">
        <v>16</v>
      </c>
    </row>
    <row r="2935" spans="21:51">
      <c r="U2935" t="s">
        <v>0</v>
      </c>
      <c r="V2935" t="s">
        <v>11</v>
      </c>
      <c r="W2935">
        <v>0</v>
      </c>
      <c r="X2935">
        <v>8</v>
      </c>
      <c r="AV2935" t="s">
        <v>0</v>
      </c>
      <c r="AW2935" t="s">
        <v>6</v>
      </c>
      <c r="AX2935">
        <v>0</v>
      </c>
      <c r="AY2935">
        <v>5</v>
      </c>
    </row>
    <row r="2936" spans="21:51">
      <c r="U2936" t="s">
        <v>0</v>
      </c>
      <c r="V2936" t="s">
        <v>12</v>
      </c>
      <c r="W2936">
        <v>0</v>
      </c>
      <c r="X2936">
        <v>37192</v>
      </c>
      <c r="AV2936" t="s">
        <v>0</v>
      </c>
      <c r="AW2936" t="s">
        <v>11</v>
      </c>
      <c r="AX2936">
        <v>0</v>
      </c>
      <c r="AY2936">
        <v>1228</v>
      </c>
    </row>
    <row r="2937" spans="21:51">
      <c r="U2937" t="s">
        <v>0</v>
      </c>
      <c r="V2937" t="s">
        <v>13</v>
      </c>
      <c r="W2937">
        <v>0</v>
      </c>
      <c r="X2937">
        <v>49694</v>
      </c>
      <c r="AV2937" t="s">
        <v>0</v>
      </c>
      <c r="AW2937" t="s">
        <v>12</v>
      </c>
      <c r="AX2937">
        <v>0</v>
      </c>
      <c r="AY2937">
        <v>64</v>
      </c>
    </row>
    <row r="2938" spans="21:51">
      <c r="U2938" t="s">
        <v>0</v>
      </c>
      <c r="V2938" t="s">
        <v>12</v>
      </c>
      <c r="W2938">
        <v>0</v>
      </c>
      <c r="X2938">
        <v>40183</v>
      </c>
      <c r="AV2938" t="s">
        <v>0</v>
      </c>
      <c r="AW2938" t="s">
        <v>13</v>
      </c>
      <c r="AX2938">
        <v>0</v>
      </c>
      <c r="AY2938">
        <v>375</v>
      </c>
    </row>
    <row r="2939" spans="21:51">
      <c r="U2939" t="s">
        <v>0</v>
      </c>
      <c r="V2939" t="s">
        <v>14</v>
      </c>
      <c r="W2939">
        <v>0</v>
      </c>
      <c r="X2939">
        <v>90864</v>
      </c>
      <c r="AV2939" t="s">
        <v>0</v>
      </c>
      <c r="AW2939" t="s">
        <v>12</v>
      </c>
      <c r="AX2939">
        <v>0</v>
      </c>
      <c r="AY2939">
        <v>7</v>
      </c>
    </row>
    <row r="2940" spans="21:51">
      <c r="U2940" t="s">
        <v>0</v>
      </c>
      <c r="V2940" t="s">
        <v>5</v>
      </c>
      <c r="W2940">
        <v>0</v>
      </c>
      <c r="X2940">
        <v>65808</v>
      </c>
      <c r="AV2940" t="s">
        <v>0</v>
      </c>
      <c r="AW2940" t="s">
        <v>14</v>
      </c>
      <c r="AX2940">
        <v>0</v>
      </c>
      <c r="AY2940">
        <v>659</v>
      </c>
    </row>
    <row r="2941" spans="21:51">
      <c r="U2941" t="s">
        <v>0</v>
      </c>
      <c r="V2941" t="s">
        <v>15</v>
      </c>
      <c r="W2941">
        <v>0</v>
      </c>
      <c r="X2941">
        <v>283</v>
      </c>
      <c r="AV2941" t="s">
        <v>0</v>
      </c>
      <c r="AW2941" t="s">
        <v>5</v>
      </c>
      <c r="AX2941">
        <v>0</v>
      </c>
      <c r="AY2941">
        <v>49594</v>
      </c>
    </row>
    <row r="2942" spans="21:51">
      <c r="U2942" t="s">
        <v>35</v>
      </c>
      <c r="V2942" t="s">
        <v>39</v>
      </c>
      <c r="W2942">
        <v>0</v>
      </c>
      <c r="X2942">
        <v>505090</v>
      </c>
      <c r="AV2942" t="s">
        <v>0</v>
      </c>
      <c r="AW2942" t="s">
        <v>15</v>
      </c>
      <c r="AX2942">
        <v>0</v>
      </c>
      <c r="AY2942">
        <v>264</v>
      </c>
    </row>
    <row r="2943" spans="21:51">
      <c r="U2943" t="s">
        <v>0</v>
      </c>
      <c r="V2943" t="s">
        <v>16</v>
      </c>
      <c r="W2943">
        <v>0</v>
      </c>
      <c r="X2943">
        <v>731855</v>
      </c>
      <c r="AV2943" t="s">
        <v>35</v>
      </c>
      <c r="AW2943" t="s">
        <v>39</v>
      </c>
      <c r="AX2943">
        <v>0</v>
      </c>
      <c r="AY2943">
        <v>99160</v>
      </c>
    </row>
    <row r="2944" spans="21:51">
      <c r="U2944" t="s">
        <v>0</v>
      </c>
      <c r="V2944" t="s">
        <v>21</v>
      </c>
      <c r="W2944">
        <v>0</v>
      </c>
      <c r="X2944">
        <v>41</v>
      </c>
      <c r="AV2944" t="s">
        <v>0</v>
      </c>
      <c r="AW2944" t="s">
        <v>16</v>
      </c>
      <c r="AX2944">
        <v>0</v>
      </c>
      <c r="AY2944">
        <v>203079</v>
      </c>
    </row>
    <row r="2945" spans="21:51">
      <c r="U2945" t="s">
        <v>0</v>
      </c>
      <c r="V2945" t="s">
        <v>6</v>
      </c>
      <c r="W2945">
        <v>0</v>
      </c>
      <c r="X2945">
        <v>5</v>
      </c>
      <c r="AV2945" t="s">
        <v>30</v>
      </c>
      <c r="AW2945" t="s">
        <v>31</v>
      </c>
      <c r="AX2945">
        <v>0</v>
      </c>
      <c r="AY2945">
        <v>6</v>
      </c>
    </row>
    <row r="2946" spans="21:51">
      <c r="U2946" t="s">
        <v>0</v>
      </c>
      <c r="V2946" t="s">
        <v>11</v>
      </c>
      <c r="W2946">
        <v>0</v>
      </c>
      <c r="X2946">
        <v>6</v>
      </c>
      <c r="AV2946" t="s">
        <v>35</v>
      </c>
      <c r="AW2946" t="s">
        <v>36</v>
      </c>
      <c r="AX2946">
        <v>0</v>
      </c>
      <c r="AY2946">
        <v>1</v>
      </c>
    </row>
    <row r="2947" spans="21:51">
      <c r="U2947" t="s">
        <v>0</v>
      </c>
      <c r="V2947" t="s">
        <v>12</v>
      </c>
      <c r="W2947">
        <v>0</v>
      </c>
      <c r="X2947">
        <v>49109</v>
      </c>
      <c r="AV2947" t="s">
        <v>35</v>
      </c>
      <c r="AW2947" t="s">
        <v>36</v>
      </c>
      <c r="AX2947">
        <v>0</v>
      </c>
      <c r="AY2947">
        <v>2</v>
      </c>
    </row>
    <row r="2948" spans="21:51">
      <c r="U2948" t="s">
        <v>0</v>
      </c>
      <c r="V2948" t="s">
        <v>13</v>
      </c>
      <c r="W2948">
        <v>0</v>
      </c>
      <c r="X2948">
        <v>61327</v>
      </c>
      <c r="AV2948" t="s">
        <v>35</v>
      </c>
      <c r="AW2948" t="s">
        <v>37</v>
      </c>
      <c r="AX2948">
        <v>0</v>
      </c>
      <c r="AY2948">
        <v>2</v>
      </c>
    </row>
    <row r="2949" spans="21:51">
      <c r="U2949" t="s">
        <v>0</v>
      </c>
      <c r="V2949" t="s">
        <v>12</v>
      </c>
      <c r="W2949">
        <v>0</v>
      </c>
      <c r="X2949">
        <v>62128</v>
      </c>
      <c r="AV2949" t="s">
        <v>35</v>
      </c>
      <c r="AW2949" t="s">
        <v>38</v>
      </c>
      <c r="AX2949">
        <v>0</v>
      </c>
      <c r="AY2949">
        <v>260192</v>
      </c>
    </row>
    <row r="2950" spans="21:51">
      <c r="U2950" t="s">
        <v>0</v>
      </c>
      <c r="V2950" t="s">
        <v>14</v>
      </c>
      <c r="W2950">
        <v>0</v>
      </c>
      <c r="X2950">
        <v>124416</v>
      </c>
      <c r="AV2950" t="s">
        <v>0</v>
      </c>
      <c r="AW2950" t="s">
        <v>22</v>
      </c>
      <c r="AX2950">
        <v>0</v>
      </c>
      <c r="AY2950">
        <v>260563</v>
      </c>
    </row>
    <row r="2951" spans="21:51">
      <c r="U2951" t="s">
        <v>0</v>
      </c>
      <c r="V2951" t="s">
        <v>5</v>
      </c>
      <c r="W2951">
        <v>0</v>
      </c>
      <c r="X2951">
        <v>65266</v>
      </c>
      <c r="AV2951" t="s">
        <v>0</v>
      </c>
      <c r="AW2951" t="s">
        <v>19</v>
      </c>
      <c r="AX2951">
        <v>0</v>
      </c>
      <c r="AY2951">
        <v>260945</v>
      </c>
    </row>
    <row r="2952" spans="21:51">
      <c r="U2952" t="s">
        <v>0</v>
      </c>
      <c r="V2952" t="s">
        <v>15</v>
      </c>
      <c r="W2952">
        <v>0</v>
      </c>
      <c r="X2952">
        <v>705</v>
      </c>
      <c r="AV2952" t="s">
        <v>30</v>
      </c>
      <c r="AW2952" t="s">
        <v>26</v>
      </c>
      <c r="AX2952">
        <v>0</v>
      </c>
      <c r="AY2952">
        <v>464704</v>
      </c>
    </row>
    <row r="2953" spans="21:51">
      <c r="U2953" t="s">
        <v>35</v>
      </c>
      <c r="V2953" t="s">
        <v>39</v>
      </c>
      <c r="W2953">
        <v>0</v>
      </c>
      <c r="X2953">
        <v>537315</v>
      </c>
      <c r="AV2953" t="s">
        <v>30</v>
      </c>
      <c r="AW2953" t="s">
        <v>32</v>
      </c>
      <c r="AX2953">
        <v>0</v>
      </c>
      <c r="AY2953">
        <v>3</v>
      </c>
    </row>
    <row r="2954" spans="21:51">
      <c r="U2954" t="s">
        <v>0</v>
      </c>
      <c r="V2954" t="s">
        <v>16</v>
      </c>
      <c r="W2954">
        <v>0</v>
      </c>
      <c r="X2954">
        <v>806871</v>
      </c>
      <c r="AV2954" t="s">
        <v>0</v>
      </c>
      <c r="AW2954" t="s">
        <v>11</v>
      </c>
      <c r="AX2954">
        <v>0</v>
      </c>
      <c r="AY2954">
        <v>1367</v>
      </c>
    </row>
    <row r="2955" spans="21:51">
      <c r="U2955" t="s">
        <v>30</v>
      </c>
      <c r="V2955" t="s">
        <v>31</v>
      </c>
      <c r="W2955">
        <v>0</v>
      </c>
      <c r="X2955">
        <v>7</v>
      </c>
      <c r="AV2955" t="s">
        <v>0</v>
      </c>
      <c r="AW2955" t="s">
        <v>12</v>
      </c>
      <c r="AX2955">
        <v>0</v>
      </c>
      <c r="AY2955">
        <v>103</v>
      </c>
    </row>
    <row r="2956" spans="21:51">
      <c r="U2956" t="s">
        <v>35</v>
      </c>
      <c r="V2956" t="s">
        <v>36</v>
      </c>
      <c r="W2956">
        <v>0</v>
      </c>
      <c r="X2956">
        <v>1</v>
      </c>
      <c r="AV2956" t="s">
        <v>0</v>
      </c>
      <c r="AW2956" t="s">
        <v>13</v>
      </c>
      <c r="AX2956">
        <v>0</v>
      </c>
      <c r="AY2956">
        <v>409</v>
      </c>
    </row>
    <row r="2957" spans="21:51">
      <c r="U2957" t="s">
        <v>35</v>
      </c>
      <c r="V2957" t="s">
        <v>36</v>
      </c>
      <c r="W2957">
        <v>0</v>
      </c>
      <c r="X2957">
        <v>2</v>
      </c>
      <c r="AV2957" t="s">
        <v>0</v>
      </c>
      <c r="AW2957" t="s">
        <v>12</v>
      </c>
      <c r="AX2957">
        <v>0</v>
      </c>
      <c r="AY2957">
        <v>7</v>
      </c>
    </row>
    <row r="2958" spans="21:51">
      <c r="U2958" t="s">
        <v>35</v>
      </c>
      <c r="V2958" t="s">
        <v>37</v>
      </c>
      <c r="W2958">
        <v>0</v>
      </c>
      <c r="X2958">
        <v>6</v>
      </c>
      <c r="AV2958" t="s">
        <v>0</v>
      </c>
      <c r="AW2958" t="s">
        <v>14</v>
      </c>
      <c r="AX2958">
        <v>0</v>
      </c>
      <c r="AY2958">
        <v>699</v>
      </c>
    </row>
    <row r="2959" spans="21:51">
      <c r="U2959" t="s">
        <v>35</v>
      </c>
      <c r="V2959" t="s">
        <v>38</v>
      </c>
      <c r="W2959">
        <v>0</v>
      </c>
      <c r="X2959">
        <v>284479</v>
      </c>
      <c r="AV2959" t="s">
        <v>0</v>
      </c>
      <c r="AW2959" t="s">
        <v>5</v>
      </c>
      <c r="AX2959">
        <v>0</v>
      </c>
      <c r="AY2959">
        <v>70720</v>
      </c>
    </row>
    <row r="2960" spans="21:51">
      <c r="U2960" t="s">
        <v>0</v>
      </c>
      <c r="V2960" t="s">
        <v>22</v>
      </c>
      <c r="W2960">
        <v>0</v>
      </c>
      <c r="X2960">
        <v>284906</v>
      </c>
      <c r="AV2960" t="s">
        <v>0</v>
      </c>
      <c r="AW2960" t="s">
        <v>15</v>
      </c>
      <c r="AX2960">
        <v>0</v>
      </c>
      <c r="AY2960">
        <v>273</v>
      </c>
    </row>
    <row r="2961" spans="21:51">
      <c r="U2961" t="s">
        <v>0</v>
      </c>
      <c r="V2961" t="s">
        <v>19</v>
      </c>
      <c r="W2961">
        <v>0</v>
      </c>
      <c r="X2961">
        <v>285327</v>
      </c>
      <c r="AV2961" t="s">
        <v>35</v>
      </c>
      <c r="AW2961" t="s">
        <v>39</v>
      </c>
      <c r="AX2961">
        <v>0</v>
      </c>
      <c r="AY2961">
        <v>68814</v>
      </c>
    </row>
    <row r="2962" spans="21:51">
      <c r="U2962" t="s">
        <v>30</v>
      </c>
      <c r="V2962" t="s">
        <v>32</v>
      </c>
      <c r="W2962">
        <v>0</v>
      </c>
      <c r="X2962">
        <v>3</v>
      </c>
      <c r="AV2962" t="s">
        <v>0</v>
      </c>
      <c r="AW2962" t="s">
        <v>16</v>
      </c>
      <c r="AX2962">
        <v>0</v>
      </c>
      <c r="AY2962">
        <v>200204</v>
      </c>
    </row>
    <row r="2963" spans="21:51">
      <c r="U2963" t="s">
        <v>0</v>
      </c>
      <c r="V2963" t="s">
        <v>11</v>
      </c>
      <c r="W2963">
        <v>0</v>
      </c>
      <c r="X2963">
        <v>26</v>
      </c>
      <c r="AV2963" t="s">
        <v>30</v>
      </c>
      <c r="AW2963" t="s">
        <v>25</v>
      </c>
      <c r="AX2963">
        <v>0</v>
      </c>
      <c r="AY2963">
        <v>237563</v>
      </c>
    </row>
    <row r="2964" spans="21:51">
      <c r="U2964" t="s">
        <v>0</v>
      </c>
      <c r="V2964" t="s">
        <v>12</v>
      </c>
      <c r="W2964">
        <v>0</v>
      </c>
      <c r="X2964">
        <v>44197</v>
      </c>
      <c r="AV2964" t="s">
        <v>2</v>
      </c>
      <c r="AW2964" t="s">
        <v>20</v>
      </c>
      <c r="AX2964">
        <v>0</v>
      </c>
      <c r="AY2964">
        <v>803722</v>
      </c>
    </row>
    <row r="2965" spans="21:51">
      <c r="U2965" t="s">
        <v>0</v>
      </c>
      <c r="V2965" t="s">
        <v>13</v>
      </c>
      <c r="W2965">
        <v>0</v>
      </c>
      <c r="X2965">
        <v>44332</v>
      </c>
      <c r="AV2965" t="s">
        <v>0</v>
      </c>
      <c r="AW2965" t="s">
        <v>11</v>
      </c>
      <c r="AX2965">
        <v>0</v>
      </c>
      <c r="AY2965">
        <v>25</v>
      </c>
    </row>
    <row r="2966" spans="21:51">
      <c r="U2966" t="s">
        <v>0</v>
      </c>
      <c r="V2966" t="s">
        <v>12</v>
      </c>
      <c r="W2966">
        <v>0</v>
      </c>
      <c r="X2966">
        <v>37622</v>
      </c>
      <c r="AV2966" t="s">
        <v>0</v>
      </c>
      <c r="AW2966" t="s">
        <v>12</v>
      </c>
      <c r="AX2966">
        <v>0</v>
      </c>
      <c r="AY2966">
        <v>113</v>
      </c>
    </row>
    <row r="2967" spans="21:51">
      <c r="U2967" t="s">
        <v>0</v>
      </c>
      <c r="V2967" t="s">
        <v>14</v>
      </c>
      <c r="W2967">
        <v>0</v>
      </c>
      <c r="X2967">
        <v>82855</v>
      </c>
      <c r="AV2967" t="s">
        <v>0</v>
      </c>
      <c r="AW2967" t="s">
        <v>13</v>
      </c>
      <c r="AX2967">
        <v>0</v>
      </c>
      <c r="AY2967">
        <v>393</v>
      </c>
    </row>
    <row r="2968" spans="21:51">
      <c r="U2968" t="s">
        <v>0</v>
      </c>
      <c r="V2968" t="s">
        <v>5</v>
      </c>
      <c r="W2968">
        <v>0</v>
      </c>
      <c r="X2968">
        <v>255337</v>
      </c>
      <c r="AV2968" t="s">
        <v>0</v>
      </c>
      <c r="AW2968" t="s">
        <v>12</v>
      </c>
      <c r="AX2968">
        <v>0</v>
      </c>
      <c r="AY2968">
        <v>7</v>
      </c>
    </row>
    <row r="2969" spans="21:51">
      <c r="U2969" t="s">
        <v>0</v>
      </c>
      <c r="V2969" t="s">
        <v>15</v>
      </c>
      <c r="W2969">
        <v>0</v>
      </c>
      <c r="X2969">
        <v>277</v>
      </c>
      <c r="AV2969" t="s">
        <v>0</v>
      </c>
      <c r="AW2969" t="s">
        <v>14</v>
      </c>
      <c r="AX2969">
        <v>0</v>
      </c>
      <c r="AY2969">
        <v>698</v>
      </c>
    </row>
    <row r="2970" spans="21:51">
      <c r="U2970" t="s">
        <v>35</v>
      </c>
      <c r="V2970" t="s">
        <v>39</v>
      </c>
      <c r="W2970">
        <v>0</v>
      </c>
      <c r="X2970">
        <v>668119</v>
      </c>
      <c r="AV2970" t="s">
        <v>35</v>
      </c>
      <c r="AW2970" t="s">
        <v>39</v>
      </c>
      <c r="AX2970">
        <v>0</v>
      </c>
      <c r="AY2970">
        <v>89408</v>
      </c>
    </row>
    <row r="2971" spans="21:51">
      <c r="U2971" t="s">
        <v>35</v>
      </c>
      <c r="V2971" t="s">
        <v>39</v>
      </c>
      <c r="W2971">
        <v>0</v>
      </c>
      <c r="X2971">
        <v>484057</v>
      </c>
      <c r="AV2971" t="s">
        <v>0</v>
      </c>
      <c r="AW2971" t="s">
        <v>5</v>
      </c>
      <c r="AX2971">
        <v>0</v>
      </c>
      <c r="AY2971">
        <v>53483</v>
      </c>
    </row>
    <row r="2972" spans="21:51">
      <c r="U2972" t="s">
        <v>0</v>
      </c>
      <c r="V2972" t="s">
        <v>16</v>
      </c>
      <c r="W2972">
        <v>0</v>
      </c>
      <c r="X2972">
        <v>897764</v>
      </c>
      <c r="AV2972" t="s">
        <v>0</v>
      </c>
      <c r="AW2972" t="s">
        <v>15</v>
      </c>
      <c r="AX2972">
        <v>0</v>
      </c>
      <c r="AY2972">
        <v>296</v>
      </c>
    </row>
    <row r="2973" spans="21:51">
      <c r="U2973" t="s">
        <v>30</v>
      </c>
      <c r="V2973" t="s">
        <v>25</v>
      </c>
      <c r="W2973">
        <v>0</v>
      </c>
      <c r="X2973">
        <v>940710</v>
      </c>
      <c r="AV2973" t="s">
        <v>35</v>
      </c>
      <c r="AW2973" t="s">
        <v>39</v>
      </c>
      <c r="AX2973">
        <v>0</v>
      </c>
      <c r="AY2973">
        <v>91947</v>
      </c>
    </row>
    <row r="2974" spans="21:51">
      <c r="U2974" t="s">
        <v>0</v>
      </c>
      <c r="V2974" t="s">
        <v>11</v>
      </c>
      <c r="W2974">
        <v>0</v>
      </c>
      <c r="X2974">
        <v>8</v>
      </c>
      <c r="AV2974" t="s">
        <v>0</v>
      </c>
      <c r="AW2974" t="s">
        <v>16</v>
      </c>
      <c r="AX2974">
        <v>0</v>
      </c>
      <c r="AY2974">
        <v>201129</v>
      </c>
    </row>
    <row r="2975" spans="21:51">
      <c r="U2975" t="s">
        <v>0</v>
      </c>
      <c r="V2975" t="s">
        <v>12</v>
      </c>
      <c r="W2975">
        <v>0</v>
      </c>
      <c r="X2975">
        <v>48604</v>
      </c>
      <c r="AV2975" t="s">
        <v>0</v>
      </c>
      <c r="AW2975" t="s">
        <v>11</v>
      </c>
      <c r="AX2975">
        <v>0</v>
      </c>
      <c r="AY2975">
        <v>8</v>
      </c>
    </row>
    <row r="2976" spans="21:51">
      <c r="U2976" t="s">
        <v>0</v>
      </c>
      <c r="V2976" t="s">
        <v>13</v>
      </c>
      <c r="W2976">
        <v>0</v>
      </c>
      <c r="X2976">
        <v>52991</v>
      </c>
      <c r="AV2976" t="s">
        <v>0</v>
      </c>
      <c r="AW2976" t="s">
        <v>12</v>
      </c>
      <c r="AX2976">
        <v>0</v>
      </c>
      <c r="AY2976">
        <v>91</v>
      </c>
    </row>
    <row r="2977" spans="21:51">
      <c r="U2977" t="s">
        <v>0</v>
      </c>
      <c r="V2977" t="s">
        <v>12</v>
      </c>
      <c r="W2977">
        <v>0</v>
      </c>
      <c r="X2977">
        <v>41510</v>
      </c>
      <c r="AV2977" t="s">
        <v>0</v>
      </c>
      <c r="AW2977" t="s">
        <v>13</v>
      </c>
      <c r="AX2977">
        <v>0</v>
      </c>
      <c r="AY2977">
        <v>413</v>
      </c>
    </row>
    <row r="2978" spans="21:51">
      <c r="U2978" t="s">
        <v>0</v>
      </c>
      <c r="V2978" t="s">
        <v>14</v>
      </c>
      <c r="W2978">
        <v>0</v>
      </c>
      <c r="X2978">
        <v>95656</v>
      </c>
      <c r="AV2978" t="s">
        <v>0</v>
      </c>
      <c r="AW2978" t="s">
        <v>12</v>
      </c>
      <c r="AX2978">
        <v>0</v>
      </c>
      <c r="AY2978">
        <v>10</v>
      </c>
    </row>
    <row r="2979" spans="21:51">
      <c r="U2979" t="s">
        <v>0</v>
      </c>
      <c r="V2979" t="s">
        <v>5</v>
      </c>
      <c r="W2979">
        <v>0</v>
      </c>
      <c r="X2979">
        <v>41957</v>
      </c>
      <c r="AV2979" t="s">
        <v>0</v>
      </c>
      <c r="AW2979" t="s">
        <v>14</v>
      </c>
      <c r="AX2979">
        <v>0</v>
      </c>
      <c r="AY2979">
        <v>724</v>
      </c>
    </row>
    <row r="2980" spans="21:51">
      <c r="U2980" t="s">
        <v>0</v>
      </c>
      <c r="V2980" t="s">
        <v>15</v>
      </c>
      <c r="W2980">
        <v>0</v>
      </c>
      <c r="X2980">
        <v>283</v>
      </c>
      <c r="AV2980" t="s">
        <v>0</v>
      </c>
      <c r="AW2980" t="s">
        <v>5</v>
      </c>
      <c r="AX2980">
        <v>0</v>
      </c>
      <c r="AY2980">
        <v>50893</v>
      </c>
    </row>
    <row r="2981" spans="21:51">
      <c r="U2981" t="s">
        <v>35</v>
      </c>
      <c r="V2981" t="s">
        <v>39</v>
      </c>
      <c r="W2981">
        <v>0</v>
      </c>
      <c r="X2981">
        <v>511470</v>
      </c>
      <c r="AV2981" t="s">
        <v>0</v>
      </c>
      <c r="AW2981" t="s">
        <v>15</v>
      </c>
      <c r="AX2981">
        <v>0</v>
      </c>
      <c r="AY2981">
        <v>254</v>
      </c>
    </row>
    <row r="2982" spans="21:51">
      <c r="U2982" t="s">
        <v>0</v>
      </c>
      <c r="V2982" t="s">
        <v>16</v>
      </c>
      <c r="W2982">
        <v>0</v>
      </c>
      <c r="X2982">
        <v>729308</v>
      </c>
      <c r="AV2982" t="s">
        <v>35</v>
      </c>
      <c r="AW2982" t="s">
        <v>39</v>
      </c>
      <c r="AX2982">
        <v>0</v>
      </c>
      <c r="AY2982">
        <v>92825</v>
      </c>
    </row>
    <row r="2983" spans="21:51">
      <c r="U2983" t="s">
        <v>0</v>
      </c>
      <c r="V2983" t="s">
        <v>11</v>
      </c>
      <c r="W2983">
        <v>0</v>
      </c>
      <c r="X2983">
        <v>23</v>
      </c>
      <c r="AV2983" t="s">
        <v>0</v>
      </c>
      <c r="AW2983" t="s">
        <v>16</v>
      </c>
      <c r="AX2983">
        <v>0</v>
      </c>
      <c r="AY2983">
        <v>197716</v>
      </c>
    </row>
    <row r="2984" spans="21:51">
      <c r="U2984" t="s">
        <v>0</v>
      </c>
      <c r="V2984" t="s">
        <v>12</v>
      </c>
      <c r="W2984">
        <v>0</v>
      </c>
      <c r="X2984">
        <v>38229</v>
      </c>
      <c r="AV2984" t="s">
        <v>30</v>
      </c>
      <c r="AW2984" t="s">
        <v>31</v>
      </c>
      <c r="AX2984">
        <v>0</v>
      </c>
      <c r="AY2984">
        <v>7</v>
      </c>
    </row>
    <row r="2985" spans="21:51">
      <c r="U2985" t="s">
        <v>0</v>
      </c>
      <c r="V2985" t="s">
        <v>13</v>
      </c>
      <c r="W2985">
        <v>0</v>
      </c>
      <c r="X2985">
        <v>58243</v>
      </c>
      <c r="AV2985" t="s">
        <v>35</v>
      </c>
      <c r="AW2985" t="s">
        <v>36</v>
      </c>
      <c r="AX2985">
        <v>0</v>
      </c>
      <c r="AY2985">
        <v>1</v>
      </c>
    </row>
    <row r="2986" spans="21:51">
      <c r="U2986" t="s">
        <v>0</v>
      </c>
      <c r="V2986" t="s">
        <v>12</v>
      </c>
      <c r="W2986">
        <v>0</v>
      </c>
      <c r="X2986">
        <v>249810</v>
      </c>
      <c r="AV2986" t="s">
        <v>35</v>
      </c>
      <c r="AW2986" t="s">
        <v>36</v>
      </c>
      <c r="AX2986">
        <v>0</v>
      </c>
      <c r="AY2986">
        <v>2</v>
      </c>
    </row>
    <row r="2987" spans="21:51">
      <c r="U2987" t="s">
        <v>0</v>
      </c>
      <c r="V2987" t="s">
        <v>14</v>
      </c>
      <c r="W2987">
        <v>0</v>
      </c>
      <c r="X2987">
        <v>320450</v>
      </c>
      <c r="AV2987" t="s">
        <v>35</v>
      </c>
      <c r="AW2987" t="s">
        <v>37</v>
      </c>
      <c r="AX2987">
        <v>0</v>
      </c>
      <c r="AY2987">
        <v>2</v>
      </c>
    </row>
    <row r="2988" spans="21:51">
      <c r="U2988" t="s">
        <v>0</v>
      </c>
      <c r="V2988" t="s">
        <v>5</v>
      </c>
      <c r="W2988">
        <v>0</v>
      </c>
      <c r="X2988">
        <v>82059</v>
      </c>
      <c r="AV2988" t="s">
        <v>35</v>
      </c>
      <c r="AW2988" t="s">
        <v>38</v>
      </c>
      <c r="AX2988">
        <v>0</v>
      </c>
      <c r="AY2988">
        <v>244584</v>
      </c>
    </row>
    <row r="2989" spans="21:51">
      <c r="U2989" t="s">
        <v>0</v>
      </c>
      <c r="V2989" t="s">
        <v>15</v>
      </c>
      <c r="W2989">
        <v>0</v>
      </c>
      <c r="X2989">
        <v>318</v>
      </c>
      <c r="AV2989" t="s">
        <v>0</v>
      </c>
      <c r="AW2989" t="s">
        <v>22</v>
      </c>
      <c r="AX2989">
        <v>0</v>
      </c>
      <c r="AY2989">
        <v>244909</v>
      </c>
    </row>
    <row r="2990" spans="21:51">
      <c r="U2990" t="s">
        <v>35</v>
      </c>
      <c r="V2990" t="s">
        <v>39</v>
      </c>
      <c r="W2990">
        <v>0</v>
      </c>
      <c r="X2990">
        <v>478048</v>
      </c>
      <c r="AV2990" t="s">
        <v>0</v>
      </c>
      <c r="AW2990" t="s">
        <v>19</v>
      </c>
      <c r="AX2990">
        <v>0</v>
      </c>
      <c r="AY2990">
        <v>245332</v>
      </c>
    </row>
    <row r="2991" spans="21:51">
      <c r="U2991" t="s">
        <v>35</v>
      </c>
      <c r="V2991" t="s">
        <v>39</v>
      </c>
      <c r="W2991">
        <v>0</v>
      </c>
      <c r="X2991">
        <v>463766</v>
      </c>
      <c r="AV2991" t="s">
        <v>30</v>
      </c>
      <c r="AW2991" t="s">
        <v>26</v>
      </c>
      <c r="AX2991">
        <v>0</v>
      </c>
      <c r="AY2991">
        <v>443726</v>
      </c>
    </row>
    <row r="2992" spans="21:51">
      <c r="U2992" t="s">
        <v>0</v>
      </c>
      <c r="V2992" t="s">
        <v>16</v>
      </c>
      <c r="W2992">
        <v>0</v>
      </c>
      <c r="X2992">
        <v>941911</v>
      </c>
      <c r="AV2992" t="s">
        <v>30</v>
      </c>
      <c r="AW2992" t="s">
        <v>32</v>
      </c>
      <c r="AX2992">
        <v>0</v>
      </c>
      <c r="AY2992">
        <v>3</v>
      </c>
    </row>
    <row r="2993" spans="21:51">
      <c r="U2993" t="s">
        <v>30</v>
      </c>
      <c r="V2993" t="s">
        <v>31</v>
      </c>
      <c r="W2993">
        <v>0</v>
      </c>
      <c r="X2993">
        <v>8</v>
      </c>
      <c r="AV2993" t="s">
        <v>0</v>
      </c>
      <c r="AW2993" t="s">
        <v>11</v>
      </c>
      <c r="AX2993">
        <v>0</v>
      </c>
      <c r="AY2993">
        <v>1311</v>
      </c>
    </row>
    <row r="2994" spans="21:51">
      <c r="U2994" t="s">
        <v>35</v>
      </c>
      <c r="V2994" t="s">
        <v>36</v>
      </c>
      <c r="W2994">
        <v>0</v>
      </c>
      <c r="X2994">
        <v>1</v>
      </c>
      <c r="AV2994" t="s">
        <v>0</v>
      </c>
      <c r="AW2994" t="s">
        <v>12</v>
      </c>
      <c r="AX2994">
        <v>0</v>
      </c>
      <c r="AY2994">
        <v>167</v>
      </c>
    </row>
    <row r="2995" spans="21:51">
      <c r="U2995" t="s">
        <v>35</v>
      </c>
      <c r="V2995" t="s">
        <v>36</v>
      </c>
      <c r="W2995">
        <v>0</v>
      </c>
      <c r="X2995">
        <v>2</v>
      </c>
      <c r="AV2995" t="s">
        <v>0</v>
      </c>
      <c r="AW2995" t="s">
        <v>13</v>
      </c>
      <c r="AX2995">
        <v>0</v>
      </c>
      <c r="AY2995">
        <v>408</v>
      </c>
    </row>
    <row r="2996" spans="21:51">
      <c r="U2996" t="s">
        <v>35</v>
      </c>
      <c r="V2996" t="s">
        <v>37</v>
      </c>
      <c r="W2996">
        <v>0</v>
      </c>
      <c r="X2996">
        <v>6</v>
      </c>
      <c r="AV2996" t="s">
        <v>0</v>
      </c>
      <c r="AW2996" t="s">
        <v>12</v>
      </c>
      <c r="AX2996">
        <v>0</v>
      </c>
      <c r="AY2996">
        <v>16</v>
      </c>
    </row>
    <row r="2997" spans="21:51">
      <c r="U2997" t="s">
        <v>35</v>
      </c>
      <c r="V2997" t="s">
        <v>36</v>
      </c>
      <c r="W2997">
        <v>0</v>
      </c>
      <c r="X2997">
        <v>2</v>
      </c>
      <c r="AV2997" t="s">
        <v>0</v>
      </c>
      <c r="AW2997" t="s">
        <v>14</v>
      </c>
      <c r="AX2997">
        <v>0</v>
      </c>
      <c r="AY2997">
        <v>1765</v>
      </c>
    </row>
    <row r="2998" spans="21:51">
      <c r="U2998" t="s">
        <v>35</v>
      </c>
      <c r="V2998" t="s">
        <v>37</v>
      </c>
      <c r="W2998">
        <v>0</v>
      </c>
      <c r="X2998">
        <v>3</v>
      </c>
      <c r="AV2998" t="s">
        <v>0</v>
      </c>
      <c r="AW2998" t="s">
        <v>5</v>
      </c>
      <c r="AX2998">
        <v>0</v>
      </c>
      <c r="AY2998">
        <v>55515</v>
      </c>
    </row>
    <row r="2999" spans="21:51">
      <c r="U2999" t="s">
        <v>0</v>
      </c>
      <c r="V2999" t="s">
        <v>34</v>
      </c>
      <c r="W2999">
        <v>0</v>
      </c>
      <c r="X2999">
        <v>859600</v>
      </c>
      <c r="AV2999" t="s">
        <v>0</v>
      </c>
      <c r="AW2999" t="s">
        <v>15</v>
      </c>
      <c r="AX2999">
        <v>0</v>
      </c>
      <c r="AY2999">
        <v>251</v>
      </c>
    </row>
    <row r="3000" spans="21:51">
      <c r="U3000" t="s">
        <v>0</v>
      </c>
      <c r="V3000" t="s">
        <v>19</v>
      </c>
      <c r="W3000">
        <v>0</v>
      </c>
      <c r="X3000">
        <v>860728</v>
      </c>
      <c r="AV3000" t="s">
        <v>35</v>
      </c>
      <c r="AW3000" t="s">
        <v>39</v>
      </c>
      <c r="AX3000">
        <v>0</v>
      </c>
      <c r="AY3000">
        <v>94358</v>
      </c>
    </row>
    <row r="3001" spans="21:51">
      <c r="U3001" t="s">
        <v>30</v>
      </c>
      <c r="V3001" t="s">
        <v>32</v>
      </c>
      <c r="W3001">
        <v>0</v>
      </c>
      <c r="X3001">
        <v>4</v>
      </c>
      <c r="AV3001" t="s">
        <v>0</v>
      </c>
      <c r="AW3001" t="s">
        <v>16</v>
      </c>
      <c r="AX3001">
        <v>0</v>
      </c>
      <c r="AY3001">
        <v>209861</v>
      </c>
    </row>
    <row r="3002" spans="21:51">
      <c r="U3002" t="s">
        <v>0</v>
      </c>
      <c r="V3002" t="s">
        <v>11</v>
      </c>
      <c r="W3002">
        <v>0</v>
      </c>
      <c r="X3002">
        <v>56</v>
      </c>
      <c r="AV3002" t="s">
        <v>30</v>
      </c>
      <c r="AW3002" t="s">
        <v>25</v>
      </c>
      <c r="AX3002">
        <v>0</v>
      </c>
      <c r="AY3002">
        <v>250280</v>
      </c>
    </row>
    <row r="3003" spans="21:51">
      <c r="U3003" t="s">
        <v>35</v>
      </c>
      <c r="V3003" t="s">
        <v>39</v>
      </c>
      <c r="W3003">
        <v>0</v>
      </c>
      <c r="X3003">
        <v>462472</v>
      </c>
      <c r="AV3003" t="s">
        <v>2</v>
      </c>
      <c r="AW3003" t="s">
        <v>20</v>
      </c>
      <c r="AX3003">
        <v>0</v>
      </c>
      <c r="AY3003">
        <v>799231</v>
      </c>
    </row>
    <row r="3004" spans="21:51">
      <c r="U3004" t="s">
        <v>0</v>
      </c>
      <c r="V3004" t="s">
        <v>12</v>
      </c>
      <c r="W3004">
        <v>0</v>
      </c>
      <c r="X3004">
        <v>34662</v>
      </c>
      <c r="AV3004" t="s">
        <v>0</v>
      </c>
      <c r="AW3004" t="s">
        <v>11</v>
      </c>
      <c r="AX3004">
        <v>0</v>
      </c>
      <c r="AY3004">
        <v>8</v>
      </c>
    </row>
    <row r="3005" spans="21:51">
      <c r="U3005" t="s">
        <v>0</v>
      </c>
      <c r="V3005" t="s">
        <v>13</v>
      </c>
      <c r="W3005">
        <v>0</v>
      </c>
      <c r="X3005">
        <v>46930</v>
      </c>
      <c r="AV3005" t="s">
        <v>0</v>
      </c>
      <c r="AW3005" t="s">
        <v>12</v>
      </c>
      <c r="AX3005">
        <v>0</v>
      </c>
      <c r="AY3005">
        <v>245</v>
      </c>
    </row>
    <row r="3006" spans="21:51">
      <c r="U3006" t="s">
        <v>0</v>
      </c>
      <c r="V3006" t="s">
        <v>12</v>
      </c>
      <c r="W3006">
        <v>0</v>
      </c>
      <c r="X3006">
        <v>43319</v>
      </c>
      <c r="AV3006" t="s">
        <v>0</v>
      </c>
      <c r="AW3006" t="s">
        <v>13</v>
      </c>
      <c r="AX3006">
        <v>0</v>
      </c>
      <c r="AY3006">
        <v>475</v>
      </c>
    </row>
    <row r="3007" spans="21:51">
      <c r="U3007" t="s">
        <v>0</v>
      </c>
      <c r="V3007" t="s">
        <v>14</v>
      </c>
      <c r="W3007">
        <v>0</v>
      </c>
      <c r="X3007">
        <v>91245</v>
      </c>
      <c r="AV3007" t="s">
        <v>0</v>
      </c>
      <c r="AW3007" t="s">
        <v>12</v>
      </c>
      <c r="AX3007">
        <v>0</v>
      </c>
      <c r="AY3007">
        <v>8</v>
      </c>
    </row>
    <row r="3008" spans="21:51">
      <c r="U3008" t="s">
        <v>0</v>
      </c>
      <c r="V3008" t="s">
        <v>5</v>
      </c>
      <c r="W3008">
        <v>0</v>
      </c>
      <c r="X3008">
        <v>44614</v>
      </c>
      <c r="AV3008" t="s">
        <v>0</v>
      </c>
      <c r="AW3008" t="s">
        <v>14</v>
      </c>
      <c r="AX3008">
        <v>0</v>
      </c>
      <c r="AY3008">
        <v>877</v>
      </c>
    </row>
    <row r="3009" spans="21:51">
      <c r="U3009" t="s">
        <v>0</v>
      </c>
      <c r="V3009" t="s">
        <v>15</v>
      </c>
      <c r="W3009">
        <v>0</v>
      </c>
      <c r="X3009">
        <v>286</v>
      </c>
      <c r="AV3009" t="s">
        <v>0</v>
      </c>
      <c r="AW3009" t="s">
        <v>5</v>
      </c>
      <c r="AX3009">
        <v>0</v>
      </c>
      <c r="AY3009">
        <v>59510</v>
      </c>
    </row>
    <row r="3010" spans="21:51">
      <c r="U3010" t="s">
        <v>35</v>
      </c>
      <c r="V3010" t="s">
        <v>39</v>
      </c>
      <c r="W3010">
        <v>0</v>
      </c>
      <c r="X3010">
        <v>438214</v>
      </c>
      <c r="AV3010" t="s">
        <v>0</v>
      </c>
      <c r="AW3010" t="s">
        <v>15</v>
      </c>
      <c r="AX3010">
        <v>0</v>
      </c>
      <c r="AY3010">
        <v>279</v>
      </c>
    </row>
    <row r="3011" spans="21:51">
      <c r="U3011" t="s">
        <v>0</v>
      </c>
      <c r="V3011" t="s">
        <v>16</v>
      </c>
      <c r="W3011">
        <v>0</v>
      </c>
      <c r="X3011">
        <v>639345</v>
      </c>
      <c r="AV3011" t="s">
        <v>35</v>
      </c>
      <c r="AW3011" t="s">
        <v>39</v>
      </c>
      <c r="AX3011">
        <v>0</v>
      </c>
      <c r="AY3011">
        <v>93781</v>
      </c>
    </row>
    <row r="3012" spans="21:51">
      <c r="U3012" t="s">
        <v>30</v>
      </c>
      <c r="V3012" t="s">
        <v>25</v>
      </c>
      <c r="W3012">
        <v>0</v>
      </c>
      <c r="X3012">
        <v>721464</v>
      </c>
      <c r="AV3012" t="s">
        <v>0</v>
      </c>
      <c r="AW3012" t="s">
        <v>16</v>
      </c>
      <c r="AX3012">
        <v>0</v>
      </c>
      <c r="AY3012">
        <v>207773</v>
      </c>
    </row>
    <row r="3013" spans="21:51">
      <c r="U3013" t="s">
        <v>0</v>
      </c>
      <c r="V3013" t="s">
        <v>11</v>
      </c>
      <c r="W3013">
        <v>0</v>
      </c>
      <c r="X3013">
        <v>9</v>
      </c>
      <c r="AV3013" t="s">
        <v>0</v>
      </c>
      <c r="AW3013" t="s">
        <v>11</v>
      </c>
      <c r="AX3013">
        <v>0</v>
      </c>
      <c r="AY3013">
        <v>8</v>
      </c>
    </row>
    <row r="3014" spans="21:51">
      <c r="U3014" t="s">
        <v>0</v>
      </c>
      <c r="V3014" t="s">
        <v>12</v>
      </c>
      <c r="W3014">
        <v>0</v>
      </c>
      <c r="X3014">
        <v>33762</v>
      </c>
      <c r="AV3014" t="s">
        <v>0</v>
      </c>
      <c r="AW3014" t="s">
        <v>12</v>
      </c>
      <c r="AX3014">
        <v>0</v>
      </c>
      <c r="AY3014">
        <v>82</v>
      </c>
    </row>
    <row r="3015" spans="21:51">
      <c r="U3015" t="s">
        <v>0</v>
      </c>
      <c r="V3015" t="s">
        <v>13</v>
      </c>
      <c r="W3015">
        <v>0</v>
      </c>
      <c r="X3015">
        <v>48300</v>
      </c>
      <c r="AV3015" t="s">
        <v>0</v>
      </c>
      <c r="AW3015" t="s">
        <v>13</v>
      </c>
      <c r="AX3015">
        <v>0</v>
      </c>
      <c r="AY3015">
        <v>402</v>
      </c>
    </row>
    <row r="3016" spans="21:51">
      <c r="U3016" t="s">
        <v>0</v>
      </c>
      <c r="V3016" t="s">
        <v>12</v>
      </c>
      <c r="W3016">
        <v>0</v>
      </c>
      <c r="X3016">
        <v>46292</v>
      </c>
      <c r="AV3016" t="s">
        <v>0</v>
      </c>
      <c r="AW3016" t="s">
        <v>12</v>
      </c>
      <c r="AX3016">
        <v>0</v>
      </c>
      <c r="AY3016">
        <v>8</v>
      </c>
    </row>
    <row r="3017" spans="21:51">
      <c r="U3017" t="s">
        <v>0</v>
      </c>
      <c r="V3017" t="s">
        <v>14</v>
      </c>
      <c r="W3017">
        <v>0</v>
      </c>
      <c r="X3017">
        <v>95786</v>
      </c>
      <c r="AV3017" t="s">
        <v>0</v>
      </c>
      <c r="AW3017" t="s">
        <v>14</v>
      </c>
      <c r="AX3017">
        <v>0</v>
      </c>
      <c r="AY3017">
        <v>676</v>
      </c>
    </row>
    <row r="3018" spans="21:51">
      <c r="U3018" t="s">
        <v>0</v>
      </c>
      <c r="V3018" t="s">
        <v>5</v>
      </c>
      <c r="W3018">
        <v>0</v>
      </c>
      <c r="X3018">
        <v>41029</v>
      </c>
      <c r="AV3018" t="s">
        <v>0</v>
      </c>
      <c r="AW3018" t="s">
        <v>5</v>
      </c>
      <c r="AX3018">
        <v>0</v>
      </c>
      <c r="AY3018">
        <v>67935</v>
      </c>
    </row>
    <row r="3019" spans="21:51">
      <c r="U3019" t="s">
        <v>0</v>
      </c>
      <c r="V3019" t="s">
        <v>15</v>
      </c>
      <c r="W3019">
        <v>0</v>
      </c>
      <c r="X3019">
        <v>805</v>
      </c>
      <c r="AV3019" t="s">
        <v>0</v>
      </c>
      <c r="AW3019" t="s">
        <v>15</v>
      </c>
      <c r="AX3019">
        <v>0</v>
      </c>
      <c r="AY3019">
        <v>266</v>
      </c>
    </row>
    <row r="3020" spans="21:51">
      <c r="U3020" t="s">
        <v>35</v>
      </c>
      <c r="V3020" t="s">
        <v>39</v>
      </c>
      <c r="W3020">
        <v>0</v>
      </c>
      <c r="X3020">
        <v>432001</v>
      </c>
      <c r="AV3020" t="s">
        <v>35</v>
      </c>
      <c r="AW3020" t="s">
        <v>39</v>
      </c>
      <c r="AX3020">
        <v>0</v>
      </c>
      <c r="AY3020">
        <v>95143</v>
      </c>
    </row>
    <row r="3021" spans="21:51">
      <c r="U3021" t="s">
        <v>0</v>
      </c>
      <c r="V3021" t="s">
        <v>16</v>
      </c>
      <c r="W3021">
        <v>0</v>
      </c>
      <c r="X3021">
        <v>635615</v>
      </c>
      <c r="AV3021" t="s">
        <v>0</v>
      </c>
      <c r="AW3021" t="s">
        <v>16</v>
      </c>
      <c r="AX3021">
        <v>0</v>
      </c>
      <c r="AY3021">
        <v>210184</v>
      </c>
    </row>
    <row r="3022" spans="21:51">
      <c r="U3022" t="s">
        <v>0</v>
      </c>
      <c r="V3022" t="s">
        <v>11</v>
      </c>
      <c r="W3022">
        <v>0</v>
      </c>
      <c r="X3022">
        <v>26</v>
      </c>
      <c r="AV3022" t="s">
        <v>30</v>
      </c>
      <c r="AW3022" t="s">
        <v>31</v>
      </c>
      <c r="AX3022">
        <v>0</v>
      </c>
      <c r="AY3022">
        <v>6</v>
      </c>
    </row>
    <row r="3023" spans="21:51">
      <c r="U3023" t="s">
        <v>0</v>
      </c>
      <c r="V3023" t="s">
        <v>12</v>
      </c>
      <c r="W3023">
        <v>0</v>
      </c>
      <c r="X3023">
        <v>254907</v>
      </c>
      <c r="AV3023" t="s">
        <v>35</v>
      </c>
      <c r="AW3023" t="s">
        <v>36</v>
      </c>
      <c r="AX3023">
        <v>0</v>
      </c>
      <c r="AY3023">
        <v>1</v>
      </c>
    </row>
    <row r="3024" spans="21:51">
      <c r="U3024" t="s">
        <v>0</v>
      </c>
      <c r="V3024" t="s">
        <v>13</v>
      </c>
      <c r="W3024">
        <v>0</v>
      </c>
      <c r="X3024">
        <v>49379</v>
      </c>
      <c r="AV3024" t="s">
        <v>35</v>
      </c>
      <c r="AW3024" t="s">
        <v>36</v>
      </c>
      <c r="AX3024">
        <v>0</v>
      </c>
      <c r="AY3024">
        <v>1</v>
      </c>
    </row>
    <row r="3025" spans="21:51">
      <c r="U3025" t="s">
        <v>0</v>
      </c>
      <c r="V3025" t="s">
        <v>12</v>
      </c>
      <c r="W3025">
        <v>0</v>
      </c>
      <c r="X3025">
        <v>57922</v>
      </c>
      <c r="AV3025" t="s">
        <v>35</v>
      </c>
      <c r="AW3025" t="s">
        <v>37</v>
      </c>
      <c r="AX3025">
        <v>0</v>
      </c>
      <c r="AY3025">
        <v>2</v>
      </c>
    </row>
    <row r="3026" spans="21:51">
      <c r="U3026" t="s">
        <v>0</v>
      </c>
      <c r="V3026" t="s">
        <v>14</v>
      </c>
      <c r="W3026">
        <v>0</v>
      </c>
      <c r="X3026">
        <v>111190</v>
      </c>
      <c r="AV3026" t="s">
        <v>35</v>
      </c>
      <c r="AW3026" t="s">
        <v>38</v>
      </c>
      <c r="AX3026">
        <v>0</v>
      </c>
      <c r="AY3026">
        <v>251953</v>
      </c>
    </row>
    <row r="3027" spans="21:51">
      <c r="U3027" t="s">
        <v>35</v>
      </c>
      <c r="V3027" t="s">
        <v>39</v>
      </c>
      <c r="W3027">
        <v>0</v>
      </c>
      <c r="X3027">
        <v>436666</v>
      </c>
      <c r="AV3027" t="s">
        <v>0</v>
      </c>
      <c r="AW3027" t="s">
        <v>22</v>
      </c>
      <c r="AX3027">
        <v>0</v>
      </c>
      <c r="AY3027">
        <v>252300</v>
      </c>
    </row>
    <row r="3028" spans="21:51">
      <c r="U3028" t="s">
        <v>0</v>
      </c>
      <c r="V3028" t="s">
        <v>5</v>
      </c>
      <c r="W3028">
        <v>0</v>
      </c>
      <c r="X3028">
        <v>60036</v>
      </c>
      <c r="AV3028" t="s">
        <v>0</v>
      </c>
      <c r="AW3028" t="s">
        <v>19</v>
      </c>
      <c r="AX3028">
        <v>0</v>
      </c>
      <c r="AY3028">
        <v>252676</v>
      </c>
    </row>
    <row r="3029" spans="21:51">
      <c r="U3029" t="s">
        <v>0</v>
      </c>
      <c r="V3029" t="s">
        <v>15</v>
      </c>
      <c r="W3029">
        <v>0</v>
      </c>
      <c r="X3029">
        <v>293</v>
      </c>
      <c r="AV3029" t="s">
        <v>30</v>
      </c>
      <c r="AW3029" t="s">
        <v>26</v>
      </c>
      <c r="AX3029">
        <v>0</v>
      </c>
      <c r="AY3029">
        <v>463835</v>
      </c>
    </row>
    <row r="3030" spans="21:51">
      <c r="U3030" t="s">
        <v>35</v>
      </c>
      <c r="V3030" t="s">
        <v>39</v>
      </c>
      <c r="W3030">
        <v>0</v>
      </c>
      <c r="X3030">
        <v>502376</v>
      </c>
      <c r="AV3030" t="s">
        <v>30</v>
      </c>
      <c r="AW3030" t="s">
        <v>32</v>
      </c>
      <c r="AX3030">
        <v>0</v>
      </c>
      <c r="AY3030">
        <v>36</v>
      </c>
    </row>
    <row r="3031" spans="21:51">
      <c r="U3031" t="s">
        <v>0</v>
      </c>
      <c r="V3031" t="s">
        <v>16</v>
      </c>
      <c r="W3031">
        <v>0</v>
      </c>
      <c r="X3031">
        <v>960301</v>
      </c>
      <c r="AV3031" t="s">
        <v>0</v>
      </c>
      <c r="AW3031" t="s">
        <v>11</v>
      </c>
      <c r="AX3031">
        <v>0</v>
      </c>
      <c r="AY3031">
        <v>1907</v>
      </c>
    </row>
    <row r="3032" spans="21:51">
      <c r="U3032" t="s">
        <v>30</v>
      </c>
      <c r="V3032" t="s">
        <v>31</v>
      </c>
      <c r="W3032">
        <v>0</v>
      </c>
      <c r="X3032">
        <v>7</v>
      </c>
      <c r="AV3032" t="s">
        <v>35</v>
      </c>
      <c r="AW3032" t="s">
        <v>39</v>
      </c>
      <c r="AX3032">
        <v>0</v>
      </c>
      <c r="AY3032">
        <v>95048</v>
      </c>
    </row>
    <row r="3033" spans="21:51">
      <c r="U3033" t="s">
        <v>35</v>
      </c>
      <c r="V3033" t="s">
        <v>36</v>
      </c>
      <c r="W3033">
        <v>0</v>
      </c>
      <c r="X3033">
        <v>1</v>
      </c>
      <c r="AV3033" t="s">
        <v>0</v>
      </c>
      <c r="AW3033" t="s">
        <v>12</v>
      </c>
      <c r="AX3033">
        <v>0</v>
      </c>
      <c r="AY3033">
        <v>142</v>
      </c>
    </row>
    <row r="3034" spans="21:51">
      <c r="U3034" t="s">
        <v>35</v>
      </c>
      <c r="V3034" t="s">
        <v>36</v>
      </c>
      <c r="W3034">
        <v>0</v>
      </c>
      <c r="X3034">
        <v>2</v>
      </c>
      <c r="AV3034" t="s">
        <v>0</v>
      </c>
      <c r="AW3034" t="s">
        <v>13</v>
      </c>
      <c r="AX3034">
        <v>0</v>
      </c>
      <c r="AY3034">
        <v>389</v>
      </c>
    </row>
    <row r="3035" spans="21:51">
      <c r="U3035" t="s">
        <v>35</v>
      </c>
      <c r="V3035" t="s">
        <v>37</v>
      </c>
      <c r="W3035">
        <v>0</v>
      </c>
      <c r="X3035">
        <v>6</v>
      </c>
      <c r="AV3035" t="s">
        <v>0</v>
      </c>
      <c r="AW3035" t="s">
        <v>12</v>
      </c>
      <c r="AX3035">
        <v>0</v>
      </c>
      <c r="AY3035">
        <v>8</v>
      </c>
    </row>
    <row r="3036" spans="21:51">
      <c r="U3036" t="s">
        <v>35</v>
      </c>
      <c r="V3036" t="s">
        <v>36</v>
      </c>
      <c r="W3036">
        <v>0</v>
      </c>
      <c r="X3036">
        <v>2</v>
      </c>
      <c r="AV3036" t="s">
        <v>0</v>
      </c>
      <c r="AW3036" t="s">
        <v>14</v>
      </c>
      <c r="AX3036">
        <v>0</v>
      </c>
      <c r="AY3036">
        <v>684</v>
      </c>
    </row>
    <row r="3037" spans="21:51">
      <c r="U3037" t="s">
        <v>35</v>
      </c>
      <c r="V3037" t="s">
        <v>37</v>
      </c>
      <c r="W3037">
        <v>0</v>
      </c>
      <c r="X3037">
        <v>3</v>
      </c>
      <c r="AV3037" t="s">
        <v>0</v>
      </c>
      <c r="AW3037" t="s">
        <v>5</v>
      </c>
      <c r="AX3037">
        <v>0</v>
      </c>
      <c r="AY3037">
        <v>53781</v>
      </c>
    </row>
    <row r="3038" spans="21:51">
      <c r="U3038" t="s">
        <v>0</v>
      </c>
      <c r="V3038" t="s">
        <v>34</v>
      </c>
      <c r="W3038">
        <v>0</v>
      </c>
      <c r="X3038">
        <v>868240</v>
      </c>
      <c r="AV3038" t="s">
        <v>0</v>
      </c>
      <c r="AW3038" t="s">
        <v>15</v>
      </c>
      <c r="AX3038">
        <v>0</v>
      </c>
      <c r="AY3038">
        <v>293</v>
      </c>
    </row>
    <row r="3039" spans="21:51">
      <c r="U3039" t="s">
        <v>0</v>
      </c>
      <c r="V3039" t="s">
        <v>19</v>
      </c>
      <c r="W3039">
        <v>0</v>
      </c>
      <c r="X3039">
        <v>869260</v>
      </c>
      <c r="AV3039" t="s">
        <v>35</v>
      </c>
      <c r="AW3039" t="s">
        <v>39</v>
      </c>
      <c r="AX3039">
        <v>0</v>
      </c>
      <c r="AY3039">
        <v>98693</v>
      </c>
    </row>
    <row r="3040" spans="21:51">
      <c r="U3040" t="s">
        <v>30</v>
      </c>
      <c r="V3040" t="s">
        <v>32</v>
      </c>
      <c r="W3040">
        <v>0</v>
      </c>
      <c r="X3040">
        <v>54</v>
      </c>
      <c r="AV3040" t="s">
        <v>0</v>
      </c>
      <c r="AW3040" t="s">
        <v>16</v>
      </c>
      <c r="AX3040">
        <v>0</v>
      </c>
      <c r="AY3040">
        <v>209183</v>
      </c>
    </row>
    <row r="3041" spans="21:51">
      <c r="U3041" t="s">
        <v>0</v>
      </c>
      <c r="V3041" t="s">
        <v>11</v>
      </c>
      <c r="W3041">
        <v>0</v>
      </c>
      <c r="X3041">
        <v>60</v>
      </c>
      <c r="AV3041" t="s">
        <v>30</v>
      </c>
      <c r="AW3041" t="s">
        <v>25</v>
      </c>
      <c r="AX3041">
        <v>0</v>
      </c>
      <c r="AY3041">
        <v>247925</v>
      </c>
    </row>
    <row r="3042" spans="21:51">
      <c r="U3042" t="s">
        <v>0</v>
      </c>
      <c r="V3042" t="s">
        <v>12</v>
      </c>
      <c r="W3042">
        <v>0</v>
      </c>
      <c r="X3042">
        <v>38103</v>
      </c>
      <c r="AV3042" t="s">
        <v>2</v>
      </c>
      <c r="AW3042" t="s">
        <v>20</v>
      </c>
      <c r="AX3042">
        <v>0</v>
      </c>
      <c r="AY3042">
        <v>816407</v>
      </c>
    </row>
    <row r="3043" spans="21:51">
      <c r="U3043" t="s">
        <v>0</v>
      </c>
      <c r="V3043" t="s">
        <v>13</v>
      </c>
      <c r="W3043">
        <v>0</v>
      </c>
      <c r="X3043">
        <v>58962</v>
      </c>
      <c r="AV3043" t="s">
        <v>0</v>
      </c>
      <c r="AW3043" t="s">
        <v>11</v>
      </c>
      <c r="AX3043">
        <v>0</v>
      </c>
      <c r="AY3043">
        <v>10</v>
      </c>
    </row>
    <row r="3044" spans="21:51">
      <c r="U3044" t="s">
        <v>35</v>
      </c>
      <c r="V3044" t="s">
        <v>39</v>
      </c>
      <c r="W3044">
        <v>0</v>
      </c>
      <c r="X3044">
        <v>567726</v>
      </c>
      <c r="AV3044" t="s">
        <v>0</v>
      </c>
      <c r="AW3044" t="s">
        <v>12</v>
      </c>
      <c r="AX3044">
        <v>0</v>
      </c>
      <c r="AY3044">
        <v>147</v>
      </c>
    </row>
    <row r="3045" spans="21:51">
      <c r="U3045" t="s">
        <v>0</v>
      </c>
      <c r="V3045" t="s">
        <v>12</v>
      </c>
      <c r="W3045">
        <v>0</v>
      </c>
      <c r="X3045">
        <v>54149</v>
      </c>
      <c r="AV3045" t="s">
        <v>0</v>
      </c>
      <c r="AW3045" t="s">
        <v>13</v>
      </c>
      <c r="AX3045">
        <v>0</v>
      </c>
      <c r="AY3045">
        <v>393</v>
      </c>
    </row>
    <row r="3046" spans="21:51">
      <c r="U3046" t="s">
        <v>0</v>
      </c>
      <c r="V3046" t="s">
        <v>14</v>
      </c>
      <c r="W3046">
        <v>0</v>
      </c>
      <c r="X3046">
        <v>114110</v>
      </c>
      <c r="AV3046" t="s">
        <v>0</v>
      </c>
      <c r="AW3046" t="s">
        <v>12</v>
      </c>
      <c r="AX3046">
        <v>0</v>
      </c>
      <c r="AY3046">
        <v>8</v>
      </c>
    </row>
    <row r="3047" spans="21:51">
      <c r="U3047" t="s">
        <v>0</v>
      </c>
      <c r="V3047" t="s">
        <v>5</v>
      </c>
      <c r="W3047">
        <v>0</v>
      </c>
      <c r="X3047">
        <v>65790</v>
      </c>
      <c r="AV3047" t="s">
        <v>0</v>
      </c>
      <c r="AW3047" t="s">
        <v>14</v>
      </c>
      <c r="AX3047">
        <v>0</v>
      </c>
      <c r="AY3047">
        <v>693</v>
      </c>
    </row>
    <row r="3048" spans="21:51">
      <c r="U3048" t="s">
        <v>0</v>
      </c>
      <c r="V3048" t="s">
        <v>15</v>
      </c>
      <c r="W3048">
        <v>0</v>
      </c>
      <c r="X3048">
        <v>287</v>
      </c>
      <c r="AV3048" t="s">
        <v>0</v>
      </c>
      <c r="AW3048" t="s">
        <v>5</v>
      </c>
      <c r="AX3048">
        <v>0</v>
      </c>
      <c r="AY3048">
        <v>60162</v>
      </c>
    </row>
    <row r="3049" spans="21:51">
      <c r="U3049" t="s">
        <v>35</v>
      </c>
      <c r="V3049" t="s">
        <v>39</v>
      </c>
      <c r="W3049">
        <v>0</v>
      </c>
      <c r="X3049">
        <v>699653</v>
      </c>
      <c r="AV3049" t="s">
        <v>0</v>
      </c>
      <c r="AW3049" t="s">
        <v>15</v>
      </c>
      <c r="AX3049">
        <v>0</v>
      </c>
      <c r="AY3049">
        <v>297</v>
      </c>
    </row>
    <row r="3050" spans="21:51">
      <c r="U3050" t="s">
        <v>0</v>
      </c>
      <c r="V3050" t="s">
        <v>16</v>
      </c>
      <c r="W3050">
        <v>0</v>
      </c>
      <c r="X3050">
        <v>999758</v>
      </c>
      <c r="AV3050" t="s">
        <v>35</v>
      </c>
      <c r="AW3050" t="s">
        <v>39</v>
      </c>
      <c r="AX3050">
        <v>0</v>
      </c>
      <c r="AY3050">
        <v>95345</v>
      </c>
    </row>
    <row r="3051" spans="21:51">
      <c r="U3051" t="s">
        <v>0</v>
      </c>
      <c r="V3051" t="s">
        <v>11</v>
      </c>
      <c r="W3051">
        <v>0</v>
      </c>
      <c r="X3051">
        <v>19867</v>
      </c>
      <c r="AV3051" t="s">
        <v>0</v>
      </c>
      <c r="AW3051" t="s">
        <v>16</v>
      </c>
      <c r="AX3051">
        <v>0</v>
      </c>
      <c r="AY3051">
        <v>204855</v>
      </c>
    </row>
    <row r="3052" spans="21:51">
      <c r="U3052" t="s">
        <v>0</v>
      </c>
      <c r="V3052" t="s">
        <v>12</v>
      </c>
      <c r="W3052">
        <v>0</v>
      </c>
      <c r="X3052">
        <v>62659</v>
      </c>
      <c r="AV3052" t="s">
        <v>0</v>
      </c>
      <c r="AW3052" t="s">
        <v>11</v>
      </c>
      <c r="AX3052">
        <v>0</v>
      </c>
      <c r="AY3052">
        <v>7</v>
      </c>
    </row>
    <row r="3053" spans="21:51">
      <c r="U3053" t="s">
        <v>0</v>
      </c>
      <c r="V3053" t="s">
        <v>13</v>
      </c>
      <c r="W3053">
        <v>0</v>
      </c>
      <c r="X3053">
        <v>59994</v>
      </c>
      <c r="AV3053" t="s">
        <v>0</v>
      </c>
      <c r="AW3053" t="s">
        <v>12</v>
      </c>
      <c r="AX3053">
        <v>0</v>
      </c>
      <c r="AY3053">
        <v>197</v>
      </c>
    </row>
    <row r="3054" spans="21:51">
      <c r="U3054" t="s">
        <v>35</v>
      </c>
      <c r="V3054" t="s">
        <v>39</v>
      </c>
      <c r="W3054">
        <v>0</v>
      </c>
      <c r="X3054">
        <v>576278</v>
      </c>
      <c r="AV3054" t="s">
        <v>0</v>
      </c>
      <c r="AW3054" t="s">
        <v>13</v>
      </c>
      <c r="AX3054">
        <v>0</v>
      </c>
      <c r="AY3054">
        <v>413</v>
      </c>
    </row>
    <row r="3055" spans="21:51">
      <c r="U3055" t="s">
        <v>0</v>
      </c>
      <c r="V3055" t="s">
        <v>12</v>
      </c>
      <c r="W3055">
        <v>0</v>
      </c>
      <c r="X3055">
        <v>61797</v>
      </c>
      <c r="AV3055" t="s">
        <v>0</v>
      </c>
      <c r="AW3055" t="s">
        <v>12</v>
      </c>
      <c r="AX3055">
        <v>0</v>
      </c>
      <c r="AY3055">
        <v>14</v>
      </c>
    </row>
    <row r="3056" spans="21:51">
      <c r="U3056" t="s">
        <v>0</v>
      </c>
      <c r="V3056" t="s">
        <v>14</v>
      </c>
      <c r="W3056">
        <v>0</v>
      </c>
      <c r="X3056">
        <v>122536</v>
      </c>
      <c r="AV3056" t="s">
        <v>0</v>
      </c>
      <c r="AW3056" t="s">
        <v>14</v>
      </c>
      <c r="AX3056">
        <v>0</v>
      </c>
      <c r="AY3056">
        <v>2702</v>
      </c>
    </row>
    <row r="3057" spans="21:51">
      <c r="U3057" t="s">
        <v>0</v>
      </c>
      <c r="V3057" t="s">
        <v>5</v>
      </c>
      <c r="W3057">
        <v>0</v>
      </c>
      <c r="X3057">
        <v>56072</v>
      </c>
      <c r="AV3057" t="s">
        <v>0</v>
      </c>
      <c r="AW3057" t="s">
        <v>5</v>
      </c>
      <c r="AX3057">
        <v>0</v>
      </c>
      <c r="AY3057">
        <v>65769</v>
      </c>
    </row>
    <row r="3058" spans="21:51">
      <c r="U3058" t="s">
        <v>0</v>
      </c>
      <c r="V3058" t="s">
        <v>15</v>
      </c>
      <c r="W3058">
        <v>0</v>
      </c>
      <c r="X3058">
        <v>277</v>
      </c>
      <c r="AV3058" t="s">
        <v>0</v>
      </c>
      <c r="AW3058" t="s">
        <v>15</v>
      </c>
      <c r="AX3058">
        <v>0</v>
      </c>
      <c r="AY3058">
        <v>279</v>
      </c>
    </row>
    <row r="3059" spans="21:51">
      <c r="U3059" t="s">
        <v>35</v>
      </c>
      <c r="V3059" t="s">
        <v>39</v>
      </c>
      <c r="W3059">
        <v>0</v>
      </c>
      <c r="X3059">
        <v>567006</v>
      </c>
      <c r="AV3059" t="s">
        <v>35</v>
      </c>
      <c r="AW3059" t="s">
        <v>39</v>
      </c>
      <c r="AX3059">
        <v>0</v>
      </c>
      <c r="AY3059">
        <v>103970</v>
      </c>
    </row>
    <row r="3060" spans="21:51">
      <c r="U3060" t="s">
        <v>0</v>
      </c>
      <c r="V3060" t="s">
        <v>16</v>
      </c>
      <c r="W3060">
        <v>0</v>
      </c>
      <c r="X3060">
        <v>875250</v>
      </c>
      <c r="AV3060" t="s">
        <v>0</v>
      </c>
      <c r="AW3060" t="s">
        <v>16</v>
      </c>
      <c r="AX3060">
        <v>0</v>
      </c>
      <c r="AY3060">
        <v>227126</v>
      </c>
    </row>
    <row r="3061" spans="21:51">
      <c r="U3061" t="s">
        <v>0</v>
      </c>
      <c r="V3061" t="s">
        <v>21</v>
      </c>
      <c r="W3061">
        <v>0</v>
      </c>
      <c r="X3061">
        <v>19</v>
      </c>
      <c r="AV3061" t="s">
        <v>30</v>
      </c>
      <c r="AW3061" t="s">
        <v>31</v>
      </c>
      <c r="AX3061">
        <v>0</v>
      </c>
      <c r="AY3061">
        <v>7</v>
      </c>
    </row>
    <row r="3062" spans="21:51">
      <c r="U3062" t="s">
        <v>0</v>
      </c>
      <c r="V3062" t="s">
        <v>6</v>
      </c>
      <c r="W3062">
        <v>0</v>
      </c>
      <c r="X3062">
        <v>6</v>
      </c>
      <c r="AV3062" t="s">
        <v>35</v>
      </c>
      <c r="AW3062" t="s">
        <v>36</v>
      </c>
      <c r="AX3062">
        <v>0</v>
      </c>
      <c r="AY3062">
        <v>2</v>
      </c>
    </row>
    <row r="3063" spans="21:51">
      <c r="U3063" t="s">
        <v>0</v>
      </c>
      <c r="V3063" t="s">
        <v>11</v>
      </c>
      <c r="W3063">
        <v>0</v>
      </c>
      <c r="X3063">
        <v>19094</v>
      </c>
      <c r="AV3063" t="s">
        <v>35</v>
      </c>
      <c r="AW3063" t="s">
        <v>36</v>
      </c>
      <c r="AX3063">
        <v>0</v>
      </c>
      <c r="AY3063">
        <v>2</v>
      </c>
    </row>
    <row r="3064" spans="21:51">
      <c r="U3064" t="s">
        <v>0</v>
      </c>
      <c r="V3064" t="s">
        <v>12</v>
      </c>
      <c r="W3064">
        <v>0</v>
      </c>
      <c r="X3064">
        <v>66577</v>
      </c>
      <c r="AV3064" t="s">
        <v>35</v>
      </c>
      <c r="AW3064" t="s">
        <v>37</v>
      </c>
      <c r="AX3064">
        <v>0</v>
      </c>
      <c r="AY3064">
        <v>3</v>
      </c>
    </row>
    <row r="3065" spans="21:51">
      <c r="U3065" t="s">
        <v>0</v>
      </c>
      <c r="V3065" t="s">
        <v>13</v>
      </c>
      <c r="W3065">
        <v>0</v>
      </c>
      <c r="X3065">
        <v>48816</v>
      </c>
      <c r="AV3065" t="s">
        <v>35</v>
      </c>
      <c r="AW3065" t="s">
        <v>38</v>
      </c>
      <c r="AX3065">
        <v>0</v>
      </c>
      <c r="AY3065">
        <v>246059</v>
      </c>
    </row>
    <row r="3066" spans="21:51">
      <c r="U3066" t="s">
        <v>0</v>
      </c>
      <c r="V3066" t="s">
        <v>12</v>
      </c>
      <c r="W3066">
        <v>0</v>
      </c>
      <c r="X3066">
        <v>62360</v>
      </c>
      <c r="AV3066" t="s">
        <v>0</v>
      </c>
      <c r="AW3066" t="s">
        <v>22</v>
      </c>
      <c r="AX3066">
        <v>0</v>
      </c>
      <c r="AY3066">
        <v>247561</v>
      </c>
    </row>
    <row r="3067" spans="21:51">
      <c r="U3067" t="s">
        <v>0</v>
      </c>
      <c r="V3067" t="s">
        <v>14</v>
      </c>
      <c r="W3067">
        <v>0</v>
      </c>
      <c r="X3067">
        <v>112207</v>
      </c>
      <c r="AV3067" t="s">
        <v>0</v>
      </c>
      <c r="AW3067" t="s">
        <v>19</v>
      </c>
      <c r="AX3067">
        <v>0</v>
      </c>
      <c r="AY3067">
        <v>247991</v>
      </c>
    </row>
    <row r="3068" spans="21:51">
      <c r="U3068" t="s">
        <v>0</v>
      </c>
      <c r="V3068" t="s">
        <v>5</v>
      </c>
      <c r="W3068">
        <v>0</v>
      </c>
      <c r="X3068">
        <v>50255</v>
      </c>
      <c r="AV3068" t="s">
        <v>30</v>
      </c>
      <c r="AW3068" t="s">
        <v>26</v>
      </c>
      <c r="AX3068">
        <v>0</v>
      </c>
      <c r="AY3068">
        <v>476321</v>
      </c>
    </row>
    <row r="3069" spans="21:51">
      <c r="U3069" t="s">
        <v>0</v>
      </c>
      <c r="V3069" t="s">
        <v>15</v>
      </c>
      <c r="W3069">
        <v>0</v>
      </c>
      <c r="X3069">
        <v>727</v>
      </c>
      <c r="AV3069" t="s">
        <v>35</v>
      </c>
      <c r="AW3069" t="s">
        <v>39</v>
      </c>
      <c r="AX3069">
        <v>0</v>
      </c>
      <c r="AY3069">
        <v>74168</v>
      </c>
    </row>
    <row r="3070" spans="21:51">
      <c r="U3070" t="s">
        <v>35</v>
      </c>
      <c r="V3070" t="s">
        <v>39</v>
      </c>
      <c r="W3070">
        <v>0</v>
      </c>
      <c r="X3070">
        <v>465291</v>
      </c>
      <c r="AV3070" t="s">
        <v>30</v>
      </c>
      <c r="AW3070" t="s">
        <v>32</v>
      </c>
      <c r="AX3070">
        <v>0</v>
      </c>
      <c r="AY3070">
        <v>14</v>
      </c>
    </row>
    <row r="3071" spans="21:51">
      <c r="U3071" t="s">
        <v>0</v>
      </c>
      <c r="V3071" t="s">
        <v>16</v>
      </c>
      <c r="W3071">
        <v>0</v>
      </c>
      <c r="X3071">
        <v>759434</v>
      </c>
      <c r="AV3071" t="s">
        <v>0</v>
      </c>
      <c r="AW3071" t="s">
        <v>11</v>
      </c>
      <c r="AX3071">
        <v>0</v>
      </c>
      <c r="AY3071">
        <v>1412</v>
      </c>
    </row>
    <row r="3072" spans="21:51">
      <c r="U3072" t="s">
        <v>30</v>
      </c>
      <c r="V3072" t="s">
        <v>31</v>
      </c>
      <c r="W3072">
        <v>0</v>
      </c>
      <c r="X3072">
        <v>7</v>
      </c>
      <c r="AV3072" t="s">
        <v>0</v>
      </c>
      <c r="AW3072" t="s">
        <v>12</v>
      </c>
      <c r="AX3072">
        <v>0</v>
      </c>
      <c r="AY3072">
        <v>78</v>
      </c>
    </row>
    <row r="3073" spans="21:51">
      <c r="U3073" t="s">
        <v>35</v>
      </c>
      <c r="V3073" t="s">
        <v>36</v>
      </c>
      <c r="W3073">
        <v>0</v>
      </c>
      <c r="X3073">
        <v>1</v>
      </c>
      <c r="AV3073" t="s">
        <v>0</v>
      </c>
      <c r="AW3073" t="s">
        <v>13</v>
      </c>
      <c r="AX3073">
        <v>0</v>
      </c>
      <c r="AY3073">
        <v>442</v>
      </c>
    </row>
    <row r="3074" spans="21:51">
      <c r="U3074" t="s">
        <v>35</v>
      </c>
      <c r="V3074" t="s">
        <v>36</v>
      </c>
      <c r="W3074">
        <v>0</v>
      </c>
      <c r="X3074">
        <v>3</v>
      </c>
      <c r="AV3074" t="s">
        <v>0</v>
      </c>
      <c r="AW3074" t="s">
        <v>12</v>
      </c>
      <c r="AX3074">
        <v>0</v>
      </c>
      <c r="AY3074">
        <v>11</v>
      </c>
    </row>
    <row r="3075" spans="21:51">
      <c r="U3075" t="s">
        <v>35</v>
      </c>
      <c r="V3075" t="s">
        <v>37</v>
      </c>
      <c r="W3075">
        <v>0</v>
      </c>
      <c r="X3075">
        <v>6</v>
      </c>
      <c r="AV3075" t="s">
        <v>0</v>
      </c>
      <c r="AW3075" t="s">
        <v>14</v>
      </c>
      <c r="AX3075">
        <v>0</v>
      </c>
      <c r="AY3075">
        <v>2056</v>
      </c>
    </row>
    <row r="3076" spans="21:51">
      <c r="U3076" t="s">
        <v>35</v>
      </c>
      <c r="V3076" t="s">
        <v>38</v>
      </c>
      <c r="W3076">
        <v>0</v>
      </c>
      <c r="X3076">
        <v>304594</v>
      </c>
      <c r="AV3076" t="s">
        <v>0</v>
      </c>
      <c r="AW3076" t="s">
        <v>5</v>
      </c>
      <c r="AX3076">
        <v>0</v>
      </c>
      <c r="AY3076">
        <v>50798</v>
      </c>
    </row>
    <row r="3077" spans="21:51">
      <c r="U3077" t="s">
        <v>0</v>
      </c>
      <c r="V3077" t="s">
        <v>22</v>
      </c>
      <c r="W3077">
        <v>0</v>
      </c>
      <c r="X3077">
        <v>305043</v>
      </c>
      <c r="AV3077" t="s">
        <v>0</v>
      </c>
      <c r="AW3077" t="s">
        <v>15</v>
      </c>
      <c r="AX3077">
        <v>0</v>
      </c>
      <c r="AY3077">
        <v>297</v>
      </c>
    </row>
    <row r="3078" spans="21:51">
      <c r="U3078" t="s">
        <v>0</v>
      </c>
      <c r="V3078" t="s">
        <v>19</v>
      </c>
      <c r="W3078">
        <v>0</v>
      </c>
      <c r="X3078">
        <v>305535</v>
      </c>
      <c r="AV3078" t="s">
        <v>35</v>
      </c>
      <c r="AW3078" t="s">
        <v>39</v>
      </c>
      <c r="AX3078">
        <v>0</v>
      </c>
      <c r="AY3078">
        <v>96404</v>
      </c>
    </row>
    <row r="3079" spans="21:51">
      <c r="U3079" t="s">
        <v>30</v>
      </c>
      <c r="V3079" t="s">
        <v>32</v>
      </c>
      <c r="W3079">
        <v>0</v>
      </c>
      <c r="X3079">
        <v>4</v>
      </c>
      <c r="AV3079" t="s">
        <v>0</v>
      </c>
      <c r="AW3079" t="s">
        <v>16</v>
      </c>
      <c r="AX3079">
        <v>0</v>
      </c>
      <c r="AY3079">
        <v>224936</v>
      </c>
    </row>
    <row r="3080" spans="21:51">
      <c r="U3080" t="s">
        <v>0</v>
      </c>
      <c r="V3080" t="s">
        <v>11</v>
      </c>
      <c r="W3080">
        <v>0</v>
      </c>
      <c r="X3080">
        <v>22</v>
      </c>
      <c r="AV3080" t="s">
        <v>30</v>
      </c>
      <c r="AW3080" t="s">
        <v>25</v>
      </c>
      <c r="AX3080">
        <v>0</v>
      </c>
      <c r="AY3080">
        <v>262852</v>
      </c>
    </row>
    <row r="3081" spans="21:51">
      <c r="U3081" t="s">
        <v>0</v>
      </c>
      <c r="V3081" t="s">
        <v>12</v>
      </c>
      <c r="W3081">
        <v>0</v>
      </c>
      <c r="X3081">
        <v>59317</v>
      </c>
      <c r="AV3081" t="s">
        <v>2</v>
      </c>
      <c r="AW3081" t="s">
        <v>20</v>
      </c>
      <c r="AX3081">
        <v>0</v>
      </c>
      <c r="AY3081">
        <v>842327</v>
      </c>
    </row>
    <row r="3082" spans="21:51">
      <c r="U3082" t="s">
        <v>0</v>
      </c>
      <c r="V3082" t="s">
        <v>13</v>
      </c>
      <c r="W3082">
        <v>0</v>
      </c>
      <c r="X3082">
        <v>53289</v>
      </c>
      <c r="AV3082" t="s">
        <v>0</v>
      </c>
      <c r="AW3082" t="s">
        <v>11</v>
      </c>
      <c r="AX3082">
        <v>0</v>
      </c>
      <c r="AY3082">
        <v>9</v>
      </c>
    </row>
    <row r="3083" spans="21:51">
      <c r="U3083" t="s">
        <v>0</v>
      </c>
      <c r="V3083" t="s">
        <v>12</v>
      </c>
      <c r="W3083">
        <v>0</v>
      </c>
      <c r="X3083">
        <v>260307</v>
      </c>
      <c r="AV3083" t="s">
        <v>0</v>
      </c>
      <c r="AW3083" t="s">
        <v>12</v>
      </c>
      <c r="AX3083">
        <v>0</v>
      </c>
      <c r="AY3083">
        <v>141</v>
      </c>
    </row>
    <row r="3084" spans="21:51">
      <c r="U3084" t="s">
        <v>0</v>
      </c>
      <c r="V3084" t="s">
        <v>14</v>
      </c>
      <c r="W3084">
        <v>0</v>
      </c>
      <c r="X3084">
        <v>316299</v>
      </c>
      <c r="AV3084" t="s">
        <v>0</v>
      </c>
      <c r="AW3084" t="s">
        <v>13</v>
      </c>
      <c r="AX3084">
        <v>0</v>
      </c>
      <c r="AY3084">
        <v>412</v>
      </c>
    </row>
    <row r="3085" spans="21:51">
      <c r="U3085" t="s">
        <v>0</v>
      </c>
      <c r="V3085" t="s">
        <v>5</v>
      </c>
      <c r="W3085">
        <v>0</v>
      </c>
      <c r="X3085">
        <v>43793</v>
      </c>
      <c r="AV3085" t="s">
        <v>0</v>
      </c>
      <c r="AW3085" t="s">
        <v>12</v>
      </c>
      <c r="AX3085">
        <v>0</v>
      </c>
      <c r="AY3085">
        <v>7</v>
      </c>
    </row>
    <row r="3086" spans="21:51">
      <c r="U3086" t="s">
        <v>0</v>
      </c>
      <c r="V3086" t="s">
        <v>15</v>
      </c>
      <c r="W3086">
        <v>0</v>
      </c>
      <c r="X3086">
        <v>278</v>
      </c>
      <c r="AV3086" t="s">
        <v>0</v>
      </c>
      <c r="AW3086" t="s">
        <v>14</v>
      </c>
      <c r="AX3086">
        <v>0</v>
      </c>
      <c r="AY3086">
        <v>721</v>
      </c>
    </row>
    <row r="3087" spans="21:51">
      <c r="U3087" t="s">
        <v>35</v>
      </c>
      <c r="V3087" t="s">
        <v>39</v>
      </c>
      <c r="W3087">
        <v>0</v>
      </c>
      <c r="X3087">
        <v>466260</v>
      </c>
      <c r="AV3087" t="s">
        <v>0</v>
      </c>
      <c r="AW3087" t="s">
        <v>5</v>
      </c>
      <c r="AX3087">
        <v>0</v>
      </c>
      <c r="AY3087">
        <v>56857</v>
      </c>
    </row>
    <row r="3088" spans="21:51">
      <c r="U3088" t="s">
        <v>35</v>
      </c>
      <c r="V3088" t="s">
        <v>39</v>
      </c>
      <c r="W3088">
        <v>0</v>
      </c>
      <c r="X3088">
        <v>433705</v>
      </c>
      <c r="AV3088" t="s">
        <v>0</v>
      </c>
      <c r="AW3088" t="s">
        <v>15</v>
      </c>
      <c r="AX3088">
        <v>0</v>
      </c>
      <c r="AY3088">
        <v>583</v>
      </c>
    </row>
    <row r="3089" spans="21:51">
      <c r="U3089" t="s">
        <v>0</v>
      </c>
      <c r="V3089" t="s">
        <v>16</v>
      </c>
      <c r="W3089">
        <v>0</v>
      </c>
      <c r="X3089">
        <v>888072</v>
      </c>
      <c r="AV3089" t="s">
        <v>35</v>
      </c>
      <c r="AW3089" t="s">
        <v>39</v>
      </c>
      <c r="AX3089">
        <v>0</v>
      </c>
      <c r="AY3089">
        <v>93138</v>
      </c>
    </row>
    <row r="3090" spans="21:51">
      <c r="U3090" t="s">
        <v>30</v>
      </c>
      <c r="V3090" t="s">
        <v>25</v>
      </c>
      <c r="W3090">
        <v>0</v>
      </c>
      <c r="X3090">
        <v>926108</v>
      </c>
      <c r="AV3090" t="s">
        <v>0</v>
      </c>
      <c r="AW3090" t="s">
        <v>16</v>
      </c>
      <c r="AX3090">
        <v>0</v>
      </c>
      <c r="AY3090">
        <v>210449</v>
      </c>
    </row>
    <row r="3091" spans="21:51">
      <c r="U3091" t="s">
        <v>0</v>
      </c>
      <c r="V3091" t="s">
        <v>11</v>
      </c>
      <c r="W3091">
        <v>0</v>
      </c>
      <c r="X3091">
        <v>8</v>
      </c>
      <c r="AV3091" t="s">
        <v>0</v>
      </c>
      <c r="AW3091" t="s">
        <v>11</v>
      </c>
      <c r="AX3091">
        <v>0</v>
      </c>
      <c r="AY3091">
        <v>8</v>
      </c>
    </row>
    <row r="3092" spans="21:51">
      <c r="U3092" t="s">
        <v>0</v>
      </c>
      <c r="V3092" t="s">
        <v>12</v>
      </c>
      <c r="W3092">
        <v>0</v>
      </c>
      <c r="X3092">
        <v>43862</v>
      </c>
      <c r="AV3092" t="s">
        <v>0</v>
      </c>
      <c r="AW3092" t="s">
        <v>12</v>
      </c>
      <c r="AX3092">
        <v>0</v>
      </c>
      <c r="AY3092">
        <v>84</v>
      </c>
    </row>
    <row r="3093" spans="21:51">
      <c r="U3093" t="s">
        <v>0</v>
      </c>
      <c r="V3093" t="s">
        <v>13</v>
      </c>
      <c r="W3093">
        <v>0</v>
      </c>
      <c r="X3093">
        <v>47874</v>
      </c>
      <c r="AV3093" t="s">
        <v>0</v>
      </c>
      <c r="AW3093" t="s">
        <v>13</v>
      </c>
      <c r="AX3093">
        <v>0</v>
      </c>
      <c r="AY3093">
        <v>470</v>
      </c>
    </row>
    <row r="3094" spans="21:51">
      <c r="U3094" t="s">
        <v>0</v>
      </c>
      <c r="V3094" t="s">
        <v>12</v>
      </c>
      <c r="W3094">
        <v>0</v>
      </c>
      <c r="X3094">
        <v>32700</v>
      </c>
      <c r="AV3094" t="s">
        <v>0</v>
      </c>
      <c r="AW3094" t="s">
        <v>12</v>
      </c>
      <c r="AX3094">
        <v>0</v>
      </c>
      <c r="AY3094">
        <v>7</v>
      </c>
    </row>
    <row r="3095" spans="21:51">
      <c r="U3095" t="s">
        <v>0</v>
      </c>
      <c r="V3095" t="s">
        <v>14</v>
      </c>
      <c r="W3095">
        <v>0</v>
      </c>
      <c r="X3095">
        <v>81504</v>
      </c>
      <c r="AV3095" t="s">
        <v>0</v>
      </c>
      <c r="AW3095" t="s">
        <v>14</v>
      </c>
      <c r="AX3095">
        <v>0</v>
      </c>
      <c r="AY3095">
        <v>759</v>
      </c>
    </row>
    <row r="3096" spans="21:51">
      <c r="U3096" t="s">
        <v>0</v>
      </c>
      <c r="V3096" t="s">
        <v>5</v>
      </c>
      <c r="W3096">
        <v>0</v>
      </c>
      <c r="X3096">
        <v>51185</v>
      </c>
      <c r="AV3096" t="s">
        <v>0</v>
      </c>
      <c r="AW3096" t="s">
        <v>5</v>
      </c>
      <c r="AX3096">
        <v>0</v>
      </c>
      <c r="AY3096">
        <v>58505</v>
      </c>
    </row>
    <row r="3097" spans="21:51">
      <c r="U3097" t="s">
        <v>0</v>
      </c>
      <c r="V3097" t="s">
        <v>15</v>
      </c>
      <c r="W3097">
        <v>0</v>
      </c>
      <c r="X3097">
        <v>271</v>
      </c>
      <c r="AV3097" t="s">
        <v>0</v>
      </c>
      <c r="AW3097" t="s">
        <v>15</v>
      </c>
      <c r="AX3097">
        <v>0</v>
      </c>
      <c r="AY3097">
        <v>286</v>
      </c>
    </row>
    <row r="3098" spans="21:51">
      <c r="U3098" t="s">
        <v>35</v>
      </c>
      <c r="V3098" t="s">
        <v>39</v>
      </c>
      <c r="W3098">
        <v>0</v>
      </c>
      <c r="X3098">
        <v>701024</v>
      </c>
      <c r="AV3098" t="s">
        <v>35</v>
      </c>
      <c r="AW3098" t="s">
        <v>39</v>
      </c>
      <c r="AX3098">
        <v>0</v>
      </c>
      <c r="AY3098">
        <v>95532</v>
      </c>
    </row>
    <row r="3099" spans="21:51">
      <c r="U3099" t="s">
        <v>0</v>
      </c>
      <c r="V3099" t="s">
        <v>16</v>
      </c>
      <c r="W3099">
        <v>0</v>
      </c>
      <c r="X3099">
        <v>910300</v>
      </c>
      <c r="AV3099" t="s">
        <v>0</v>
      </c>
      <c r="AW3099" t="s">
        <v>16</v>
      </c>
      <c r="AX3099">
        <v>0</v>
      </c>
      <c r="AY3099">
        <v>204714</v>
      </c>
    </row>
    <row r="3100" spans="21:51">
      <c r="U3100" t="s">
        <v>0</v>
      </c>
      <c r="V3100" t="s">
        <v>11</v>
      </c>
      <c r="W3100">
        <v>0</v>
      </c>
      <c r="X3100">
        <v>29</v>
      </c>
      <c r="AV3100" t="s">
        <v>30</v>
      </c>
      <c r="AW3100" t="s">
        <v>31</v>
      </c>
      <c r="AX3100">
        <v>0</v>
      </c>
      <c r="AY3100">
        <v>7</v>
      </c>
    </row>
    <row r="3101" spans="21:51">
      <c r="U3101" t="s">
        <v>0</v>
      </c>
      <c r="V3101" t="s">
        <v>12</v>
      </c>
      <c r="W3101">
        <v>0</v>
      </c>
      <c r="X3101">
        <v>55661</v>
      </c>
      <c r="AV3101" t="s">
        <v>35</v>
      </c>
      <c r="AW3101" t="s">
        <v>36</v>
      </c>
      <c r="AX3101">
        <v>0</v>
      </c>
      <c r="AY3101">
        <v>1</v>
      </c>
    </row>
    <row r="3102" spans="21:51">
      <c r="U3102" t="s">
        <v>0</v>
      </c>
      <c r="V3102" t="s">
        <v>13</v>
      </c>
      <c r="W3102">
        <v>0</v>
      </c>
      <c r="X3102">
        <v>30996</v>
      </c>
      <c r="AV3102" t="s">
        <v>35</v>
      </c>
      <c r="AW3102" t="s">
        <v>36</v>
      </c>
      <c r="AX3102">
        <v>0</v>
      </c>
      <c r="AY3102">
        <v>3</v>
      </c>
    </row>
    <row r="3103" spans="21:51">
      <c r="U3103" t="s">
        <v>35</v>
      </c>
      <c r="V3103" t="s">
        <v>39</v>
      </c>
      <c r="W3103">
        <v>0</v>
      </c>
      <c r="X3103">
        <v>512772</v>
      </c>
      <c r="AV3103" t="s">
        <v>35</v>
      </c>
      <c r="AW3103" t="s">
        <v>37</v>
      </c>
      <c r="AX3103">
        <v>0</v>
      </c>
      <c r="AY3103">
        <v>3</v>
      </c>
    </row>
    <row r="3104" spans="21:51">
      <c r="U3104" t="s">
        <v>0</v>
      </c>
      <c r="V3104" t="s">
        <v>12</v>
      </c>
      <c r="W3104">
        <v>0</v>
      </c>
      <c r="X3104">
        <v>33596</v>
      </c>
      <c r="AV3104" t="s">
        <v>35</v>
      </c>
      <c r="AW3104" t="s">
        <v>38</v>
      </c>
      <c r="AX3104">
        <v>0</v>
      </c>
      <c r="AY3104">
        <v>243634</v>
      </c>
    </row>
    <row r="3105" spans="21:51">
      <c r="U3105" t="s">
        <v>0</v>
      </c>
      <c r="V3105" t="s">
        <v>14</v>
      </c>
      <c r="W3105">
        <v>0</v>
      </c>
      <c r="X3105">
        <v>65496</v>
      </c>
      <c r="AV3105" t="s">
        <v>0</v>
      </c>
      <c r="AW3105" t="s">
        <v>22</v>
      </c>
      <c r="AX3105">
        <v>0</v>
      </c>
      <c r="AY3105">
        <v>244202</v>
      </c>
    </row>
    <row r="3106" spans="21:51">
      <c r="U3106" t="s">
        <v>0</v>
      </c>
      <c r="V3106" t="s">
        <v>5</v>
      </c>
      <c r="W3106">
        <v>0</v>
      </c>
      <c r="X3106">
        <v>49376</v>
      </c>
      <c r="AV3106" t="s">
        <v>0</v>
      </c>
      <c r="AW3106" t="s">
        <v>19</v>
      </c>
      <c r="AX3106">
        <v>0</v>
      </c>
      <c r="AY3106">
        <v>244613</v>
      </c>
    </row>
    <row r="3107" spans="21:51">
      <c r="U3107" t="s">
        <v>0</v>
      </c>
      <c r="V3107" t="s">
        <v>15</v>
      </c>
      <c r="W3107">
        <v>0</v>
      </c>
      <c r="X3107">
        <v>308</v>
      </c>
      <c r="AV3107" t="s">
        <v>30</v>
      </c>
      <c r="AW3107" t="s">
        <v>26</v>
      </c>
      <c r="AX3107">
        <v>0</v>
      </c>
      <c r="AY3107">
        <v>450340</v>
      </c>
    </row>
    <row r="3108" spans="21:51">
      <c r="U3108" t="s">
        <v>35</v>
      </c>
      <c r="V3108" t="s">
        <v>39</v>
      </c>
      <c r="W3108">
        <v>0</v>
      </c>
      <c r="X3108">
        <v>516472</v>
      </c>
      <c r="AV3108" t="s">
        <v>30</v>
      </c>
      <c r="AW3108" t="s">
        <v>32</v>
      </c>
      <c r="AX3108">
        <v>0</v>
      </c>
      <c r="AY3108">
        <v>27</v>
      </c>
    </row>
    <row r="3109" spans="21:51">
      <c r="U3109" t="s">
        <v>0</v>
      </c>
      <c r="V3109" t="s">
        <v>16</v>
      </c>
      <c r="W3109">
        <v>0</v>
      </c>
      <c r="X3109">
        <v>717663</v>
      </c>
      <c r="AV3109" t="s">
        <v>0</v>
      </c>
      <c r="AW3109" t="s">
        <v>11</v>
      </c>
      <c r="AX3109">
        <v>0</v>
      </c>
      <c r="AY3109">
        <v>1771</v>
      </c>
    </row>
    <row r="3110" spans="21:51">
      <c r="U3110" t="s">
        <v>30</v>
      </c>
      <c r="V3110" t="s">
        <v>31</v>
      </c>
      <c r="W3110">
        <v>0</v>
      </c>
      <c r="X3110">
        <v>23</v>
      </c>
      <c r="AV3110" t="s">
        <v>0</v>
      </c>
      <c r="AW3110" t="s">
        <v>12</v>
      </c>
      <c r="AX3110">
        <v>0</v>
      </c>
      <c r="AY3110">
        <v>120</v>
      </c>
    </row>
    <row r="3111" spans="21:51">
      <c r="U3111" t="s">
        <v>35</v>
      </c>
      <c r="V3111" t="s">
        <v>36</v>
      </c>
      <c r="W3111">
        <v>0</v>
      </c>
      <c r="X3111">
        <v>1</v>
      </c>
      <c r="AV3111" t="s">
        <v>0</v>
      </c>
      <c r="AW3111" t="s">
        <v>13</v>
      </c>
      <c r="AX3111">
        <v>0</v>
      </c>
      <c r="AY3111">
        <v>409</v>
      </c>
    </row>
    <row r="3112" spans="21:51">
      <c r="U3112" t="s">
        <v>35</v>
      </c>
      <c r="V3112" t="s">
        <v>36</v>
      </c>
      <c r="W3112">
        <v>0</v>
      </c>
      <c r="X3112">
        <v>2</v>
      </c>
      <c r="AV3112" t="s">
        <v>0</v>
      </c>
      <c r="AW3112" t="s">
        <v>12</v>
      </c>
      <c r="AX3112">
        <v>0</v>
      </c>
      <c r="AY3112">
        <v>7</v>
      </c>
    </row>
    <row r="3113" spans="21:51">
      <c r="U3113" t="s">
        <v>35</v>
      </c>
      <c r="V3113" t="s">
        <v>37</v>
      </c>
      <c r="W3113">
        <v>0</v>
      </c>
      <c r="X3113">
        <v>5</v>
      </c>
      <c r="AV3113" t="s">
        <v>0</v>
      </c>
      <c r="AW3113" t="s">
        <v>14</v>
      </c>
      <c r="AX3113">
        <v>0</v>
      </c>
      <c r="AY3113">
        <v>711</v>
      </c>
    </row>
    <row r="3114" spans="21:51">
      <c r="U3114" t="s">
        <v>35</v>
      </c>
      <c r="V3114" t="s">
        <v>36</v>
      </c>
      <c r="W3114">
        <v>0</v>
      </c>
      <c r="X3114">
        <v>1</v>
      </c>
      <c r="AV3114" t="s">
        <v>35</v>
      </c>
      <c r="AW3114" t="s">
        <v>39</v>
      </c>
      <c r="AX3114">
        <v>0</v>
      </c>
      <c r="AY3114">
        <v>93690</v>
      </c>
    </row>
    <row r="3115" spans="21:51">
      <c r="U3115" t="s">
        <v>35</v>
      </c>
      <c r="V3115" t="s">
        <v>37</v>
      </c>
      <c r="W3115">
        <v>0</v>
      </c>
      <c r="X3115">
        <v>2</v>
      </c>
      <c r="AV3115" t="s">
        <v>0</v>
      </c>
      <c r="AW3115" t="s">
        <v>5</v>
      </c>
      <c r="AX3115">
        <v>0</v>
      </c>
      <c r="AY3115">
        <v>52887</v>
      </c>
    </row>
    <row r="3116" spans="21:51">
      <c r="U3116" t="s">
        <v>0</v>
      </c>
      <c r="V3116" t="s">
        <v>34</v>
      </c>
      <c r="W3116">
        <v>0</v>
      </c>
      <c r="X3116">
        <v>868188</v>
      </c>
      <c r="AV3116" t="s">
        <v>0</v>
      </c>
      <c r="AW3116" t="s">
        <v>15</v>
      </c>
      <c r="AX3116">
        <v>0</v>
      </c>
      <c r="AY3116">
        <v>508</v>
      </c>
    </row>
    <row r="3117" spans="21:51">
      <c r="U3117" t="s">
        <v>0</v>
      </c>
      <c r="V3117" t="s">
        <v>19</v>
      </c>
      <c r="W3117">
        <v>0</v>
      </c>
      <c r="X3117">
        <v>868818</v>
      </c>
      <c r="AV3117" t="s">
        <v>35</v>
      </c>
      <c r="AW3117" t="s">
        <v>39</v>
      </c>
      <c r="AX3117">
        <v>0</v>
      </c>
      <c r="AY3117">
        <v>101918</v>
      </c>
    </row>
    <row r="3118" spans="21:51">
      <c r="U3118" t="s">
        <v>30</v>
      </c>
      <c r="V3118" t="s">
        <v>32</v>
      </c>
      <c r="W3118">
        <v>0</v>
      </c>
      <c r="X3118">
        <v>17</v>
      </c>
      <c r="AV3118" t="s">
        <v>0</v>
      </c>
      <c r="AW3118" t="s">
        <v>16</v>
      </c>
      <c r="AX3118">
        <v>0</v>
      </c>
      <c r="AY3118">
        <v>210516</v>
      </c>
    </row>
    <row r="3119" spans="21:51">
      <c r="U3119" t="s">
        <v>0</v>
      </c>
      <c r="V3119" t="s">
        <v>11</v>
      </c>
      <c r="W3119">
        <v>0</v>
      </c>
      <c r="X3119">
        <v>51</v>
      </c>
      <c r="AV3119" t="s">
        <v>30</v>
      </c>
      <c r="AW3119" t="s">
        <v>25</v>
      </c>
      <c r="AX3119">
        <v>0</v>
      </c>
      <c r="AY3119">
        <v>249853</v>
      </c>
    </row>
    <row r="3120" spans="21:51">
      <c r="U3120" t="s">
        <v>0</v>
      </c>
      <c r="V3120" t="s">
        <v>12</v>
      </c>
      <c r="W3120">
        <v>0</v>
      </c>
      <c r="X3120">
        <v>81692</v>
      </c>
      <c r="AV3120" t="s">
        <v>2</v>
      </c>
      <c r="AW3120" t="s">
        <v>20</v>
      </c>
      <c r="AX3120">
        <v>0</v>
      </c>
      <c r="AY3120">
        <v>801753</v>
      </c>
    </row>
    <row r="3121" spans="21:51">
      <c r="U3121" t="s">
        <v>35</v>
      </c>
      <c r="V3121" t="s">
        <v>39</v>
      </c>
      <c r="W3121">
        <v>0</v>
      </c>
      <c r="X3121">
        <v>628947</v>
      </c>
      <c r="AV3121" t="s">
        <v>0</v>
      </c>
      <c r="AW3121" t="s">
        <v>11</v>
      </c>
      <c r="AX3121">
        <v>0</v>
      </c>
      <c r="AY3121">
        <v>8</v>
      </c>
    </row>
    <row r="3122" spans="21:51">
      <c r="U3122" t="s">
        <v>0</v>
      </c>
      <c r="V3122" t="s">
        <v>13</v>
      </c>
      <c r="W3122">
        <v>0</v>
      </c>
      <c r="X3122">
        <v>75440</v>
      </c>
      <c r="AV3122" t="s">
        <v>0</v>
      </c>
      <c r="AW3122" t="s">
        <v>12</v>
      </c>
      <c r="AX3122">
        <v>0</v>
      </c>
      <c r="AY3122">
        <v>197</v>
      </c>
    </row>
    <row r="3123" spans="21:51">
      <c r="U3123" t="s">
        <v>0</v>
      </c>
      <c r="V3123" t="s">
        <v>12</v>
      </c>
      <c r="W3123">
        <v>0</v>
      </c>
      <c r="X3123">
        <v>47204</v>
      </c>
      <c r="AV3123" t="s">
        <v>0</v>
      </c>
      <c r="AW3123" t="s">
        <v>13</v>
      </c>
      <c r="AX3123">
        <v>0</v>
      </c>
      <c r="AY3123">
        <v>348</v>
      </c>
    </row>
    <row r="3124" spans="21:51">
      <c r="U3124" t="s">
        <v>0</v>
      </c>
      <c r="V3124" t="s">
        <v>14</v>
      </c>
      <c r="W3124">
        <v>0</v>
      </c>
      <c r="X3124">
        <v>123357</v>
      </c>
      <c r="AV3124" t="s">
        <v>0</v>
      </c>
      <c r="AW3124" t="s">
        <v>12</v>
      </c>
      <c r="AX3124">
        <v>0</v>
      </c>
      <c r="AY3124">
        <v>9</v>
      </c>
    </row>
    <row r="3125" spans="21:51">
      <c r="U3125" t="s">
        <v>0</v>
      </c>
      <c r="V3125" t="s">
        <v>5</v>
      </c>
      <c r="W3125">
        <v>0</v>
      </c>
      <c r="X3125">
        <v>73833</v>
      </c>
      <c r="AV3125" t="s">
        <v>0</v>
      </c>
      <c r="AW3125" t="s">
        <v>14</v>
      </c>
      <c r="AX3125">
        <v>0</v>
      </c>
      <c r="AY3125">
        <v>614</v>
      </c>
    </row>
    <row r="3126" spans="21:51">
      <c r="U3126" t="s">
        <v>0</v>
      </c>
      <c r="V3126" t="s">
        <v>15</v>
      </c>
      <c r="W3126">
        <v>0</v>
      </c>
      <c r="X3126">
        <v>266</v>
      </c>
      <c r="AV3126" t="s">
        <v>0</v>
      </c>
      <c r="AW3126" t="s">
        <v>5</v>
      </c>
      <c r="AX3126">
        <v>0</v>
      </c>
      <c r="AY3126">
        <v>63460</v>
      </c>
    </row>
    <row r="3127" spans="21:51">
      <c r="U3127" t="s">
        <v>35</v>
      </c>
      <c r="V3127" t="s">
        <v>39</v>
      </c>
      <c r="W3127">
        <v>0</v>
      </c>
      <c r="X3127">
        <v>692843</v>
      </c>
      <c r="AV3127" t="s">
        <v>0</v>
      </c>
      <c r="AW3127" t="s">
        <v>15</v>
      </c>
      <c r="AX3127">
        <v>0</v>
      </c>
      <c r="AY3127">
        <v>303</v>
      </c>
    </row>
    <row r="3128" spans="21:51">
      <c r="U3128" t="s">
        <v>0</v>
      </c>
      <c r="V3128" t="s">
        <v>16</v>
      </c>
      <c r="W3128">
        <v>0</v>
      </c>
      <c r="X3128">
        <v>999372</v>
      </c>
      <c r="AV3128" t="s">
        <v>35</v>
      </c>
      <c r="AW3128" t="s">
        <v>39</v>
      </c>
      <c r="AX3128">
        <v>0</v>
      </c>
      <c r="AY3128">
        <v>95468</v>
      </c>
    </row>
    <row r="3129" spans="21:51">
      <c r="U3129" t="s">
        <v>0</v>
      </c>
      <c r="V3129" t="s">
        <v>11</v>
      </c>
      <c r="W3129">
        <v>0</v>
      </c>
      <c r="X3129">
        <v>9</v>
      </c>
      <c r="AV3129" t="s">
        <v>0</v>
      </c>
      <c r="AW3129" t="s">
        <v>16</v>
      </c>
      <c r="AX3129">
        <v>0</v>
      </c>
      <c r="AY3129">
        <v>211458</v>
      </c>
    </row>
    <row r="3130" spans="21:51">
      <c r="U3130" t="s">
        <v>0</v>
      </c>
      <c r="V3130" t="s">
        <v>12</v>
      </c>
      <c r="W3130">
        <v>0</v>
      </c>
      <c r="X3130">
        <v>33373</v>
      </c>
      <c r="AV3130" t="s">
        <v>0</v>
      </c>
      <c r="AW3130" t="s">
        <v>11</v>
      </c>
      <c r="AX3130">
        <v>0</v>
      </c>
      <c r="AY3130">
        <v>7</v>
      </c>
    </row>
    <row r="3131" spans="21:51">
      <c r="U3131" t="s">
        <v>0</v>
      </c>
      <c r="V3131" t="s">
        <v>13</v>
      </c>
      <c r="W3131">
        <v>0</v>
      </c>
      <c r="X3131">
        <v>49867</v>
      </c>
      <c r="AV3131" t="s">
        <v>0</v>
      </c>
      <c r="AW3131" t="s">
        <v>12</v>
      </c>
      <c r="AX3131">
        <v>0</v>
      </c>
      <c r="AY3131">
        <v>116</v>
      </c>
    </row>
    <row r="3132" spans="21:51">
      <c r="U3132" t="s">
        <v>35</v>
      </c>
      <c r="V3132" t="s">
        <v>39</v>
      </c>
      <c r="W3132">
        <v>0</v>
      </c>
      <c r="X3132">
        <v>486484</v>
      </c>
      <c r="AV3132" t="s">
        <v>0</v>
      </c>
      <c r="AW3132" t="s">
        <v>13</v>
      </c>
      <c r="AX3132">
        <v>0</v>
      </c>
      <c r="AY3132">
        <v>394</v>
      </c>
    </row>
    <row r="3133" spans="21:51">
      <c r="U3133" t="s">
        <v>0</v>
      </c>
      <c r="V3133" t="s">
        <v>12</v>
      </c>
      <c r="W3133">
        <v>0</v>
      </c>
      <c r="X3133">
        <v>51064</v>
      </c>
      <c r="AV3133" t="s">
        <v>0</v>
      </c>
      <c r="AW3133" t="s">
        <v>12</v>
      </c>
      <c r="AX3133">
        <v>0</v>
      </c>
      <c r="AY3133">
        <v>19</v>
      </c>
    </row>
    <row r="3134" spans="21:51">
      <c r="U3134" t="s">
        <v>0</v>
      </c>
      <c r="V3134" t="s">
        <v>14</v>
      </c>
      <c r="W3134">
        <v>0</v>
      </c>
      <c r="X3134">
        <v>104126</v>
      </c>
      <c r="AV3134" t="s">
        <v>0</v>
      </c>
      <c r="AW3134" t="s">
        <v>14</v>
      </c>
      <c r="AX3134">
        <v>0</v>
      </c>
      <c r="AY3134">
        <v>1045</v>
      </c>
    </row>
    <row r="3135" spans="21:51">
      <c r="U3135" t="s">
        <v>0</v>
      </c>
      <c r="V3135" t="s">
        <v>5</v>
      </c>
      <c r="W3135">
        <v>0</v>
      </c>
      <c r="X3135">
        <v>41063</v>
      </c>
      <c r="AV3135" t="s">
        <v>0</v>
      </c>
      <c r="AW3135" t="s">
        <v>5</v>
      </c>
      <c r="AX3135">
        <v>0</v>
      </c>
      <c r="AY3135">
        <v>64815</v>
      </c>
    </row>
    <row r="3136" spans="21:51">
      <c r="U3136" t="s">
        <v>0</v>
      </c>
      <c r="V3136" t="s">
        <v>15</v>
      </c>
      <c r="W3136">
        <v>0</v>
      </c>
      <c r="X3136">
        <v>296</v>
      </c>
      <c r="AV3136" t="s">
        <v>0</v>
      </c>
      <c r="AW3136" t="s">
        <v>15</v>
      </c>
      <c r="AX3136">
        <v>0</v>
      </c>
      <c r="AY3136">
        <v>260</v>
      </c>
    </row>
    <row r="3137" spans="21:51">
      <c r="U3137" t="s">
        <v>35</v>
      </c>
      <c r="V3137" t="s">
        <v>39</v>
      </c>
      <c r="W3137">
        <v>0</v>
      </c>
      <c r="X3137">
        <v>517890</v>
      </c>
      <c r="AV3137" t="s">
        <v>35</v>
      </c>
      <c r="AW3137" t="s">
        <v>39</v>
      </c>
      <c r="AX3137">
        <v>0</v>
      </c>
      <c r="AY3137">
        <v>92764</v>
      </c>
    </row>
    <row r="3138" spans="21:51">
      <c r="U3138" t="s">
        <v>0</v>
      </c>
      <c r="V3138" t="s">
        <v>16</v>
      </c>
      <c r="W3138">
        <v>0</v>
      </c>
      <c r="X3138">
        <v>729373</v>
      </c>
      <c r="AV3138" t="s">
        <v>0</v>
      </c>
      <c r="AW3138" t="s">
        <v>16</v>
      </c>
      <c r="AX3138">
        <v>0</v>
      </c>
      <c r="AY3138">
        <v>215426</v>
      </c>
    </row>
    <row r="3139" spans="21:51">
      <c r="U3139" t="s">
        <v>0</v>
      </c>
      <c r="V3139" t="s">
        <v>11</v>
      </c>
      <c r="W3139">
        <v>0</v>
      </c>
      <c r="X3139">
        <v>24</v>
      </c>
      <c r="AV3139" t="s">
        <v>30</v>
      </c>
      <c r="AW3139" t="s">
        <v>31</v>
      </c>
      <c r="AX3139">
        <v>0</v>
      </c>
      <c r="AY3139">
        <v>7</v>
      </c>
    </row>
    <row r="3140" spans="21:51">
      <c r="U3140" t="s">
        <v>0</v>
      </c>
      <c r="V3140" t="s">
        <v>12</v>
      </c>
      <c r="W3140">
        <v>0</v>
      </c>
      <c r="X3140">
        <v>50538</v>
      </c>
      <c r="AV3140" t="s">
        <v>35</v>
      </c>
      <c r="AW3140" t="s">
        <v>36</v>
      </c>
      <c r="AX3140">
        <v>0</v>
      </c>
      <c r="AY3140">
        <v>1</v>
      </c>
    </row>
    <row r="3141" spans="21:51">
      <c r="U3141" t="s">
        <v>0</v>
      </c>
      <c r="V3141" t="s">
        <v>13</v>
      </c>
      <c r="W3141">
        <v>0</v>
      </c>
      <c r="X3141">
        <v>63916</v>
      </c>
      <c r="AV3141" t="s">
        <v>35</v>
      </c>
      <c r="AW3141" t="s">
        <v>36</v>
      </c>
      <c r="AX3141">
        <v>0</v>
      </c>
      <c r="AY3141">
        <v>2</v>
      </c>
    </row>
    <row r="3142" spans="21:51">
      <c r="U3142" t="s">
        <v>0</v>
      </c>
      <c r="V3142" t="s">
        <v>12</v>
      </c>
      <c r="W3142">
        <v>0</v>
      </c>
      <c r="X3142">
        <v>51532</v>
      </c>
      <c r="AV3142" t="s">
        <v>35</v>
      </c>
      <c r="AW3142" t="s">
        <v>37</v>
      </c>
      <c r="AX3142">
        <v>0</v>
      </c>
      <c r="AY3142">
        <v>3</v>
      </c>
    </row>
    <row r="3143" spans="21:51">
      <c r="U3143" t="s">
        <v>0</v>
      </c>
      <c r="V3143" t="s">
        <v>14</v>
      </c>
      <c r="W3143">
        <v>0</v>
      </c>
      <c r="X3143">
        <v>116428</v>
      </c>
      <c r="AV3143" t="s">
        <v>35</v>
      </c>
      <c r="AW3143" t="s">
        <v>38</v>
      </c>
      <c r="AX3143">
        <v>0</v>
      </c>
      <c r="AY3143">
        <v>232096</v>
      </c>
    </row>
    <row r="3144" spans="21:51">
      <c r="U3144" t="s">
        <v>0</v>
      </c>
      <c r="V3144" t="s">
        <v>5</v>
      </c>
      <c r="W3144">
        <v>0</v>
      </c>
      <c r="X3144">
        <v>52249</v>
      </c>
      <c r="AV3144" t="s">
        <v>0</v>
      </c>
      <c r="AW3144" t="s">
        <v>22</v>
      </c>
      <c r="AX3144">
        <v>0</v>
      </c>
      <c r="AY3144">
        <v>232580</v>
      </c>
    </row>
    <row r="3145" spans="21:51">
      <c r="U3145" t="s">
        <v>0</v>
      </c>
      <c r="V3145" t="s">
        <v>15</v>
      </c>
      <c r="W3145">
        <v>0</v>
      </c>
      <c r="X3145">
        <v>291</v>
      </c>
      <c r="AV3145" t="s">
        <v>0</v>
      </c>
      <c r="AW3145" t="s">
        <v>19</v>
      </c>
      <c r="AX3145">
        <v>0</v>
      </c>
      <c r="AY3145">
        <v>233146</v>
      </c>
    </row>
    <row r="3146" spans="21:51">
      <c r="U3146" t="s">
        <v>35</v>
      </c>
      <c r="V3146" t="s">
        <v>39</v>
      </c>
      <c r="W3146">
        <v>0</v>
      </c>
      <c r="X3146">
        <v>541418</v>
      </c>
      <c r="AV3146" t="s">
        <v>30</v>
      </c>
      <c r="AW3146" t="s">
        <v>26</v>
      </c>
      <c r="AX3146">
        <v>0</v>
      </c>
      <c r="AY3146">
        <v>449852</v>
      </c>
    </row>
    <row r="3147" spans="21:51">
      <c r="U3147" t="s">
        <v>0</v>
      </c>
      <c r="V3147" t="s">
        <v>16</v>
      </c>
      <c r="W3147">
        <v>0</v>
      </c>
      <c r="X3147">
        <v>791846</v>
      </c>
      <c r="AV3147" t="s">
        <v>30</v>
      </c>
      <c r="AW3147" t="s">
        <v>32</v>
      </c>
      <c r="AX3147">
        <v>0</v>
      </c>
      <c r="AY3147">
        <v>22</v>
      </c>
    </row>
    <row r="3148" spans="21:51">
      <c r="U3148" t="s">
        <v>30</v>
      </c>
      <c r="V3148" t="s">
        <v>31</v>
      </c>
      <c r="W3148">
        <v>0</v>
      </c>
      <c r="X3148">
        <v>6</v>
      </c>
      <c r="AV3148" t="s">
        <v>0</v>
      </c>
      <c r="AW3148" t="s">
        <v>11</v>
      </c>
      <c r="AX3148">
        <v>0</v>
      </c>
      <c r="AY3148">
        <v>1513</v>
      </c>
    </row>
    <row r="3149" spans="21:51">
      <c r="U3149" t="s">
        <v>35</v>
      </c>
      <c r="V3149" t="s">
        <v>36</v>
      </c>
      <c r="W3149">
        <v>0</v>
      </c>
      <c r="X3149">
        <v>1</v>
      </c>
      <c r="AV3149" t="s">
        <v>0</v>
      </c>
      <c r="AW3149" t="s">
        <v>12</v>
      </c>
      <c r="AX3149">
        <v>0</v>
      </c>
      <c r="AY3149">
        <v>137</v>
      </c>
    </row>
    <row r="3150" spans="21:51">
      <c r="U3150" t="s">
        <v>35</v>
      </c>
      <c r="V3150" t="s">
        <v>36</v>
      </c>
      <c r="W3150">
        <v>0</v>
      </c>
      <c r="X3150">
        <v>2</v>
      </c>
      <c r="AV3150" t="s">
        <v>0</v>
      </c>
      <c r="AW3150" t="s">
        <v>13</v>
      </c>
      <c r="AX3150">
        <v>0</v>
      </c>
      <c r="AY3150">
        <v>716</v>
      </c>
    </row>
    <row r="3151" spans="21:51">
      <c r="U3151" t="s">
        <v>35</v>
      </c>
      <c r="V3151" t="s">
        <v>37</v>
      </c>
      <c r="W3151">
        <v>0</v>
      </c>
      <c r="X3151">
        <v>5</v>
      </c>
      <c r="AV3151" t="s">
        <v>0</v>
      </c>
      <c r="AW3151" t="s">
        <v>12</v>
      </c>
      <c r="AX3151">
        <v>0</v>
      </c>
      <c r="AY3151">
        <v>17</v>
      </c>
    </row>
    <row r="3152" spans="21:51">
      <c r="U3152" t="s">
        <v>35</v>
      </c>
      <c r="V3152" t="s">
        <v>38</v>
      </c>
      <c r="W3152">
        <v>0</v>
      </c>
      <c r="X3152">
        <v>284372</v>
      </c>
      <c r="AV3152" t="s">
        <v>0</v>
      </c>
      <c r="AW3152" t="s">
        <v>14</v>
      </c>
      <c r="AX3152">
        <v>0</v>
      </c>
      <c r="AY3152">
        <v>1548</v>
      </c>
    </row>
    <row r="3153" spans="21:51">
      <c r="U3153" t="s">
        <v>0</v>
      </c>
      <c r="V3153" t="s">
        <v>22</v>
      </c>
      <c r="W3153">
        <v>0</v>
      </c>
      <c r="X3153">
        <v>285278</v>
      </c>
      <c r="AV3153" t="s">
        <v>35</v>
      </c>
      <c r="AW3153" t="s">
        <v>39</v>
      </c>
      <c r="AX3153">
        <v>0</v>
      </c>
      <c r="AY3153">
        <v>98392</v>
      </c>
    </row>
    <row r="3154" spans="21:51">
      <c r="U3154" t="s">
        <v>0</v>
      </c>
      <c r="V3154" t="s">
        <v>19</v>
      </c>
      <c r="W3154">
        <v>0</v>
      </c>
      <c r="X3154">
        <v>285747</v>
      </c>
      <c r="AV3154" t="s">
        <v>0</v>
      </c>
      <c r="AW3154" t="s">
        <v>5</v>
      </c>
      <c r="AX3154">
        <v>0</v>
      </c>
      <c r="AY3154">
        <v>61259</v>
      </c>
    </row>
    <row r="3155" spans="21:51">
      <c r="U3155" t="s">
        <v>30</v>
      </c>
      <c r="V3155" t="s">
        <v>32</v>
      </c>
      <c r="W3155">
        <v>0</v>
      </c>
      <c r="X3155">
        <v>20</v>
      </c>
      <c r="AV3155" t="s">
        <v>0</v>
      </c>
      <c r="AW3155" t="s">
        <v>15</v>
      </c>
      <c r="AX3155">
        <v>0</v>
      </c>
      <c r="AY3155">
        <v>254</v>
      </c>
    </row>
    <row r="3156" spans="21:51">
      <c r="U3156" t="s">
        <v>0</v>
      </c>
      <c r="V3156" t="s">
        <v>11</v>
      </c>
      <c r="W3156">
        <v>0</v>
      </c>
      <c r="X3156">
        <v>77</v>
      </c>
      <c r="AV3156" t="s">
        <v>35</v>
      </c>
      <c r="AW3156" t="s">
        <v>39</v>
      </c>
      <c r="AX3156">
        <v>0</v>
      </c>
      <c r="AY3156">
        <v>95858</v>
      </c>
    </row>
    <row r="3157" spans="21:51">
      <c r="U3157" t="s">
        <v>0</v>
      </c>
      <c r="V3157" t="s">
        <v>12</v>
      </c>
      <c r="W3157">
        <v>0</v>
      </c>
      <c r="X3157">
        <v>43132</v>
      </c>
      <c r="AV3157" t="s">
        <v>0</v>
      </c>
      <c r="AW3157" t="s">
        <v>16</v>
      </c>
      <c r="AX3157">
        <v>0</v>
      </c>
      <c r="AY3157">
        <v>216739</v>
      </c>
    </row>
    <row r="3158" spans="21:51">
      <c r="U3158" t="s">
        <v>0</v>
      </c>
      <c r="V3158" t="s">
        <v>13</v>
      </c>
      <c r="W3158">
        <v>0</v>
      </c>
      <c r="X3158">
        <v>46209</v>
      </c>
      <c r="AV3158" t="s">
        <v>30</v>
      </c>
      <c r="AW3158" t="s">
        <v>25</v>
      </c>
      <c r="AX3158">
        <v>0</v>
      </c>
      <c r="AY3158">
        <v>257068</v>
      </c>
    </row>
    <row r="3159" spans="21:51">
      <c r="U3159" t="s">
        <v>0</v>
      </c>
      <c r="V3159" t="s">
        <v>12</v>
      </c>
      <c r="W3159">
        <v>0</v>
      </c>
      <c r="X3159">
        <v>64309</v>
      </c>
      <c r="AV3159" t="s">
        <v>2</v>
      </c>
      <c r="AW3159" t="s">
        <v>20</v>
      </c>
      <c r="AX3159">
        <v>0</v>
      </c>
      <c r="AY3159">
        <v>812935</v>
      </c>
    </row>
    <row r="3160" spans="21:51">
      <c r="U3160" t="s">
        <v>0</v>
      </c>
      <c r="V3160" t="s">
        <v>14</v>
      </c>
      <c r="W3160">
        <v>0</v>
      </c>
      <c r="X3160">
        <v>339089</v>
      </c>
      <c r="AV3160" t="s">
        <v>0</v>
      </c>
      <c r="AW3160" t="s">
        <v>11</v>
      </c>
      <c r="AX3160">
        <v>0</v>
      </c>
      <c r="AY3160">
        <v>9</v>
      </c>
    </row>
    <row r="3161" spans="21:51">
      <c r="U3161" t="s">
        <v>0</v>
      </c>
      <c r="V3161" t="s">
        <v>5</v>
      </c>
      <c r="W3161">
        <v>0</v>
      </c>
      <c r="X3161">
        <v>50034</v>
      </c>
      <c r="AV3161" t="s">
        <v>0</v>
      </c>
      <c r="AW3161" t="s">
        <v>12</v>
      </c>
      <c r="AX3161">
        <v>0</v>
      </c>
      <c r="AY3161">
        <v>104</v>
      </c>
    </row>
    <row r="3162" spans="21:51">
      <c r="U3162" t="s">
        <v>0</v>
      </c>
      <c r="V3162" t="s">
        <v>15</v>
      </c>
      <c r="W3162">
        <v>0</v>
      </c>
      <c r="X3162">
        <v>284</v>
      </c>
      <c r="AV3162" t="s">
        <v>0</v>
      </c>
      <c r="AW3162" t="s">
        <v>13</v>
      </c>
      <c r="AX3162">
        <v>0</v>
      </c>
      <c r="AY3162">
        <v>410</v>
      </c>
    </row>
    <row r="3163" spans="21:51">
      <c r="U3163" t="s">
        <v>35</v>
      </c>
      <c r="V3163" t="s">
        <v>39</v>
      </c>
      <c r="W3163">
        <v>0</v>
      </c>
      <c r="X3163">
        <v>484830</v>
      </c>
      <c r="AV3163" t="s">
        <v>0</v>
      </c>
      <c r="AW3163" t="s">
        <v>12</v>
      </c>
      <c r="AX3163">
        <v>0</v>
      </c>
      <c r="AY3163">
        <v>13</v>
      </c>
    </row>
    <row r="3164" spans="21:51">
      <c r="U3164" t="s">
        <v>35</v>
      </c>
      <c r="V3164" t="s">
        <v>39</v>
      </c>
      <c r="W3164">
        <v>0</v>
      </c>
      <c r="X3164">
        <v>487394</v>
      </c>
      <c r="AV3164" t="s">
        <v>0</v>
      </c>
      <c r="AW3164" t="s">
        <v>14</v>
      </c>
      <c r="AX3164">
        <v>0</v>
      </c>
      <c r="AY3164">
        <v>1816</v>
      </c>
    </row>
    <row r="3165" spans="21:51">
      <c r="U3165" t="s">
        <v>0</v>
      </c>
      <c r="V3165" t="s">
        <v>16</v>
      </c>
      <c r="W3165">
        <v>0</v>
      </c>
      <c r="X3165">
        <v>955852</v>
      </c>
      <c r="AV3165" t="s">
        <v>0</v>
      </c>
      <c r="AW3165" t="s">
        <v>5</v>
      </c>
      <c r="AX3165">
        <v>0</v>
      </c>
      <c r="AY3165">
        <v>60425</v>
      </c>
    </row>
    <row r="3166" spans="21:51">
      <c r="U3166" t="s">
        <v>30</v>
      </c>
      <c r="V3166" t="s">
        <v>25</v>
      </c>
      <c r="W3166">
        <v>0</v>
      </c>
      <c r="X3166">
        <v>995990</v>
      </c>
      <c r="AV3166" t="s">
        <v>0</v>
      </c>
      <c r="AW3166" t="s">
        <v>15</v>
      </c>
      <c r="AX3166">
        <v>0</v>
      </c>
      <c r="AY3166">
        <v>273</v>
      </c>
    </row>
    <row r="3167" spans="21:51">
      <c r="U3167" t="s">
        <v>0</v>
      </c>
      <c r="V3167" t="s">
        <v>11</v>
      </c>
      <c r="W3167">
        <v>0</v>
      </c>
      <c r="X3167">
        <v>24</v>
      </c>
      <c r="AV3167" t="s">
        <v>35</v>
      </c>
      <c r="AW3167" t="s">
        <v>39</v>
      </c>
      <c r="AX3167">
        <v>0</v>
      </c>
      <c r="AY3167">
        <v>95474</v>
      </c>
    </row>
    <row r="3168" spans="21:51">
      <c r="U3168" t="s">
        <v>0</v>
      </c>
      <c r="V3168" t="s">
        <v>12</v>
      </c>
      <c r="W3168">
        <v>0</v>
      </c>
      <c r="X3168">
        <v>41116</v>
      </c>
      <c r="AV3168" t="s">
        <v>0</v>
      </c>
      <c r="AW3168" t="s">
        <v>16</v>
      </c>
      <c r="AX3168">
        <v>0</v>
      </c>
      <c r="AY3168">
        <v>213649</v>
      </c>
    </row>
    <row r="3169" spans="21:51">
      <c r="U3169" t="s">
        <v>0</v>
      </c>
      <c r="V3169" t="s">
        <v>13</v>
      </c>
      <c r="W3169">
        <v>0</v>
      </c>
      <c r="X3169">
        <v>50841</v>
      </c>
      <c r="AV3169" t="s">
        <v>0</v>
      </c>
      <c r="AW3169" t="s">
        <v>11</v>
      </c>
      <c r="AX3169">
        <v>0</v>
      </c>
      <c r="AY3169">
        <v>9</v>
      </c>
    </row>
    <row r="3170" spans="21:51">
      <c r="U3170" t="s">
        <v>0</v>
      </c>
      <c r="V3170" t="s">
        <v>12</v>
      </c>
      <c r="W3170">
        <v>0</v>
      </c>
      <c r="X3170">
        <v>51470</v>
      </c>
      <c r="AV3170" t="s">
        <v>0</v>
      </c>
      <c r="AW3170" t="s">
        <v>12</v>
      </c>
      <c r="AX3170">
        <v>0</v>
      </c>
      <c r="AY3170">
        <v>206</v>
      </c>
    </row>
    <row r="3171" spans="21:51">
      <c r="U3171" t="s">
        <v>0</v>
      </c>
      <c r="V3171" t="s">
        <v>14</v>
      </c>
      <c r="W3171">
        <v>0</v>
      </c>
      <c r="X3171">
        <v>104147</v>
      </c>
      <c r="AV3171" t="s">
        <v>0</v>
      </c>
      <c r="AW3171" t="s">
        <v>13</v>
      </c>
      <c r="AX3171">
        <v>0</v>
      </c>
      <c r="AY3171">
        <v>404</v>
      </c>
    </row>
    <row r="3172" spans="21:51">
      <c r="U3172" t="s">
        <v>0</v>
      </c>
      <c r="V3172" t="s">
        <v>5</v>
      </c>
      <c r="W3172">
        <v>0</v>
      </c>
      <c r="X3172">
        <v>55750</v>
      </c>
      <c r="AV3172" t="s">
        <v>0</v>
      </c>
      <c r="AW3172" t="s">
        <v>12</v>
      </c>
      <c r="AX3172">
        <v>0</v>
      </c>
      <c r="AY3172">
        <v>8</v>
      </c>
    </row>
    <row r="3173" spans="21:51">
      <c r="U3173" t="s">
        <v>0</v>
      </c>
      <c r="V3173" t="s">
        <v>15</v>
      </c>
      <c r="W3173">
        <v>0</v>
      </c>
      <c r="X3173">
        <v>277</v>
      </c>
      <c r="AV3173" t="s">
        <v>0</v>
      </c>
      <c r="AW3173" t="s">
        <v>14</v>
      </c>
      <c r="AX3173">
        <v>0</v>
      </c>
      <c r="AY3173">
        <v>723</v>
      </c>
    </row>
    <row r="3174" spans="21:51">
      <c r="U3174" t="s">
        <v>35</v>
      </c>
      <c r="V3174" t="s">
        <v>39</v>
      </c>
      <c r="W3174">
        <v>0</v>
      </c>
      <c r="X3174">
        <v>661155</v>
      </c>
      <c r="AV3174" t="s">
        <v>0</v>
      </c>
      <c r="AW3174" t="s">
        <v>5</v>
      </c>
      <c r="AX3174">
        <v>0</v>
      </c>
      <c r="AY3174">
        <v>57268</v>
      </c>
    </row>
    <row r="3175" spans="21:51">
      <c r="U3175" t="s">
        <v>0</v>
      </c>
      <c r="V3175" t="s">
        <v>16</v>
      </c>
      <c r="W3175">
        <v>0</v>
      </c>
      <c r="X3175">
        <v>893439</v>
      </c>
      <c r="AV3175" t="s">
        <v>0</v>
      </c>
      <c r="AW3175" t="s">
        <v>15</v>
      </c>
      <c r="AX3175">
        <v>0</v>
      </c>
      <c r="AY3175">
        <v>278</v>
      </c>
    </row>
    <row r="3176" spans="21:51">
      <c r="U3176" t="s">
        <v>0</v>
      </c>
      <c r="V3176" t="s">
        <v>11</v>
      </c>
      <c r="W3176">
        <v>0</v>
      </c>
      <c r="X3176">
        <v>66</v>
      </c>
      <c r="AV3176" t="s">
        <v>35</v>
      </c>
      <c r="AW3176" t="s">
        <v>39</v>
      </c>
      <c r="AX3176">
        <v>0</v>
      </c>
      <c r="AY3176">
        <v>94934</v>
      </c>
    </row>
    <row r="3177" spans="21:51">
      <c r="U3177" t="s">
        <v>35</v>
      </c>
      <c r="V3177" t="s">
        <v>39</v>
      </c>
      <c r="W3177">
        <v>0</v>
      </c>
      <c r="X3177">
        <v>669052</v>
      </c>
      <c r="AV3177" t="s">
        <v>0</v>
      </c>
      <c r="AW3177" t="s">
        <v>16</v>
      </c>
      <c r="AX3177">
        <v>0</v>
      </c>
      <c r="AY3177">
        <v>201810</v>
      </c>
    </row>
    <row r="3178" spans="21:51">
      <c r="U3178" t="s">
        <v>0</v>
      </c>
      <c r="V3178" t="s">
        <v>12</v>
      </c>
      <c r="W3178">
        <v>0</v>
      </c>
      <c r="X3178">
        <v>56978</v>
      </c>
      <c r="AV3178" t="s">
        <v>30</v>
      </c>
      <c r="AW3178" t="s">
        <v>31</v>
      </c>
      <c r="AX3178">
        <v>0</v>
      </c>
      <c r="AY3178">
        <v>7</v>
      </c>
    </row>
    <row r="3179" spans="21:51">
      <c r="U3179" t="s">
        <v>0</v>
      </c>
      <c r="V3179" t="s">
        <v>13</v>
      </c>
      <c r="W3179">
        <v>0</v>
      </c>
      <c r="X3179">
        <v>60060</v>
      </c>
      <c r="AV3179" t="s">
        <v>35</v>
      </c>
      <c r="AW3179" t="s">
        <v>36</v>
      </c>
      <c r="AX3179">
        <v>0</v>
      </c>
      <c r="AY3179">
        <v>1</v>
      </c>
    </row>
    <row r="3180" spans="21:51">
      <c r="U3180" t="s">
        <v>0</v>
      </c>
      <c r="V3180" t="s">
        <v>12</v>
      </c>
      <c r="W3180">
        <v>0</v>
      </c>
      <c r="X3180">
        <v>47075</v>
      </c>
      <c r="AV3180" t="s">
        <v>35</v>
      </c>
      <c r="AW3180" t="s">
        <v>36</v>
      </c>
      <c r="AX3180">
        <v>0</v>
      </c>
      <c r="AY3180">
        <v>2</v>
      </c>
    </row>
    <row r="3181" spans="21:51">
      <c r="U3181" t="s">
        <v>0</v>
      </c>
      <c r="V3181" t="s">
        <v>14</v>
      </c>
      <c r="W3181">
        <v>0</v>
      </c>
      <c r="X3181">
        <v>108108</v>
      </c>
      <c r="AV3181" t="s">
        <v>35</v>
      </c>
      <c r="AW3181" t="s">
        <v>37</v>
      </c>
      <c r="AX3181">
        <v>0</v>
      </c>
      <c r="AY3181">
        <v>3</v>
      </c>
    </row>
    <row r="3182" spans="21:51">
      <c r="U3182" t="s">
        <v>0</v>
      </c>
      <c r="V3182" t="s">
        <v>5</v>
      </c>
      <c r="W3182">
        <v>0</v>
      </c>
      <c r="X3182">
        <v>58059</v>
      </c>
      <c r="AV3182" t="s">
        <v>35</v>
      </c>
      <c r="AW3182" t="s">
        <v>38</v>
      </c>
      <c r="AX3182">
        <v>0</v>
      </c>
      <c r="AY3182">
        <v>231478</v>
      </c>
    </row>
    <row r="3183" spans="21:51">
      <c r="U3183" t="s">
        <v>0</v>
      </c>
      <c r="V3183" t="s">
        <v>15</v>
      </c>
      <c r="W3183">
        <v>0</v>
      </c>
      <c r="X3183">
        <v>279</v>
      </c>
      <c r="AV3183" t="s">
        <v>0</v>
      </c>
      <c r="AW3183" t="s">
        <v>22</v>
      </c>
      <c r="AX3183">
        <v>0</v>
      </c>
      <c r="AY3183">
        <v>232239</v>
      </c>
    </row>
    <row r="3184" spans="21:51">
      <c r="U3184" t="s">
        <v>35</v>
      </c>
      <c r="V3184" t="s">
        <v>39</v>
      </c>
      <c r="W3184">
        <v>0</v>
      </c>
      <c r="X3184">
        <v>469716</v>
      </c>
      <c r="AV3184" t="s">
        <v>0</v>
      </c>
      <c r="AW3184" t="s">
        <v>19</v>
      </c>
      <c r="AX3184">
        <v>0</v>
      </c>
      <c r="AY3184">
        <v>232663</v>
      </c>
    </row>
    <row r="3185" spans="21:51">
      <c r="U3185" t="s">
        <v>0</v>
      </c>
      <c r="V3185" t="s">
        <v>16</v>
      </c>
      <c r="W3185">
        <v>0</v>
      </c>
      <c r="X3185">
        <v>721210</v>
      </c>
      <c r="AV3185" t="s">
        <v>30</v>
      </c>
      <c r="AW3185" t="s">
        <v>26</v>
      </c>
      <c r="AX3185">
        <v>0</v>
      </c>
      <c r="AY3185">
        <v>435064</v>
      </c>
    </row>
    <row r="3186" spans="21:51">
      <c r="U3186" t="s">
        <v>30</v>
      </c>
      <c r="V3186" t="s">
        <v>31</v>
      </c>
      <c r="W3186">
        <v>0</v>
      </c>
      <c r="X3186">
        <v>7</v>
      </c>
      <c r="AV3186" t="s">
        <v>30</v>
      </c>
      <c r="AW3186" t="s">
        <v>32</v>
      </c>
      <c r="AX3186">
        <v>0</v>
      </c>
      <c r="AY3186">
        <v>29</v>
      </c>
    </row>
    <row r="3187" spans="21:51">
      <c r="U3187" t="s">
        <v>35</v>
      </c>
      <c r="V3187" t="s">
        <v>36</v>
      </c>
      <c r="W3187">
        <v>0</v>
      </c>
      <c r="X3187">
        <v>1</v>
      </c>
      <c r="AV3187" t="s">
        <v>0</v>
      </c>
      <c r="AW3187" t="s">
        <v>11</v>
      </c>
      <c r="AX3187">
        <v>0</v>
      </c>
      <c r="AY3187">
        <v>33</v>
      </c>
    </row>
    <row r="3188" spans="21:51">
      <c r="U3188" t="s">
        <v>35</v>
      </c>
      <c r="V3188" t="s">
        <v>36</v>
      </c>
      <c r="W3188">
        <v>0</v>
      </c>
      <c r="X3188">
        <v>2</v>
      </c>
      <c r="AV3188" t="s">
        <v>0</v>
      </c>
      <c r="AW3188" t="s">
        <v>12</v>
      </c>
      <c r="AX3188">
        <v>0</v>
      </c>
      <c r="AY3188">
        <v>67</v>
      </c>
    </row>
    <row r="3189" spans="21:51">
      <c r="U3189" t="s">
        <v>35</v>
      </c>
      <c r="V3189" t="s">
        <v>37</v>
      </c>
      <c r="W3189">
        <v>0</v>
      </c>
      <c r="X3189">
        <v>8</v>
      </c>
      <c r="AV3189" t="s">
        <v>0</v>
      </c>
      <c r="AW3189" t="s">
        <v>13</v>
      </c>
      <c r="AX3189">
        <v>0</v>
      </c>
      <c r="AY3189">
        <v>232</v>
      </c>
    </row>
    <row r="3190" spans="21:51">
      <c r="U3190" t="s">
        <v>35</v>
      </c>
      <c r="V3190" t="s">
        <v>38</v>
      </c>
      <c r="W3190">
        <v>0</v>
      </c>
      <c r="X3190">
        <v>287001</v>
      </c>
      <c r="AV3190" t="s">
        <v>0</v>
      </c>
      <c r="AW3190" t="s">
        <v>12</v>
      </c>
      <c r="AX3190">
        <v>0</v>
      </c>
      <c r="AY3190">
        <v>8</v>
      </c>
    </row>
    <row r="3191" spans="21:51">
      <c r="U3191" t="s">
        <v>0</v>
      </c>
      <c r="V3191" t="s">
        <v>22</v>
      </c>
      <c r="W3191">
        <v>0</v>
      </c>
      <c r="X3191">
        <v>287542</v>
      </c>
      <c r="AV3191" t="s">
        <v>0</v>
      </c>
      <c r="AW3191" t="s">
        <v>14</v>
      </c>
      <c r="AX3191">
        <v>0</v>
      </c>
      <c r="AY3191">
        <v>527</v>
      </c>
    </row>
    <row r="3192" spans="21:51">
      <c r="U3192" t="s">
        <v>0</v>
      </c>
      <c r="V3192" t="s">
        <v>19</v>
      </c>
      <c r="W3192">
        <v>0</v>
      </c>
      <c r="X3192">
        <v>288005</v>
      </c>
      <c r="AV3192" t="s">
        <v>0</v>
      </c>
      <c r="AW3192" t="s">
        <v>5</v>
      </c>
      <c r="AX3192">
        <v>0</v>
      </c>
      <c r="AY3192">
        <v>52359</v>
      </c>
    </row>
    <row r="3193" spans="21:51">
      <c r="U3193" t="s">
        <v>30</v>
      </c>
      <c r="V3193" t="s">
        <v>32</v>
      </c>
      <c r="W3193">
        <v>0</v>
      </c>
      <c r="X3193">
        <v>17</v>
      </c>
      <c r="AV3193" t="s">
        <v>0</v>
      </c>
      <c r="AW3193" t="s">
        <v>15</v>
      </c>
      <c r="AX3193">
        <v>0</v>
      </c>
      <c r="AY3193">
        <v>235</v>
      </c>
    </row>
    <row r="3194" spans="21:51">
      <c r="U3194" t="s">
        <v>0</v>
      </c>
      <c r="V3194" t="s">
        <v>11</v>
      </c>
      <c r="W3194">
        <v>0</v>
      </c>
      <c r="X3194">
        <v>42</v>
      </c>
      <c r="AV3194" t="s">
        <v>35</v>
      </c>
      <c r="AW3194" t="s">
        <v>39</v>
      </c>
      <c r="AX3194">
        <v>0</v>
      </c>
      <c r="AY3194">
        <v>100708</v>
      </c>
    </row>
    <row r="3195" spans="21:51">
      <c r="U3195" t="s">
        <v>0</v>
      </c>
      <c r="V3195" t="s">
        <v>12</v>
      </c>
      <c r="W3195">
        <v>0</v>
      </c>
      <c r="X3195">
        <v>60258</v>
      </c>
      <c r="AV3195" t="s">
        <v>35</v>
      </c>
      <c r="AW3195" t="s">
        <v>39</v>
      </c>
      <c r="AX3195">
        <v>0</v>
      </c>
      <c r="AY3195">
        <v>92239</v>
      </c>
    </row>
    <row r="3196" spans="21:51">
      <c r="U3196" t="s">
        <v>0</v>
      </c>
      <c r="V3196" t="s">
        <v>13</v>
      </c>
      <c r="W3196">
        <v>0</v>
      </c>
      <c r="X3196">
        <v>44775</v>
      </c>
      <c r="AV3196" t="s">
        <v>0</v>
      </c>
      <c r="AW3196" t="s">
        <v>16</v>
      </c>
      <c r="AX3196">
        <v>0</v>
      </c>
      <c r="AY3196">
        <v>193881</v>
      </c>
    </row>
    <row r="3197" spans="21:51">
      <c r="U3197" t="s">
        <v>0</v>
      </c>
      <c r="V3197" t="s">
        <v>12</v>
      </c>
      <c r="W3197">
        <v>0</v>
      </c>
      <c r="X3197">
        <v>270726</v>
      </c>
      <c r="AV3197" t="s">
        <v>30</v>
      </c>
      <c r="AW3197" t="s">
        <v>25</v>
      </c>
      <c r="AX3197">
        <v>0</v>
      </c>
      <c r="AY3197">
        <v>195329</v>
      </c>
    </row>
    <row r="3198" spans="21:51">
      <c r="U3198" t="s">
        <v>0</v>
      </c>
      <c r="V3198" t="s">
        <v>14</v>
      </c>
      <c r="W3198">
        <v>0</v>
      </c>
      <c r="X3198">
        <v>316985</v>
      </c>
      <c r="AV3198" t="s">
        <v>2</v>
      </c>
      <c r="AW3198" t="s">
        <v>20</v>
      </c>
      <c r="AX3198">
        <v>0</v>
      </c>
      <c r="AY3198">
        <v>731407</v>
      </c>
    </row>
    <row r="3199" spans="21:51">
      <c r="U3199" t="s">
        <v>0</v>
      </c>
      <c r="V3199" t="s">
        <v>5</v>
      </c>
      <c r="W3199">
        <v>0</v>
      </c>
      <c r="X3199">
        <v>51007</v>
      </c>
      <c r="AV3199" t="s">
        <v>0</v>
      </c>
      <c r="AW3199" t="s">
        <v>11</v>
      </c>
      <c r="AX3199">
        <v>0</v>
      </c>
      <c r="AY3199">
        <v>8</v>
      </c>
    </row>
    <row r="3200" spans="21:51">
      <c r="U3200" t="s">
        <v>0</v>
      </c>
      <c r="V3200" t="s">
        <v>15</v>
      </c>
      <c r="W3200">
        <v>0</v>
      </c>
      <c r="X3200">
        <v>289</v>
      </c>
      <c r="AV3200" t="s">
        <v>0</v>
      </c>
      <c r="AW3200" t="s">
        <v>12</v>
      </c>
      <c r="AX3200">
        <v>0</v>
      </c>
      <c r="AY3200">
        <v>115</v>
      </c>
    </row>
    <row r="3201" spans="21:51">
      <c r="U3201" t="s">
        <v>35</v>
      </c>
      <c r="V3201" t="s">
        <v>39</v>
      </c>
      <c r="W3201">
        <v>0</v>
      </c>
      <c r="X3201">
        <v>704983</v>
      </c>
      <c r="AV3201" t="s">
        <v>0</v>
      </c>
      <c r="AW3201" t="s">
        <v>13</v>
      </c>
      <c r="AX3201">
        <v>0</v>
      </c>
      <c r="AY3201">
        <v>401</v>
      </c>
    </row>
    <row r="3202" spans="21:51">
      <c r="U3202" t="s">
        <v>35</v>
      </c>
      <c r="V3202" t="s">
        <v>39</v>
      </c>
      <c r="W3202">
        <v>0</v>
      </c>
      <c r="X3202">
        <v>446781</v>
      </c>
      <c r="AV3202" t="s">
        <v>0</v>
      </c>
      <c r="AW3202" t="s">
        <v>12</v>
      </c>
      <c r="AX3202">
        <v>0</v>
      </c>
      <c r="AY3202">
        <v>12</v>
      </c>
    </row>
    <row r="3203" spans="21:51">
      <c r="U3203" t="s">
        <v>0</v>
      </c>
      <c r="V3203" t="s">
        <v>16</v>
      </c>
      <c r="W3203">
        <v>0</v>
      </c>
      <c r="X3203">
        <v>913248</v>
      </c>
      <c r="AV3203" t="s">
        <v>0</v>
      </c>
      <c r="AW3203" t="s">
        <v>14</v>
      </c>
      <c r="AX3203">
        <v>0</v>
      </c>
      <c r="AY3203">
        <v>674</v>
      </c>
    </row>
    <row r="3204" spans="21:51">
      <c r="U3204" t="s">
        <v>30</v>
      </c>
      <c r="V3204" t="s">
        <v>25</v>
      </c>
      <c r="W3204">
        <v>0</v>
      </c>
      <c r="X3204">
        <v>986124</v>
      </c>
      <c r="AV3204" t="s">
        <v>0</v>
      </c>
      <c r="AW3204" t="s">
        <v>5</v>
      </c>
      <c r="AX3204">
        <v>0</v>
      </c>
      <c r="AY3204">
        <v>56273</v>
      </c>
    </row>
    <row r="3205" spans="21:51">
      <c r="U3205" t="s">
        <v>0</v>
      </c>
      <c r="V3205" t="s">
        <v>11</v>
      </c>
      <c r="W3205">
        <v>0</v>
      </c>
      <c r="X3205">
        <v>7</v>
      </c>
      <c r="AV3205" t="s">
        <v>0</v>
      </c>
      <c r="AW3205" t="s">
        <v>15</v>
      </c>
      <c r="AX3205">
        <v>0</v>
      </c>
      <c r="AY3205">
        <v>281</v>
      </c>
    </row>
    <row r="3206" spans="21:51">
      <c r="U3206" t="s">
        <v>0</v>
      </c>
      <c r="V3206" t="s">
        <v>12</v>
      </c>
      <c r="W3206">
        <v>0</v>
      </c>
      <c r="X3206">
        <v>53152</v>
      </c>
      <c r="AV3206" t="s">
        <v>35</v>
      </c>
      <c r="AW3206" t="s">
        <v>39</v>
      </c>
      <c r="AX3206">
        <v>0</v>
      </c>
      <c r="AY3206">
        <v>91862</v>
      </c>
    </row>
    <row r="3207" spans="21:51">
      <c r="U3207" t="s">
        <v>0</v>
      </c>
      <c r="V3207" t="s">
        <v>13</v>
      </c>
      <c r="W3207">
        <v>0</v>
      </c>
      <c r="X3207">
        <v>33443</v>
      </c>
      <c r="AV3207" t="s">
        <v>0</v>
      </c>
      <c r="AW3207" t="s">
        <v>16</v>
      </c>
      <c r="AX3207">
        <v>0</v>
      </c>
      <c r="AY3207">
        <v>202368</v>
      </c>
    </row>
    <row r="3208" spans="21:51">
      <c r="U3208" t="s">
        <v>0</v>
      </c>
      <c r="V3208" t="s">
        <v>12</v>
      </c>
      <c r="W3208">
        <v>0</v>
      </c>
      <c r="X3208">
        <v>44500</v>
      </c>
      <c r="AV3208" t="s">
        <v>0</v>
      </c>
      <c r="AW3208" t="s">
        <v>11</v>
      </c>
      <c r="AX3208">
        <v>0</v>
      </c>
      <c r="AY3208">
        <v>6</v>
      </c>
    </row>
    <row r="3209" spans="21:51">
      <c r="U3209" t="s">
        <v>0</v>
      </c>
      <c r="V3209" t="s">
        <v>14</v>
      </c>
      <c r="W3209">
        <v>0</v>
      </c>
      <c r="X3209">
        <v>79095</v>
      </c>
      <c r="AV3209" t="s">
        <v>0</v>
      </c>
      <c r="AW3209" t="s">
        <v>12</v>
      </c>
      <c r="AX3209">
        <v>0</v>
      </c>
      <c r="AY3209">
        <v>103</v>
      </c>
    </row>
    <row r="3210" spans="21:51">
      <c r="U3210" t="s">
        <v>0</v>
      </c>
      <c r="V3210" t="s">
        <v>5</v>
      </c>
      <c r="W3210">
        <v>0</v>
      </c>
      <c r="X3210">
        <v>49231</v>
      </c>
      <c r="AV3210" t="s">
        <v>0</v>
      </c>
      <c r="AW3210" t="s">
        <v>13</v>
      </c>
      <c r="AX3210">
        <v>0</v>
      </c>
      <c r="AY3210">
        <v>379</v>
      </c>
    </row>
    <row r="3211" spans="21:51">
      <c r="U3211" t="s">
        <v>0</v>
      </c>
      <c r="V3211" t="s">
        <v>15</v>
      </c>
      <c r="W3211">
        <v>0</v>
      </c>
      <c r="X3211">
        <v>280</v>
      </c>
      <c r="AV3211" t="s">
        <v>0</v>
      </c>
      <c r="AW3211" t="s">
        <v>12</v>
      </c>
      <c r="AX3211">
        <v>0</v>
      </c>
      <c r="AY3211">
        <v>8</v>
      </c>
    </row>
    <row r="3212" spans="21:51">
      <c r="U3212" t="s">
        <v>35</v>
      </c>
      <c r="V3212" t="s">
        <v>39</v>
      </c>
      <c r="W3212">
        <v>0</v>
      </c>
      <c r="X3212">
        <v>701501</v>
      </c>
      <c r="AV3212" t="s">
        <v>0</v>
      </c>
      <c r="AW3212" t="s">
        <v>14</v>
      </c>
      <c r="AX3212">
        <v>0</v>
      </c>
      <c r="AY3212">
        <v>668</v>
      </c>
    </row>
    <row r="3213" spans="21:51">
      <c r="U3213" t="s">
        <v>0</v>
      </c>
      <c r="V3213" t="s">
        <v>16</v>
      </c>
      <c r="W3213">
        <v>0</v>
      </c>
      <c r="X3213">
        <v>913446</v>
      </c>
      <c r="AV3213" t="s">
        <v>0</v>
      </c>
      <c r="AW3213" t="s">
        <v>5</v>
      </c>
      <c r="AX3213">
        <v>0</v>
      </c>
      <c r="AY3213">
        <v>52093</v>
      </c>
    </row>
    <row r="3214" spans="21:51">
      <c r="U3214" t="s">
        <v>0</v>
      </c>
      <c r="V3214" t="s">
        <v>11</v>
      </c>
      <c r="W3214">
        <v>0</v>
      </c>
      <c r="X3214">
        <v>24</v>
      </c>
      <c r="AV3214" t="s">
        <v>0</v>
      </c>
      <c r="AW3214" t="s">
        <v>15</v>
      </c>
      <c r="AX3214">
        <v>0</v>
      </c>
      <c r="AY3214">
        <v>306</v>
      </c>
    </row>
    <row r="3215" spans="21:51">
      <c r="U3215" t="s">
        <v>0</v>
      </c>
      <c r="V3215" t="s">
        <v>12</v>
      </c>
      <c r="W3215">
        <v>0</v>
      </c>
      <c r="X3215">
        <v>59421</v>
      </c>
      <c r="AV3215" t="s">
        <v>35</v>
      </c>
      <c r="AW3215" t="s">
        <v>39</v>
      </c>
      <c r="AX3215">
        <v>0</v>
      </c>
      <c r="AY3215">
        <v>99755</v>
      </c>
    </row>
    <row r="3216" spans="21:51">
      <c r="U3216" t="s">
        <v>0</v>
      </c>
      <c r="V3216" t="s">
        <v>13</v>
      </c>
      <c r="W3216">
        <v>0</v>
      </c>
      <c r="X3216">
        <v>44101</v>
      </c>
      <c r="AV3216" t="s">
        <v>0</v>
      </c>
      <c r="AW3216" t="s">
        <v>16</v>
      </c>
      <c r="AX3216">
        <v>0</v>
      </c>
      <c r="AY3216">
        <v>203814</v>
      </c>
    </row>
    <row r="3217" spans="21:51">
      <c r="U3217" t="s">
        <v>35</v>
      </c>
      <c r="V3217" t="s">
        <v>39</v>
      </c>
      <c r="W3217">
        <v>0</v>
      </c>
      <c r="X3217">
        <v>528906</v>
      </c>
      <c r="AV3217" t="s">
        <v>30</v>
      </c>
      <c r="AW3217" t="s">
        <v>31</v>
      </c>
      <c r="AX3217">
        <v>0</v>
      </c>
      <c r="AY3217">
        <v>7</v>
      </c>
    </row>
    <row r="3218" spans="21:51">
      <c r="U3218" t="s">
        <v>0</v>
      </c>
      <c r="V3218" t="s">
        <v>12</v>
      </c>
      <c r="W3218">
        <v>0</v>
      </c>
      <c r="X3218">
        <v>45981</v>
      </c>
      <c r="AV3218" t="s">
        <v>35</v>
      </c>
      <c r="AW3218" t="s">
        <v>36</v>
      </c>
      <c r="AX3218">
        <v>0</v>
      </c>
      <c r="AY3218">
        <v>1</v>
      </c>
    </row>
    <row r="3219" spans="21:51">
      <c r="U3219" t="s">
        <v>0</v>
      </c>
      <c r="V3219" t="s">
        <v>14</v>
      </c>
      <c r="W3219">
        <v>0</v>
      </c>
      <c r="X3219">
        <v>91180</v>
      </c>
      <c r="AV3219" t="s">
        <v>35</v>
      </c>
      <c r="AW3219" t="s">
        <v>36</v>
      </c>
      <c r="AX3219">
        <v>0</v>
      </c>
      <c r="AY3219">
        <v>2</v>
      </c>
    </row>
    <row r="3220" spans="21:51">
      <c r="U3220" t="s">
        <v>0</v>
      </c>
      <c r="V3220" t="s">
        <v>5</v>
      </c>
      <c r="W3220">
        <v>0</v>
      </c>
      <c r="X3220">
        <v>82971</v>
      </c>
      <c r="AV3220" t="s">
        <v>35</v>
      </c>
      <c r="AW3220" t="s">
        <v>37</v>
      </c>
      <c r="AX3220">
        <v>0</v>
      </c>
      <c r="AY3220">
        <v>2</v>
      </c>
    </row>
    <row r="3221" spans="21:51">
      <c r="U3221" t="s">
        <v>0</v>
      </c>
      <c r="V3221" t="s">
        <v>15</v>
      </c>
      <c r="W3221">
        <v>0</v>
      </c>
      <c r="X3221">
        <v>300</v>
      </c>
      <c r="AV3221" t="s">
        <v>35</v>
      </c>
      <c r="AW3221" t="s">
        <v>38</v>
      </c>
      <c r="AX3221">
        <v>0</v>
      </c>
      <c r="AY3221">
        <v>240862</v>
      </c>
    </row>
    <row r="3222" spans="21:51">
      <c r="U3222" t="s">
        <v>35</v>
      </c>
      <c r="V3222" t="s">
        <v>39</v>
      </c>
      <c r="W3222">
        <v>0</v>
      </c>
      <c r="X3222">
        <v>746503</v>
      </c>
      <c r="AV3222" t="s">
        <v>0</v>
      </c>
      <c r="AW3222" t="s">
        <v>22</v>
      </c>
      <c r="AX3222">
        <v>0</v>
      </c>
      <c r="AY3222">
        <v>241570</v>
      </c>
    </row>
    <row r="3223" spans="21:51">
      <c r="U3223" t="s">
        <v>30</v>
      </c>
      <c r="V3223" t="s">
        <v>31</v>
      </c>
      <c r="W3223">
        <v>0</v>
      </c>
      <c r="X3223">
        <v>7</v>
      </c>
      <c r="AV3223" t="s">
        <v>0</v>
      </c>
      <c r="AW3223" t="s">
        <v>19</v>
      </c>
      <c r="AX3223">
        <v>0</v>
      </c>
      <c r="AY3223">
        <v>241968</v>
      </c>
    </row>
    <row r="3224" spans="21:51">
      <c r="U3224" t="s">
        <v>35</v>
      </c>
      <c r="V3224" t="s">
        <v>36</v>
      </c>
      <c r="W3224">
        <v>0</v>
      </c>
      <c r="X3224">
        <v>1</v>
      </c>
      <c r="AV3224" t="s">
        <v>30</v>
      </c>
      <c r="AW3224" t="s">
        <v>26</v>
      </c>
      <c r="AX3224">
        <v>0</v>
      </c>
      <c r="AY3224">
        <v>446843</v>
      </c>
    </row>
    <row r="3225" spans="21:51">
      <c r="U3225" t="s">
        <v>35</v>
      </c>
      <c r="V3225" t="s">
        <v>36</v>
      </c>
      <c r="W3225">
        <v>0</v>
      </c>
      <c r="X3225">
        <v>3</v>
      </c>
      <c r="AV3225" t="s">
        <v>30</v>
      </c>
      <c r="AW3225" t="s">
        <v>32</v>
      </c>
      <c r="AX3225">
        <v>0</v>
      </c>
      <c r="AY3225">
        <v>3</v>
      </c>
    </row>
    <row r="3226" spans="21:51">
      <c r="U3226" t="s">
        <v>35</v>
      </c>
      <c r="V3226" t="s">
        <v>37</v>
      </c>
      <c r="W3226">
        <v>0</v>
      </c>
      <c r="X3226">
        <v>5</v>
      </c>
      <c r="AV3226" t="s">
        <v>0</v>
      </c>
      <c r="AW3226" t="s">
        <v>11</v>
      </c>
      <c r="AX3226">
        <v>0</v>
      </c>
      <c r="AY3226">
        <v>1356</v>
      </c>
    </row>
    <row r="3227" spans="21:51">
      <c r="U3227" t="s">
        <v>35</v>
      </c>
      <c r="V3227" t="s">
        <v>39</v>
      </c>
      <c r="W3227">
        <v>0</v>
      </c>
      <c r="X3227">
        <v>543542</v>
      </c>
      <c r="AV3227" t="s">
        <v>0</v>
      </c>
      <c r="AW3227" t="s">
        <v>12</v>
      </c>
      <c r="AX3227">
        <v>0</v>
      </c>
      <c r="AY3227">
        <v>130</v>
      </c>
    </row>
    <row r="3228" spans="21:51">
      <c r="U3228" t="s">
        <v>35</v>
      </c>
      <c r="V3228" t="s">
        <v>38</v>
      </c>
      <c r="W3228">
        <v>0</v>
      </c>
      <c r="X3228">
        <v>310862</v>
      </c>
      <c r="AV3228" t="s">
        <v>0</v>
      </c>
      <c r="AW3228" t="s">
        <v>13</v>
      </c>
      <c r="AX3228">
        <v>0</v>
      </c>
      <c r="AY3228">
        <v>375</v>
      </c>
    </row>
    <row r="3229" spans="21:51">
      <c r="U3229" t="s">
        <v>0</v>
      </c>
      <c r="V3229" t="s">
        <v>22</v>
      </c>
      <c r="W3229">
        <v>0</v>
      </c>
      <c r="X3229">
        <v>311456</v>
      </c>
      <c r="AV3229" t="s">
        <v>0</v>
      </c>
      <c r="AW3229" t="s">
        <v>12</v>
      </c>
      <c r="AX3229">
        <v>0</v>
      </c>
      <c r="AY3229">
        <v>7</v>
      </c>
    </row>
    <row r="3230" spans="21:51">
      <c r="U3230" t="s">
        <v>0</v>
      </c>
      <c r="V3230" t="s">
        <v>19</v>
      </c>
      <c r="W3230">
        <v>0</v>
      </c>
      <c r="X3230">
        <v>311941</v>
      </c>
      <c r="AV3230" t="s">
        <v>0</v>
      </c>
      <c r="AW3230" t="s">
        <v>14</v>
      </c>
      <c r="AX3230">
        <v>0</v>
      </c>
      <c r="AY3230">
        <v>677</v>
      </c>
    </row>
    <row r="3231" spans="21:51">
      <c r="U3231" t="s">
        <v>30</v>
      </c>
      <c r="V3231" t="s">
        <v>32</v>
      </c>
      <c r="W3231">
        <v>0</v>
      </c>
      <c r="X3231">
        <v>23</v>
      </c>
      <c r="AV3231" t="s">
        <v>0</v>
      </c>
      <c r="AW3231" t="s">
        <v>5</v>
      </c>
      <c r="AX3231">
        <v>0</v>
      </c>
      <c r="AY3231">
        <v>65608</v>
      </c>
    </row>
    <row r="3232" spans="21:51">
      <c r="U3232" t="s">
        <v>0</v>
      </c>
      <c r="V3232" t="s">
        <v>11</v>
      </c>
      <c r="W3232">
        <v>0</v>
      </c>
      <c r="X3232">
        <v>19424</v>
      </c>
      <c r="AV3232" t="s">
        <v>0</v>
      </c>
      <c r="AW3232" t="s">
        <v>15</v>
      </c>
      <c r="AX3232">
        <v>0</v>
      </c>
      <c r="AY3232">
        <v>281</v>
      </c>
    </row>
    <row r="3233" spans="21:51">
      <c r="U3233" t="s">
        <v>0</v>
      </c>
      <c r="V3233" t="s">
        <v>12</v>
      </c>
      <c r="W3233">
        <v>0</v>
      </c>
      <c r="X3233">
        <v>52050</v>
      </c>
      <c r="AV3233" t="s">
        <v>35</v>
      </c>
      <c r="AW3233" t="s">
        <v>39</v>
      </c>
      <c r="AX3233">
        <v>0</v>
      </c>
      <c r="AY3233">
        <v>106640</v>
      </c>
    </row>
    <row r="3234" spans="21:51">
      <c r="U3234" t="s">
        <v>0</v>
      </c>
      <c r="V3234" t="s">
        <v>13</v>
      </c>
      <c r="W3234">
        <v>0</v>
      </c>
      <c r="X3234">
        <v>46249</v>
      </c>
      <c r="AV3234" t="s">
        <v>0</v>
      </c>
      <c r="AW3234" t="s">
        <v>16</v>
      </c>
      <c r="AX3234">
        <v>0</v>
      </c>
      <c r="AY3234">
        <v>236215</v>
      </c>
    </row>
    <row r="3235" spans="21:51">
      <c r="U3235" t="s">
        <v>0</v>
      </c>
      <c r="V3235" t="s">
        <v>12</v>
      </c>
      <c r="W3235">
        <v>0</v>
      </c>
      <c r="X3235">
        <v>53672</v>
      </c>
      <c r="AV3235" t="s">
        <v>30</v>
      </c>
      <c r="AW3235" t="s">
        <v>25</v>
      </c>
      <c r="AX3235">
        <v>0</v>
      </c>
      <c r="AY3235">
        <v>280390</v>
      </c>
    </row>
    <row r="3236" spans="21:51">
      <c r="U3236" t="s">
        <v>0</v>
      </c>
      <c r="V3236" t="s">
        <v>14</v>
      </c>
      <c r="W3236">
        <v>0</v>
      </c>
      <c r="X3236">
        <v>100902</v>
      </c>
      <c r="AV3236" t="s">
        <v>2</v>
      </c>
      <c r="AW3236" t="s">
        <v>20</v>
      </c>
      <c r="AX3236">
        <v>0</v>
      </c>
      <c r="AY3236">
        <v>829777</v>
      </c>
    </row>
    <row r="3237" spans="21:51">
      <c r="U3237" t="s">
        <v>0</v>
      </c>
      <c r="V3237" t="s">
        <v>5</v>
      </c>
      <c r="W3237">
        <v>0</v>
      </c>
      <c r="X3237">
        <v>51157</v>
      </c>
      <c r="AV3237" t="s">
        <v>0</v>
      </c>
      <c r="AW3237" t="s">
        <v>11</v>
      </c>
      <c r="AX3237">
        <v>0</v>
      </c>
      <c r="AY3237">
        <v>22</v>
      </c>
    </row>
    <row r="3238" spans="21:51">
      <c r="U3238" t="s">
        <v>0</v>
      </c>
      <c r="V3238" t="s">
        <v>15</v>
      </c>
      <c r="W3238">
        <v>0</v>
      </c>
      <c r="X3238">
        <v>278</v>
      </c>
      <c r="AV3238" t="s">
        <v>35</v>
      </c>
      <c r="AW3238" t="s">
        <v>39</v>
      </c>
      <c r="AX3238">
        <v>0</v>
      </c>
      <c r="AY3238">
        <v>64913</v>
      </c>
    </row>
    <row r="3239" spans="21:51">
      <c r="U3239" t="s">
        <v>35</v>
      </c>
      <c r="V3239" t="s">
        <v>39</v>
      </c>
      <c r="W3239">
        <v>0</v>
      </c>
      <c r="X3239">
        <v>407346</v>
      </c>
      <c r="AV3239" t="s">
        <v>0</v>
      </c>
      <c r="AW3239" t="s">
        <v>12</v>
      </c>
      <c r="AX3239">
        <v>0</v>
      </c>
      <c r="AY3239">
        <v>39</v>
      </c>
    </row>
    <row r="3240" spans="21:51">
      <c r="U3240" t="s">
        <v>0</v>
      </c>
      <c r="V3240" t="s">
        <v>16</v>
      </c>
      <c r="W3240">
        <v>0</v>
      </c>
      <c r="X3240">
        <v>677484</v>
      </c>
      <c r="AV3240" t="s">
        <v>0</v>
      </c>
      <c r="AW3240" t="s">
        <v>13</v>
      </c>
      <c r="AX3240">
        <v>0</v>
      </c>
      <c r="AY3240">
        <v>360</v>
      </c>
    </row>
    <row r="3241" spans="21:51">
      <c r="U3241" t="s">
        <v>30</v>
      </c>
      <c r="V3241" t="s">
        <v>25</v>
      </c>
      <c r="W3241">
        <v>0</v>
      </c>
      <c r="X3241">
        <v>716160</v>
      </c>
      <c r="AV3241" t="s">
        <v>0</v>
      </c>
      <c r="AW3241" t="s">
        <v>12</v>
      </c>
      <c r="AX3241">
        <v>0</v>
      </c>
      <c r="AY3241">
        <v>7</v>
      </c>
    </row>
    <row r="3242" spans="21:51">
      <c r="U3242" t="s">
        <v>0</v>
      </c>
      <c r="V3242" t="s">
        <v>11</v>
      </c>
      <c r="W3242">
        <v>0</v>
      </c>
      <c r="X3242">
        <v>8</v>
      </c>
      <c r="AV3242" t="s">
        <v>0</v>
      </c>
      <c r="AW3242" t="s">
        <v>14</v>
      </c>
      <c r="AX3242">
        <v>0</v>
      </c>
      <c r="AY3242">
        <v>627</v>
      </c>
    </row>
    <row r="3243" spans="21:51">
      <c r="U3243" t="s">
        <v>0</v>
      </c>
      <c r="V3243" t="s">
        <v>12</v>
      </c>
      <c r="W3243">
        <v>0</v>
      </c>
      <c r="X3243">
        <v>39077</v>
      </c>
      <c r="AV3243" t="s">
        <v>0</v>
      </c>
      <c r="AW3243" t="s">
        <v>5</v>
      </c>
      <c r="AX3243">
        <v>0</v>
      </c>
      <c r="AY3243">
        <v>53539</v>
      </c>
    </row>
    <row r="3244" spans="21:51">
      <c r="U3244" t="s">
        <v>0</v>
      </c>
      <c r="V3244" t="s">
        <v>13</v>
      </c>
      <c r="W3244">
        <v>0</v>
      </c>
      <c r="X3244">
        <v>39402</v>
      </c>
      <c r="AV3244" t="s">
        <v>0</v>
      </c>
      <c r="AW3244" t="s">
        <v>15</v>
      </c>
      <c r="AX3244">
        <v>0</v>
      </c>
      <c r="AY3244">
        <v>266</v>
      </c>
    </row>
    <row r="3245" spans="21:51">
      <c r="U3245" t="s">
        <v>0</v>
      </c>
      <c r="V3245" t="s">
        <v>12</v>
      </c>
      <c r="W3245">
        <v>0</v>
      </c>
      <c r="X3245">
        <v>34296</v>
      </c>
      <c r="AV3245" t="s">
        <v>35</v>
      </c>
      <c r="AW3245" t="s">
        <v>39</v>
      </c>
      <c r="AX3245">
        <v>0</v>
      </c>
      <c r="AY3245">
        <v>99243</v>
      </c>
    </row>
    <row r="3246" spans="21:51">
      <c r="U3246" t="s">
        <v>0</v>
      </c>
      <c r="V3246" t="s">
        <v>14</v>
      </c>
      <c r="W3246">
        <v>0</v>
      </c>
      <c r="X3246">
        <v>74664</v>
      </c>
      <c r="AV3246" t="s">
        <v>0</v>
      </c>
      <c r="AW3246" t="s">
        <v>16</v>
      </c>
      <c r="AX3246">
        <v>0</v>
      </c>
      <c r="AY3246">
        <v>209143</v>
      </c>
    </row>
    <row r="3247" spans="21:51">
      <c r="U3247" t="s">
        <v>0</v>
      </c>
      <c r="V3247" t="s">
        <v>5</v>
      </c>
      <c r="W3247">
        <v>0</v>
      </c>
      <c r="X3247">
        <v>52546</v>
      </c>
      <c r="AV3247" t="s">
        <v>0</v>
      </c>
      <c r="AW3247" t="s">
        <v>11</v>
      </c>
      <c r="AX3247">
        <v>0</v>
      </c>
      <c r="AY3247">
        <v>8</v>
      </c>
    </row>
    <row r="3248" spans="21:51">
      <c r="U3248" t="s">
        <v>0</v>
      </c>
      <c r="V3248" t="s">
        <v>15</v>
      </c>
      <c r="W3248">
        <v>0</v>
      </c>
      <c r="X3248">
        <v>271</v>
      </c>
      <c r="AV3248" t="s">
        <v>0</v>
      </c>
      <c r="AW3248" t="s">
        <v>12</v>
      </c>
      <c r="AX3248">
        <v>0</v>
      </c>
      <c r="AY3248">
        <v>101</v>
      </c>
    </row>
    <row r="3249" spans="21:51">
      <c r="U3249" t="s">
        <v>35</v>
      </c>
      <c r="V3249" t="s">
        <v>39</v>
      </c>
      <c r="W3249">
        <v>0</v>
      </c>
      <c r="X3249">
        <v>665148</v>
      </c>
      <c r="AV3249" t="s">
        <v>0</v>
      </c>
      <c r="AW3249" t="s">
        <v>13</v>
      </c>
      <c r="AX3249">
        <v>0</v>
      </c>
      <c r="AY3249">
        <v>417</v>
      </c>
    </row>
    <row r="3250" spans="21:51">
      <c r="U3250" t="s">
        <v>0</v>
      </c>
      <c r="V3250" t="s">
        <v>16</v>
      </c>
      <c r="W3250">
        <v>0</v>
      </c>
      <c r="X3250">
        <v>861276</v>
      </c>
      <c r="AV3250" t="s">
        <v>0</v>
      </c>
      <c r="AW3250" t="s">
        <v>12</v>
      </c>
      <c r="AX3250">
        <v>0</v>
      </c>
      <c r="AY3250">
        <v>8</v>
      </c>
    </row>
    <row r="3251" spans="21:51">
      <c r="U3251" t="s">
        <v>0</v>
      </c>
      <c r="V3251" t="s">
        <v>11</v>
      </c>
      <c r="W3251">
        <v>0</v>
      </c>
      <c r="X3251">
        <v>25</v>
      </c>
      <c r="AV3251" t="s">
        <v>0</v>
      </c>
      <c r="AW3251" t="s">
        <v>14</v>
      </c>
      <c r="AX3251">
        <v>0</v>
      </c>
      <c r="AY3251">
        <v>723</v>
      </c>
    </row>
    <row r="3252" spans="21:51">
      <c r="U3252" t="s">
        <v>0</v>
      </c>
      <c r="V3252" t="s">
        <v>12</v>
      </c>
      <c r="W3252">
        <v>0</v>
      </c>
      <c r="X3252">
        <v>51588</v>
      </c>
      <c r="AV3252" t="s">
        <v>0</v>
      </c>
      <c r="AW3252" t="s">
        <v>5</v>
      </c>
      <c r="AX3252">
        <v>0</v>
      </c>
      <c r="AY3252">
        <v>66370</v>
      </c>
    </row>
    <row r="3253" spans="21:51">
      <c r="U3253" t="s">
        <v>0</v>
      </c>
      <c r="V3253" t="s">
        <v>13</v>
      </c>
      <c r="W3253">
        <v>0</v>
      </c>
      <c r="X3253">
        <v>63470</v>
      </c>
      <c r="AV3253" t="s">
        <v>0</v>
      </c>
      <c r="AW3253" t="s">
        <v>15</v>
      </c>
      <c r="AX3253">
        <v>0</v>
      </c>
      <c r="AY3253">
        <v>242</v>
      </c>
    </row>
    <row r="3254" spans="21:51">
      <c r="U3254" t="s">
        <v>35</v>
      </c>
      <c r="V3254" t="s">
        <v>39</v>
      </c>
      <c r="W3254">
        <v>0</v>
      </c>
      <c r="X3254">
        <v>498358</v>
      </c>
      <c r="AV3254" t="s">
        <v>35</v>
      </c>
      <c r="AW3254" t="s">
        <v>39</v>
      </c>
      <c r="AX3254">
        <v>0</v>
      </c>
      <c r="AY3254">
        <v>95849</v>
      </c>
    </row>
    <row r="3255" spans="21:51">
      <c r="U3255" t="s">
        <v>0</v>
      </c>
      <c r="V3255" t="s">
        <v>12</v>
      </c>
      <c r="W3255">
        <v>0</v>
      </c>
      <c r="X3255">
        <v>68321</v>
      </c>
      <c r="AV3255" t="s">
        <v>0</v>
      </c>
      <c r="AW3255" t="s">
        <v>16</v>
      </c>
      <c r="AX3255">
        <v>0</v>
      </c>
      <c r="AY3255">
        <v>215780</v>
      </c>
    </row>
    <row r="3256" spans="21:51">
      <c r="U3256" t="s">
        <v>0</v>
      </c>
      <c r="V3256" t="s">
        <v>14</v>
      </c>
      <c r="W3256">
        <v>0</v>
      </c>
      <c r="X3256">
        <v>134725</v>
      </c>
      <c r="AV3256" t="s">
        <v>30</v>
      </c>
      <c r="AW3256" t="s">
        <v>31</v>
      </c>
      <c r="AX3256">
        <v>0</v>
      </c>
      <c r="AY3256">
        <v>6</v>
      </c>
    </row>
    <row r="3257" spans="21:51">
      <c r="U3257" t="s">
        <v>0</v>
      </c>
      <c r="V3257" t="s">
        <v>5</v>
      </c>
      <c r="W3257">
        <v>0</v>
      </c>
      <c r="X3257">
        <v>66736</v>
      </c>
      <c r="AV3257" t="s">
        <v>35</v>
      </c>
      <c r="AW3257" t="s">
        <v>36</v>
      </c>
      <c r="AX3257">
        <v>0</v>
      </c>
      <c r="AY3257">
        <v>1</v>
      </c>
    </row>
    <row r="3258" spans="21:51">
      <c r="U3258" t="s">
        <v>0</v>
      </c>
      <c r="V3258" t="s">
        <v>15</v>
      </c>
      <c r="W3258">
        <v>0</v>
      </c>
      <c r="X3258">
        <v>709</v>
      </c>
      <c r="AV3258" t="s">
        <v>35</v>
      </c>
      <c r="AW3258" t="s">
        <v>36</v>
      </c>
      <c r="AX3258">
        <v>0</v>
      </c>
      <c r="AY3258">
        <v>2</v>
      </c>
    </row>
    <row r="3259" spans="21:51">
      <c r="U3259" t="s">
        <v>35</v>
      </c>
      <c r="V3259" t="s">
        <v>39</v>
      </c>
      <c r="W3259">
        <v>0</v>
      </c>
      <c r="X3259">
        <v>532636</v>
      </c>
      <c r="AV3259" t="s">
        <v>35</v>
      </c>
      <c r="AW3259" t="s">
        <v>37</v>
      </c>
      <c r="AX3259">
        <v>0</v>
      </c>
      <c r="AY3259">
        <v>3</v>
      </c>
    </row>
    <row r="3260" spans="21:51">
      <c r="U3260" t="s">
        <v>0</v>
      </c>
      <c r="V3260" t="s">
        <v>16</v>
      </c>
      <c r="W3260">
        <v>0</v>
      </c>
      <c r="X3260">
        <v>870812</v>
      </c>
      <c r="AV3260" t="s">
        <v>35</v>
      </c>
      <c r="AW3260" t="s">
        <v>38</v>
      </c>
      <c r="AX3260">
        <v>0</v>
      </c>
      <c r="AY3260">
        <v>247587</v>
      </c>
    </row>
    <row r="3261" spans="21:51">
      <c r="U3261" t="s">
        <v>30</v>
      </c>
      <c r="V3261" t="s">
        <v>31</v>
      </c>
      <c r="W3261">
        <v>0</v>
      </c>
      <c r="X3261">
        <v>6</v>
      </c>
      <c r="AV3261" t="s">
        <v>0</v>
      </c>
      <c r="AW3261" t="s">
        <v>22</v>
      </c>
      <c r="AX3261">
        <v>0</v>
      </c>
      <c r="AY3261">
        <v>248092</v>
      </c>
    </row>
    <row r="3262" spans="21:51">
      <c r="U3262" t="s">
        <v>35</v>
      </c>
      <c r="V3262" t="s">
        <v>36</v>
      </c>
      <c r="W3262">
        <v>0</v>
      </c>
      <c r="X3262">
        <v>1</v>
      </c>
      <c r="AV3262" t="s">
        <v>0</v>
      </c>
      <c r="AW3262" t="s">
        <v>19</v>
      </c>
      <c r="AX3262">
        <v>0</v>
      </c>
      <c r="AY3262">
        <v>249154</v>
      </c>
    </row>
    <row r="3263" spans="21:51">
      <c r="U3263" t="s">
        <v>35</v>
      </c>
      <c r="V3263" t="s">
        <v>36</v>
      </c>
      <c r="W3263">
        <v>0</v>
      </c>
      <c r="X3263">
        <v>2</v>
      </c>
      <c r="AV3263" t="s">
        <v>30</v>
      </c>
      <c r="AW3263" t="s">
        <v>26</v>
      </c>
      <c r="AX3263">
        <v>0</v>
      </c>
      <c r="AY3263">
        <v>465448</v>
      </c>
    </row>
    <row r="3264" spans="21:51">
      <c r="U3264" t="s">
        <v>35</v>
      </c>
      <c r="V3264" t="s">
        <v>37</v>
      </c>
      <c r="W3264">
        <v>0</v>
      </c>
      <c r="X3264">
        <v>4</v>
      </c>
      <c r="AV3264" t="s">
        <v>30</v>
      </c>
      <c r="AW3264" t="s">
        <v>32</v>
      </c>
      <c r="AX3264">
        <v>0</v>
      </c>
      <c r="AY3264">
        <v>4</v>
      </c>
    </row>
    <row r="3265" spans="21:51">
      <c r="U3265" t="s">
        <v>35</v>
      </c>
      <c r="V3265" t="s">
        <v>38</v>
      </c>
      <c r="W3265">
        <v>0</v>
      </c>
      <c r="X3265">
        <v>296782</v>
      </c>
      <c r="AV3265" t="s">
        <v>0</v>
      </c>
      <c r="AW3265" t="s">
        <v>11</v>
      </c>
      <c r="AX3265">
        <v>0</v>
      </c>
      <c r="AY3265">
        <v>1289</v>
      </c>
    </row>
    <row r="3266" spans="21:51">
      <c r="U3266" t="s">
        <v>0</v>
      </c>
      <c r="V3266" t="s">
        <v>22</v>
      </c>
      <c r="W3266">
        <v>0</v>
      </c>
      <c r="X3266">
        <v>297286</v>
      </c>
      <c r="AV3266" t="s">
        <v>0</v>
      </c>
      <c r="AW3266" t="s">
        <v>12</v>
      </c>
      <c r="AX3266">
        <v>0</v>
      </c>
      <c r="AY3266">
        <v>229</v>
      </c>
    </row>
    <row r="3267" spans="21:51">
      <c r="U3267" t="s">
        <v>0</v>
      </c>
      <c r="V3267" t="s">
        <v>19</v>
      </c>
      <c r="W3267">
        <v>0</v>
      </c>
      <c r="X3267">
        <v>297568</v>
      </c>
      <c r="AV3267" t="s">
        <v>0</v>
      </c>
      <c r="AW3267" t="s">
        <v>13</v>
      </c>
      <c r="AX3267">
        <v>0</v>
      </c>
      <c r="AY3267">
        <v>430</v>
      </c>
    </row>
    <row r="3268" spans="21:51">
      <c r="U3268" t="s">
        <v>30</v>
      </c>
      <c r="V3268" t="s">
        <v>32</v>
      </c>
      <c r="W3268">
        <v>0</v>
      </c>
      <c r="X3268">
        <v>15</v>
      </c>
      <c r="AV3268" t="s">
        <v>0</v>
      </c>
      <c r="AW3268" t="s">
        <v>12</v>
      </c>
      <c r="AX3268">
        <v>0</v>
      </c>
      <c r="AY3268">
        <v>8</v>
      </c>
    </row>
    <row r="3269" spans="21:51">
      <c r="U3269" t="s">
        <v>0</v>
      </c>
      <c r="V3269" t="s">
        <v>11</v>
      </c>
      <c r="W3269">
        <v>0</v>
      </c>
      <c r="X3269">
        <v>42</v>
      </c>
      <c r="AV3269" t="s">
        <v>0</v>
      </c>
      <c r="AW3269" t="s">
        <v>14</v>
      </c>
      <c r="AX3269">
        <v>0</v>
      </c>
      <c r="AY3269">
        <v>737</v>
      </c>
    </row>
    <row r="3270" spans="21:51">
      <c r="U3270" t="s">
        <v>0</v>
      </c>
      <c r="V3270" t="s">
        <v>12</v>
      </c>
      <c r="W3270">
        <v>0</v>
      </c>
      <c r="X3270">
        <v>42977</v>
      </c>
      <c r="AV3270" t="s">
        <v>0</v>
      </c>
      <c r="AW3270" t="s">
        <v>5</v>
      </c>
      <c r="AX3270">
        <v>0</v>
      </c>
      <c r="AY3270">
        <v>52793</v>
      </c>
    </row>
    <row r="3271" spans="21:51">
      <c r="U3271" t="s">
        <v>0</v>
      </c>
      <c r="V3271" t="s">
        <v>13</v>
      </c>
      <c r="W3271">
        <v>0</v>
      </c>
      <c r="X3271">
        <v>36879</v>
      </c>
      <c r="AV3271" t="s">
        <v>0</v>
      </c>
      <c r="AW3271" t="s">
        <v>15</v>
      </c>
      <c r="AX3271">
        <v>0</v>
      </c>
      <c r="AY3271">
        <v>302</v>
      </c>
    </row>
    <row r="3272" spans="21:51">
      <c r="U3272" t="s">
        <v>0</v>
      </c>
      <c r="V3272" t="s">
        <v>12</v>
      </c>
      <c r="W3272">
        <v>0</v>
      </c>
      <c r="X3272">
        <v>42719</v>
      </c>
      <c r="AV3272" t="s">
        <v>35</v>
      </c>
      <c r="AW3272" t="s">
        <v>39</v>
      </c>
      <c r="AX3272">
        <v>0</v>
      </c>
      <c r="AY3272">
        <v>88507</v>
      </c>
    </row>
    <row r="3273" spans="21:51">
      <c r="U3273" t="s">
        <v>0</v>
      </c>
      <c r="V3273" t="s">
        <v>14</v>
      </c>
      <c r="W3273">
        <v>0</v>
      </c>
      <c r="X3273">
        <v>80579</v>
      </c>
      <c r="AV3273" t="s">
        <v>0</v>
      </c>
      <c r="AW3273" t="s">
        <v>16</v>
      </c>
      <c r="AX3273">
        <v>0</v>
      </c>
      <c r="AY3273">
        <v>203129</v>
      </c>
    </row>
    <row r="3274" spans="21:51">
      <c r="U3274" t="s">
        <v>0</v>
      </c>
      <c r="V3274" t="s">
        <v>5</v>
      </c>
      <c r="W3274">
        <v>0</v>
      </c>
      <c r="X3274">
        <v>244977</v>
      </c>
      <c r="AV3274" t="s">
        <v>30</v>
      </c>
      <c r="AW3274" t="s">
        <v>25</v>
      </c>
      <c r="AX3274">
        <v>0</v>
      </c>
      <c r="AY3274">
        <v>245832</v>
      </c>
    </row>
    <row r="3275" spans="21:51">
      <c r="U3275" t="s">
        <v>0</v>
      </c>
      <c r="V3275" t="s">
        <v>15</v>
      </c>
      <c r="W3275">
        <v>0</v>
      </c>
      <c r="X3275">
        <v>563</v>
      </c>
      <c r="AV3275" t="s">
        <v>2</v>
      </c>
      <c r="AW3275" t="s">
        <v>20</v>
      </c>
      <c r="AX3275">
        <v>0</v>
      </c>
      <c r="AY3275">
        <v>816876</v>
      </c>
    </row>
    <row r="3276" spans="21:51">
      <c r="U3276" t="s">
        <v>35</v>
      </c>
      <c r="V3276" t="s">
        <v>39</v>
      </c>
      <c r="W3276">
        <v>0</v>
      </c>
      <c r="X3276">
        <v>676049</v>
      </c>
      <c r="AV3276" t="s">
        <v>0</v>
      </c>
      <c r="AW3276" t="s">
        <v>11</v>
      </c>
      <c r="AX3276">
        <v>0</v>
      </c>
      <c r="AY3276">
        <v>9</v>
      </c>
    </row>
    <row r="3277" spans="21:51">
      <c r="U3277" t="s">
        <v>35</v>
      </c>
      <c r="V3277" t="s">
        <v>39</v>
      </c>
      <c r="W3277">
        <v>0</v>
      </c>
      <c r="X3277">
        <v>498429</v>
      </c>
      <c r="AV3277" t="s">
        <v>0</v>
      </c>
      <c r="AW3277" t="s">
        <v>12</v>
      </c>
      <c r="AX3277">
        <v>0</v>
      </c>
      <c r="AY3277">
        <v>143</v>
      </c>
    </row>
    <row r="3278" spans="21:51">
      <c r="U3278" t="s">
        <v>0</v>
      </c>
      <c r="V3278" t="s">
        <v>16</v>
      </c>
      <c r="W3278">
        <v>0</v>
      </c>
      <c r="X3278">
        <v>896046</v>
      </c>
      <c r="AV3278" t="s">
        <v>0</v>
      </c>
      <c r="AW3278" t="s">
        <v>13</v>
      </c>
      <c r="AX3278">
        <v>0</v>
      </c>
      <c r="AY3278">
        <v>366</v>
      </c>
    </row>
    <row r="3279" spans="21:51">
      <c r="U3279" t="s">
        <v>30</v>
      </c>
      <c r="V3279" t="s">
        <v>25</v>
      </c>
      <c r="W3279">
        <v>0</v>
      </c>
      <c r="X3279">
        <v>949458</v>
      </c>
      <c r="AV3279" t="s">
        <v>0</v>
      </c>
      <c r="AW3279" t="s">
        <v>12</v>
      </c>
      <c r="AX3279">
        <v>0</v>
      </c>
      <c r="AY3279">
        <v>22</v>
      </c>
    </row>
    <row r="3280" spans="21:51">
      <c r="U3280" t="s">
        <v>0</v>
      </c>
      <c r="V3280" t="s">
        <v>11</v>
      </c>
      <c r="W3280">
        <v>0</v>
      </c>
      <c r="X3280">
        <v>8</v>
      </c>
      <c r="AV3280" t="s">
        <v>0</v>
      </c>
      <c r="AW3280" t="s">
        <v>14</v>
      </c>
      <c r="AX3280">
        <v>0</v>
      </c>
      <c r="AY3280">
        <v>1331</v>
      </c>
    </row>
    <row r="3281" spans="21:51">
      <c r="U3281" t="s">
        <v>0</v>
      </c>
      <c r="V3281" t="s">
        <v>12</v>
      </c>
      <c r="W3281">
        <v>0</v>
      </c>
      <c r="X3281">
        <v>54126</v>
      </c>
      <c r="AV3281" t="s">
        <v>0</v>
      </c>
      <c r="AW3281" t="s">
        <v>5</v>
      </c>
      <c r="AX3281">
        <v>0</v>
      </c>
      <c r="AY3281">
        <v>60906</v>
      </c>
    </row>
    <row r="3282" spans="21:51">
      <c r="U3282" t="s">
        <v>0</v>
      </c>
      <c r="V3282" t="s">
        <v>13</v>
      </c>
      <c r="W3282">
        <v>0</v>
      </c>
      <c r="X3282">
        <v>40321</v>
      </c>
      <c r="AV3282" t="s">
        <v>0</v>
      </c>
      <c r="AW3282" t="s">
        <v>15</v>
      </c>
      <c r="AX3282">
        <v>0</v>
      </c>
      <c r="AY3282">
        <v>318</v>
      </c>
    </row>
    <row r="3283" spans="21:51">
      <c r="U3283" t="s">
        <v>0</v>
      </c>
      <c r="V3283" t="s">
        <v>12</v>
      </c>
      <c r="W3283">
        <v>0</v>
      </c>
      <c r="X3283">
        <v>54676</v>
      </c>
      <c r="AV3283" t="s">
        <v>35</v>
      </c>
      <c r="AW3283" t="s">
        <v>39</v>
      </c>
      <c r="AX3283">
        <v>0</v>
      </c>
      <c r="AY3283">
        <v>95533</v>
      </c>
    </row>
    <row r="3284" spans="21:51">
      <c r="U3284" t="s">
        <v>0</v>
      </c>
      <c r="V3284" t="s">
        <v>14</v>
      </c>
      <c r="W3284">
        <v>0</v>
      </c>
      <c r="X3284">
        <v>96047</v>
      </c>
      <c r="AV3284" t="s">
        <v>0</v>
      </c>
      <c r="AW3284" t="s">
        <v>16</v>
      </c>
      <c r="AX3284">
        <v>0</v>
      </c>
      <c r="AY3284">
        <v>214845</v>
      </c>
    </row>
    <row r="3285" spans="21:51">
      <c r="U3285" t="s">
        <v>0</v>
      </c>
      <c r="V3285" t="s">
        <v>5</v>
      </c>
      <c r="W3285">
        <v>0</v>
      </c>
      <c r="X3285">
        <v>45707</v>
      </c>
      <c r="AV3285" t="s">
        <v>0</v>
      </c>
      <c r="AW3285" t="s">
        <v>11</v>
      </c>
      <c r="AX3285">
        <v>0</v>
      </c>
      <c r="AY3285">
        <v>7</v>
      </c>
    </row>
    <row r="3286" spans="21:51">
      <c r="U3286" t="s">
        <v>0</v>
      </c>
      <c r="V3286" t="s">
        <v>15</v>
      </c>
      <c r="W3286">
        <v>0</v>
      </c>
      <c r="X3286">
        <v>351</v>
      </c>
      <c r="AV3286" t="s">
        <v>0</v>
      </c>
      <c r="AW3286" t="s">
        <v>12</v>
      </c>
      <c r="AX3286">
        <v>0</v>
      </c>
      <c r="AY3286">
        <v>219</v>
      </c>
    </row>
    <row r="3287" spans="21:51">
      <c r="U3287" t="s">
        <v>2</v>
      </c>
      <c r="V3287" t="s">
        <v>25</v>
      </c>
      <c r="W3287">
        <v>0</v>
      </c>
      <c r="X3287">
        <v>74</v>
      </c>
      <c r="AV3287" t="s">
        <v>0</v>
      </c>
      <c r="AW3287" t="s">
        <v>13</v>
      </c>
      <c r="AX3287">
        <v>0</v>
      </c>
      <c r="AY3287">
        <v>370</v>
      </c>
    </row>
    <row r="3288" spans="21:51">
      <c r="U3288" t="s">
        <v>2</v>
      </c>
      <c r="V3288" t="s">
        <v>25</v>
      </c>
      <c r="W3288">
        <v>0</v>
      </c>
      <c r="X3288">
        <v>4</v>
      </c>
      <c r="AV3288" t="s">
        <v>0</v>
      </c>
      <c r="AW3288" t="s">
        <v>12</v>
      </c>
      <c r="AX3288">
        <v>0</v>
      </c>
      <c r="AY3288">
        <v>8</v>
      </c>
    </row>
    <row r="3289" spans="21:51">
      <c r="U3289" t="s">
        <v>0</v>
      </c>
      <c r="V3289" t="s">
        <v>27</v>
      </c>
      <c r="W3289">
        <v>0</v>
      </c>
      <c r="X3289">
        <v>113494</v>
      </c>
      <c r="AV3289" t="s">
        <v>0</v>
      </c>
      <c r="AW3289" t="s">
        <v>14</v>
      </c>
      <c r="AX3289">
        <v>0</v>
      </c>
      <c r="AY3289">
        <v>663</v>
      </c>
    </row>
    <row r="3290" spans="21:51">
      <c r="U3290" t="s">
        <v>0</v>
      </c>
      <c r="V3290" t="s">
        <v>28</v>
      </c>
      <c r="W3290">
        <v>0</v>
      </c>
      <c r="X3290">
        <v>81207</v>
      </c>
      <c r="AV3290" t="s">
        <v>0</v>
      </c>
      <c r="AW3290" t="s">
        <v>5</v>
      </c>
      <c r="AX3290">
        <v>0</v>
      </c>
      <c r="AY3290">
        <v>64843</v>
      </c>
    </row>
    <row r="3291" spans="21:51">
      <c r="U3291" t="s">
        <v>0</v>
      </c>
      <c r="V3291" t="s">
        <v>28</v>
      </c>
      <c r="W3291">
        <v>0</v>
      </c>
      <c r="X3291">
        <v>159985</v>
      </c>
      <c r="AV3291" t="s">
        <v>0</v>
      </c>
      <c r="AW3291" t="s">
        <v>15</v>
      </c>
      <c r="AX3291">
        <v>0</v>
      </c>
      <c r="AY3291">
        <v>294</v>
      </c>
    </row>
    <row r="3292" spans="21:51">
      <c r="AV3292" t="s">
        <v>35</v>
      </c>
      <c r="AW3292" t="s">
        <v>39</v>
      </c>
      <c r="AX3292">
        <v>0</v>
      </c>
      <c r="AY3292">
        <v>93183</v>
      </c>
    </row>
    <row r="3293" spans="21:51">
      <c r="AV3293" t="s">
        <v>0</v>
      </c>
      <c r="AW3293" t="s">
        <v>16</v>
      </c>
      <c r="AX3293">
        <v>0</v>
      </c>
      <c r="AY3293">
        <v>215886</v>
      </c>
    </row>
    <row r="3294" spans="21:51">
      <c r="AV3294" t="s">
        <v>30</v>
      </c>
      <c r="AW3294" t="s">
        <v>31</v>
      </c>
      <c r="AX3294">
        <v>0</v>
      </c>
      <c r="AY3294">
        <v>6</v>
      </c>
    </row>
    <row r="3295" spans="21:51">
      <c r="AV3295" t="s">
        <v>35</v>
      </c>
      <c r="AW3295" t="s">
        <v>36</v>
      </c>
      <c r="AX3295">
        <v>0</v>
      </c>
      <c r="AY3295">
        <v>1</v>
      </c>
    </row>
    <row r="3296" spans="21:51">
      <c r="AV3296" t="s">
        <v>35</v>
      </c>
      <c r="AW3296" t="s">
        <v>36</v>
      </c>
      <c r="AX3296">
        <v>0</v>
      </c>
      <c r="AY3296">
        <v>2</v>
      </c>
    </row>
    <row r="3297" spans="48:51">
      <c r="AV3297" t="s">
        <v>35</v>
      </c>
      <c r="AW3297" t="s">
        <v>37</v>
      </c>
      <c r="AX3297">
        <v>0</v>
      </c>
      <c r="AY3297">
        <v>2</v>
      </c>
    </row>
    <row r="3298" spans="48:51">
      <c r="AV3298" t="s">
        <v>35</v>
      </c>
      <c r="AW3298" t="s">
        <v>38</v>
      </c>
      <c r="AX3298">
        <v>0</v>
      </c>
      <c r="AY3298">
        <v>284164</v>
      </c>
    </row>
    <row r="3299" spans="48:51">
      <c r="AV3299" t="s">
        <v>0</v>
      </c>
      <c r="AW3299" t="s">
        <v>22</v>
      </c>
      <c r="AX3299">
        <v>0</v>
      </c>
      <c r="AY3299">
        <v>284614</v>
      </c>
    </row>
    <row r="3300" spans="48:51">
      <c r="AV3300" t="s">
        <v>0</v>
      </c>
      <c r="AW3300" t="s">
        <v>19</v>
      </c>
      <c r="AX3300">
        <v>0</v>
      </c>
      <c r="AY3300">
        <v>285070</v>
      </c>
    </row>
    <row r="3301" spans="48:51">
      <c r="AV3301" t="s">
        <v>30</v>
      </c>
      <c r="AW3301" t="s">
        <v>26</v>
      </c>
      <c r="AX3301">
        <v>0</v>
      </c>
      <c r="AY3301">
        <v>502018</v>
      </c>
    </row>
    <row r="3302" spans="48:51">
      <c r="AV3302" t="s">
        <v>30</v>
      </c>
      <c r="AW3302" t="s">
        <v>32</v>
      </c>
      <c r="AX3302">
        <v>0</v>
      </c>
      <c r="AY3302">
        <v>14</v>
      </c>
    </row>
    <row r="3303" spans="48:51">
      <c r="AV3303" t="s">
        <v>0</v>
      </c>
      <c r="AW3303" t="s">
        <v>11</v>
      </c>
      <c r="AX3303">
        <v>0</v>
      </c>
      <c r="AY3303">
        <v>1667</v>
      </c>
    </row>
    <row r="3304" spans="48:51">
      <c r="AV3304" t="s">
        <v>35</v>
      </c>
      <c r="AW3304" t="s">
        <v>39</v>
      </c>
      <c r="AX3304">
        <v>0</v>
      </c>
      <c r="AY3304">
        <v>99552</v>
      </c>
    </row>
    <row r="3305" spans="48:51">
      <c r="AV3305" t="s">
        <v>0</v>
      </c>
      <c r="AW3305" t="s">
        <v>12</v>
      </c>
      <c r="AX3305">
        <v>0</v>
      </c>
      <c r="AY3305">
        <v>40</v>
      </c>
    </row>
    <row r="3306" spans="48:51">
      <c r="AV3306" t="s">
        <v>0</v>
      </c>
      <c r="AW3306" t="s">
        <v>13</v>
      </c>
      <c r="AX3306">
        <v>0</v>
      </c>
      <c r="AY3306">
        <v>508</v>
      </c>
    </row>
    <row r="3307" spans="48:51">
      <c r="AV3307" t="s">
        <v>0</v>
      </c>
      <c r="AW3307" t="s">
        <v>12</v>
      </c>
      <c r="AX3307">
        <v>0</v>
      </c>
      <c r="AY3307">
        <v>7</v>
      </c>
    </row>
    <row r="3308" spans="48:51">
      <c r="AV3308" t="s">
        <v>0</v>
      </c>
      <c r="AW3308" t="s">
        <v>14</v>
      </c>
      <c r="AX3308">
        <v>0</v>
      </c>
      <c r="AY3308">
        <v>827</v>
      </c>
    </row>
    <row r="3309" spans="48:51">
      <c r="AV3309" t="s">
        <v>0</v>
      </c>
      <c r="AW3309" t="s">
        <v>5</v>
      </c>
      <c r="AX3309">
        <v>0</v>
      </c>
      <c r="AY3309">
        <v>61449</v>
      </c>
    </row>
    <row r="3310" spans="48:51">
      <c r="AV3310" t="s">
        <v>0</v>
      </c>
      <c r="AW3310" t="s">
        <v>15</v>
      </c>
      <c r="AX3310">
        <v>0</v>
      </c>
      <c r="AY3310">
        <v>258</v>
      </c>
    </row>
    <row r="3311" spans="48:51">
      <c r="AV3311" t="s">
        <v>35</v>
      </c>
      <c r="AW3311" t="s">
        <v>39</v>
      </c>
      <c r="AX3311">
        <v>0</v>
      </c>
      <c r="AY3311">
        <v>93909</v>
      </c>
    </row>
    <row r="3312" spans="48:51">
      <c r="AV3312" t="s">
        <v>0</v>
      </c>
      <c r="AW3312" t="s">
        <v>16</v>
      </c>
      <c r="AX3312">
        <v>0</v>
      </c>
      <c r="AY3312">
        <v>213011</v>
      </c>
    </row>
    <row r="3313" spans="48:51">
      <c r="AV3313" t="s">
        <v>30</v>
      </c>
      <c r="AW3313" t="s">
        <v>25</v>
      </c>
      <c r="AX3313">
        <v>0</v>
      </c>
      <c r="AY3313">
        <v>255653</v>
      </c>
    </row>
    <row r="3314" spans="48:51">
      <c r="AV3314" t="s">
        <v>2</v>
      </c>
      <c r="AW3314" t="s">
        <v>20</v>
      </c>
      <c r="AX3314">
        <v>0</v>
      </c>
      <c r="AY3314">
        <v>859551</v>
      </c>
    </row>
    <row r="3315" spans="48:51">
      <c r="AV3315" t="s">
        <v>0</v>
      </c>
      <c r="AW3315" t="s">
        <v>11</v>
      </c>
      <c r="AX3315">
        <v>0</v>
      </c>
      <c r="AY3315">
        <v>7</v>
      </c>
    </row>
    <row r="3316" spans="48:51">
      <c r="AV3316" t="s">
        <v>0</v>
      </c>
      <c r="AW3316" t="s">
        <v>12</v>
      </c>
      <c r="AX3316">
        <v>0</v>
      </c>
      <c r="AY3316">
        <v>210</v>
      </c>
    </row>
    <row r="3317" spans="48:51">
      <c r="AV3317" t="s">
        <v>0</v>
      </c>
      <c r="AW3317" t="s">
        <v>13</v>
      </c>
      <c r="AX3317">
        <v>0</v>
      </c>
      <c r="AY3317">
        <v>458</v>
      </c>
    </row>
    <row r="3318" spans="48:51">
      <c r="AV3318" t="s">
        <v>0</v>
      </c>
      <c r="AW3318" t="s">
        <v>12</v>
      </c>
      <c r="AX3318">
        <v>0</v>
      </c>
      <c r="AY3318">
        <v>9</v>
      </c>
    </row>
    <row r="3319" spans="48:51">
      <c r="AV3319" t="s">
        <v>0</v>
      </c>
      <c r="AW3319" t="s">
        <v>14</v>
      </c>
      <c r="AX3319">
        <v>0</v>
      </c>
      <c r="AY3319">
        <v>800</v>
      </c>
    </row>
    <row r="3320" spans="48:51">
      <c r="AV3320" t="s">
        <v>0</v>
      </c>
      <c r="AW3320" t="s">
        <v>5</v>
      </c>
      <c r="AX3320">
        <v>0</v>
      </c>
      <c r="AY3320">
        <v>65467</v>
      </c>
    </row>
    <row r="3321" spans="48:51">
      <c r="AV3321" t="s">
        <v>0</v>
      </c>
      <c r="AW3321" t="s">
        <v>15</v>
      </c>
      <c r="AX3321">
        <v>0</v>
      </c>
      <c r="AY3321">
        <v>267</v>
      </c>
    </row>
    <row r="3322" spans="48:51">
      <c r="AV3322" t="s">
        <v>35</v>
      </c>
      <c r="AW3322" t="s">
        <v>39</v>
      </c>
      <c r="AX3322">
        <v>0</v>
      </c>
      <c r="AY3322">
        <v>96628</v>
      </c>
    </row>
    <row r="3323" spans="48:51">
      <c r="AV3323" t="s">
        <v>0</v>
      </c>
      <c r="AW3323" t="s">
        <v>16</v>
      </c>
      <c r="AX3323">
        <v>0</v>
      </c>
      <c r="AY3323">
        <v>224421</v>
      </c>
    </row>
    <row r="3324" spans="48:51">
      <c r="AV3324" t="s">
        <v>0</v>
      </c>
      <c r="AW3324" t="s">
        <v>11</v>
      </c>
      <c r="AX3324">
        <v>0</v>
      </c>
      <c r="AY3324">
        <v>8</v>
      </c>
    </row>
    <row r="3325" spans="48:51">
      <c r="AV3325" t="s">
        <v>0</v>
      </c>
      <c r="AW3325" t="s">
        <v>12</v>
      </c>
      <c r="AX3325">
        <v>0</v>
      </c>
      <c r="AY3325">
        <v>77</v>
      </c>
    </row>
    <row r="3326" spans="48:51">
      <c r="AV3326" t="s">
        <v>0</v>
      </c>
      <c r="AW3326" t="s">
        <v>13</v>
      </c>
      <c r="AX3326">
        <v>0</v>
      </c>
      <c r="AY3326">
        <v>477</v>
      </c>
    </row>
    <row r="3327" spans="48:51">
      <c r="AV3327" t="s">
        <v>0</v>
      </c>
      <c r="AW3327" t="s">
        <v>12</v>
      </c>
      <c r="AX3327">
        <v>0</v>
      </c>
      <c r="AY3327">
        <v>12</v>
      </c>
    </row>
    <row r="3328" spans="48:51">
      <c r="AV3328" t="s">
        <v>0</v>
      </c>
      <c r="AW3328" t="s">
        <v>14</v>
      </c>
      <c r="AX3328">
        <v>0</v>
      </c>
      <c r="AY3328">
        <v>2448</v>
      </c>
    </row>
    <row r="3329" spans="48:51">
      <c r="AV3329" t="s">
        <v>0</v>
      </c>
      <c r="AW3329" t="s">
        <v>5</v>
      </c>
      <c r="AX3329">
        <v>0</v>
      </c>
      <c r="AY3329">
        <v>67839</v>
      </c>
    </row>
    <row r="3330" spans="48:51">
      <c r="AV3330" t="s">
        <v>0</v>
      </c>
      <c r="AW3330" t="s">
        <v>15</v>
      </c>
      <c r="AX3330">
        <v>0</v>
      </c>
      <c r="AY3330">
        <v>273</v>
      </c>
    </row>
    <row r="3331" spans="48:51">
      <c r="AV3331" t="s">
        <v>35</v>
      </c>
      <c r="AW3331" t="s">
        <v>39</v>
      </c>
      <c r="AX3331">
        <v>0</v>
      </c>
      <c r="AY3331">
        <v>91796</v>
      </c>
    </row>
    <row r="3332" spans="48:51">
      <c r="AV3332" t="s">
        <v>0</v>
      </c>
      <c r="AW3332" t="s">
        <v>16</v>
      </c>
      <c r="AX3332">
        <v>0</v>
      </c>
      <c r="AY3332">
        <v>217958</v>
      </c>
    </row>
    <row r="3333" spans="48:51">
      <c r="AV3333" t="s">
        <v>30</v>
      </c>
      <c r="AW3333" t="s">
        <v>31</v>
      </c>
      <c r="AX3333">
        <v>0</v>
      </c>
      <c r="AY3333">
        <v>11</v>
      </c>
    </row>
    <row r="3334" spans="48:51">
      <c r="AV3334" t="s">
        <v>35</v>
      </c>
      <c r="AW3334" t="s">
        <v>36</v>
      </c>
      <c r="AX3334">
        <v>0</v>
      </c>
      <c r="AY3334">
        <v>1</v>
      </c>
    </row>
    <row r="3335" spans="48:51">
      <c r="AV3335" t="s">
        <v>35</v>
      </c>
      <c r="AW3335" t="s">
        <v>36</v>
      </c>
      <c r="AX3335">
        <v>0</v>
      </c>
      <c r="AY3335">
        <v>2</v>
      </c>
    </row>
    <row r="3336" spans="48:51">
      <c r="AV3336" t="s">
        <v>35</v>
      </c>
      <c r="AW3336" t="s">
        <v>37</v>
      </c>
      <c r="AX3336">
        <v>0</v>
      </c>
      <c r="AY3336">
        <v>3</v>
      </c>
    </row>
    <row r="3337" spans="48:51">
      <c r="AV3337" t="s">
        <v>35</v>
      </c>
      <c r="AW3337" t="s">
        <v>38</v>
      </c>
      <c r="AX3337">
        <v>0</v>
      </c>
      <c r="AY3337">
        <v>240981</v>
      </c>
    </row>
    <row r="3338" spans="48:51">
      <c r="AV3338" t="s">
        <v>0</v>
      </c>
      <c r="AW3338" t="s">
        <v>22</v>
      </c>
      <c r="AX3338">
        <v>0</v>
      </c>
      <c r="AY3338">
        <v>241312</v>
      </c>
    </row>
    <row r="3339" spans="48:51">
      <c r="AV3339" t="s">
        <v>0</v>
      </c>
      <c r="AW3339" t="s">
        <v>19</v>
      </c>
      <c r="AX3339">
        <v>0</v>
      </c>
      <c r="AY3339">
        <v>241756</v>
      </c>
    </row>
    <row r="3340" spans="48:51">
      <c r="AV3340" t="s">
        <v>30</v>
      </c>
      <c r="AW3340" t="s">
        <v>26</v>
      </c>
      <c r="AX3340">
        <v>0</v>
      </c>
      <c r="AY3340">
        <v>460546</v>
      </c>
    </row>
    <row r="3341" spans="48:51">
      <c r="AV3341" t="s">
        <v>30</v>
      </c>
      <c r="AW3341" t="s">
        <v>32</v>
      </c>
      <c r="AX3341">
        <v>0</v>
      </c>
      <c r="AY3341">
        <v>31</v>
      </c>
    </row>
    <row r="3342" spans="48:51">
      <c r="AV3342" t="s">
        <v>0</v>
      </c>
      <c r="AW3342" t="s">
        <v>11</v>
      </c>
      <c r="AX3342">
        <v>0</v>
      </c>
      <c r="AY3342">
        <v>1873</v>
      </c>
    </row>
    <row r="3343" spans="48:51">
      <c r="AV3343" t="s">
        <v>35</v>
      </c>
      <c r="AW3343" t="s">
        <v>39</v>
      </c>
      <c r="AX3343">
        <v>0</v>
      </c>
      <c r="AY3343">
        <v>96483</v>
      </c>
    </row>
    <row r="3344" spans="48:51">
      <c r="AV3344" t="s">
        <v>0</v>
      </c>
      <c r="AW3344" t="s">
        <v>12</v>
      </c>
      <c r="AX3344">
        <v>0</v>
      </c>
      <c r="AY3344">
        <v>41</v>
      </c>
    </row>
    <row r="3345" spans="48:51">
      <c r="AV3345" t="s">
        <v>0</v>
      </c>
      <c r="AW3345" t="s">
        <v>13</v>
      </c>
      <c r="AX3345">
        <v>0</v>
      </c>
      <c r="AY3345">
        <v>432</v>
      </c>
    </row>
    <row r="3346" spans="48:51">
      <c r="AV3346" t="s">
        <v>0</v>
      </c>
      <c r="AW3346" t="s">
        <v>12</v>
      </c>
      <c r="AX3346">
        <v>0</v>
      </c>
      <c r="AY3346">
        <v>7</v>
      </c>
    </row>
    <row r="3347" spans="48:51">
      <c r="AV3347" t="s">
        <v>0</v>
      </c>
      <c r="AW3347" t="s">
        <v>14</v>
      </c>
      <c r="AX3347">
        <v>0</v>
      </c>
      <c r="AY3347">
        <v>728</v>
      </c>
    </row>
    <row r="3348" spans="48:51">
      <c r="AV3348" t="s">
        <v>0</v>
      </c>
      <c r="AW3348" t="s">
        <v>5</v>
      </c>
      <c r="AX3348">
        <v>0</v>
      </c>
      <c r="AY3348">
        <v>66134</v>
      </c>
    </row>
    <row r="3349" spans="48:51">
      <c r="AV3349" t="s">
        <v>0</v>
      </c>
      <c r="AW3349" t="s">
        <v>15</v>
      </c>
      <c r="AX3349">
        <v>0</v>
      </c>
      <c r="AY3349">
        <v>258</v>
      </c>
    </row>
    <row r="3350" spans="48:51">
      <c r="AV3350" t="s">
        <v>35</v>
      </c>
      <c r="AW3350" t="s">
        <v>39</v>
      </c>
      <c r="AX3350">
        <v>0</v>
      </c>
      <c r="AY3350">
        <v>95039</v>
      </c>
    </row>
    <row r="3351" spans="48:51">
      <c r="AV3351" t="s">
        <v>0</v>
      </c>
      <c r="AW3351" t="s">
        <v>16</v>
      </c>
      <c r="AX3351">
        <v>0</v>
      </c>
      <c r="AY3351">
        <v>222247</v>
      </c>
    </row>
    <row r="3352" spans="48:51">
      <c r="AV3352" t="s">
        <v>30</v>
      </c>
      <c r="AW3352" t="s">
        <v>25</v>
      </c>
      <c r="AX3352">
        <v>0</v>
      </c>
      <c r="AY3352">
        <v>263522</v>
      </c>
    </row>
    <row r="3353" spans="48:51">
      <c r="AV3353" t="s">
        <v>2</v>
      </c>
      <c r="AW3353" t="s">
        <v>20</v>
      </c>
      <c r="AX3353">
        <v>0</v>
      </c>
      <c r="AY3353">
        <v>826918</v>
      </c>
    </row>
    <row r="3354" spans="48:51">
      <c r="AV3354" t="s">
        <v>0</v>
      </c>
      <c r="AW3354" t="s">
        <v>11</v>
      </c>
      <c r="AX3354">
        <v>0</v>
      </c>
      <c r="AY3354">
        <v>10</v>
      </c>
    </row>
    <row r="3355" spans="48:51">
      <c r="AV3355" t="s">
        <v>0</v>
      </c>
      <c r="AW3355" t="s">
        <v>12</v>
      </c>
      <c r="AX3355">
        <v>0</v>
      </c>
      <c r="AY3355">
        <v>214</v>
      </c>
    </row>
    <row r="3356" spans="48:51">
      <c r="AV3356" t="s">
        <v>0</v>
      </c>
      <c r="AW3356" t="s">
        <v>13</v>
      </c>
      <c r="AX3356">
        <v>0</v>
      </c>
      <c r="AY3356">
        <v>482</v>
      </c>
    </row>
    <row r="3357" spans="48:51">
      <c r="AV3357" t="s">
        <v>0</v>
      </c>
      <c r="AW3357" t="s">
        <v>12</v>
      </c>
      <c r="AX3357">
        <v>0</v>
      </c>
      <c r="AY3357">
        <v>8</v>
      </c>
    </row>
    <row r="3358" spans="48:51">
      <c r="AV3358" t="s">
        <v>0</v>
      </c>
      <c r="AW3358" t="s">
        <v>14</v>
      </c>
      <c r="AX3358">
        <v>0</v>
      </c>
      <c r="AY3358">
        <v>784</v>
      </c>
    </row>
    <row r="3359" spans="48:51">
      <c r="AV3359" t="s">
        <v>0</v>
      </c>
      <c r="AW3359" t="s">
        <v>5</v>
      </c>
      <c r="AX3359">
        <v>0</v>
      </c>
      <c r="AY3359">
        <v>57405</v>
      </c>
    </row>
    <row r="3360" spans="48:51">
      <c r="AV3360" t="s">
        <v>0</v>
      </c>
      <c r="AW3360" t="s">
        <v>15</v>
      </c>
      <c r="AX3360">
        <v>0</v>
      </c>
      <c r="AY3360">
        <v>259</v>
      </c>
    </row>
    <row r="3361" spans="48:51">
      <c r="AV3361" t="s">
        <v>35</v>
      </c>
      <c r="AW3361" t="s">
        <v>39</v>
      </c>
      <c r="AX3361">
        <v>0</v>
      </c>
      <c r="AY3361">
        <v>95195</v>
      </c>
    </row>
    <row r="3362" spans="48:51">
      <c r="AV3362" t="s">
        <v>0</v>
      </c>
      <c r="AW3362" t="s">
        <v>16</v>
      </c>
      <c r="AX3362">
        <v>0</v>
      </c>
      <c r="AY3362">
        <v>206544</v>
      </c>
    </row>
    <row r="3363" spans="48:51">
      <c r="AV3363" t="s">
        <v>0</v>
      </c>
      <c r="AW3363" t="s">
        <v>11</v>
      </c>
      <c r="AX3363">
        <v>0</v>
      </c>
      <c r="AY3363">
        <v>8</v>
      </c>
    </row>
    <row r="3364" spans="48:51">
      <c r="AV3364" t="s">
        <v>0</v>
      </c>
      <c r="AW3364" t="s">
        <v>12</v>
      </c>
      <c r="AX3364">
        <v>0</v>
      </c>
      <c r="AY3364">
        <v>89</v>
      </c>
    </row>
    <row r="3365" spans="48:51">
      <c r="AV3365" t="s">
        <v>0</v>
      </c>
      <c r="AW3365" t="s">
        <v>13</v>
      </c>
      <c r="AX3365">
        <v>0</v>
      </c>
      <c r="AY3365">
        <v>464</v>
      </c>
    </row>
    <row r="3366" spans="48:51">
      <c r="AV3366" t="s">
        <v>0</v>
      </c>
      <c r="AW3366" t="s">
        <v>12</v>
      </c>
      <c r="AX3366">
        <v>0</v>
      </c>
      <c r="AY3366">
        <v>8</v>
      </c>
    </row>
    <row r="3367" spans="48:51">
      <c r="AV3367" t="s">
        <v>0</v>
      </c>
      <c r="AW3367" t="s">
        <v>14</v>
      </c>
      <c r="AX3367">
        <v>0</v>
      </c>
      <c r="AY3367">
        <v>841</v>
      </c>
    </row>
    <row r="3368" spans="48:51">
      <c r="AV3368" t="s">
        <v>0</v>
      </c>
      <c r="AW3368" t="s">
        <v>5</v>
      </c>
      <c r="AX3368">
        <v>0</v>
      </c>
      <c r="AY3368">
        <v>49043</v>
      </c>
    </row>
    <row r="3369" spans="48:51">
      <c r="AV3369" t="s">
        <v>0</v>
      </c>
      <c r="AW3369" t="s">
        <v>15</v>
      </c>
      <c r="AX3369">
        <v>0</v>
      </c>
      <c r="AY3369">
        <v>242</v>
      </c>
    </row>
    <row r="3370" spans="48:51">
      <c r="AV3370" t="s">
        <v>35</v>
      </c>
      <c r="AW3370" t="s">
        <v>39</v>
      </c>
      <c r="AX3370">
        <v>0</v>
      </c>
      <c r="AY3370">
        <v>98488</v>
      </c>
    </row>
    <row r="3371" spans="48:51">
      <c r="AV3371" t="s">
        <v>0</v>
      </c>
      <c r="AW3371" t="s">
        <v>16</v>
      </c>
      <c r="AX3371">
        <v>0</v>
      </c>
      <c r="AY3371">
        <v>201441</v>
      </c>
    </row>
    <row r="3372" spans="48:51">
      <c r="AV3372" t="s">
        <v>30</v>
      </c>
      <c r="AW3372" t="s">
        <v>31</v>
      </c>
      <c r="AX3372">
        <v>0</v>
      </c>
      <c r="AY3372">
        <v>8</v>
      </c>
    </row>
    <row r="3373" spans="48:51">
      <c r="AV3373" t="s">
        <v>35</v>
      </c>
      <c r="AW3373" t="s">
        <v>36</v>
      </c>
      <c r="AX3373">
        <v>0</v>
      </c>
      <c r="AY3373">
        <v>1</v>
      </c>
    </row>
    <row r="3374" spans="48:51">
      <c r="AV3374" t="s">
        <v>35</v>
      </c>
      <c r="AW3374" t="s">
        <v>36</v>
      </c>
      <c r="AX3374">
        <v>0</v>
      </c>
      <c r="AY3374">
        <v>2</v>
      </c>
    </row>
    <row r="3375" spans="48:51">
      <c r="AV3375" t="s">
        <v>35</v>
      </c>
      <c r="AW3375" t="s">
        <v>37</v>
      </c>
      <c r="AX3375">
        <v>0</v>
      </c>
      <c r="AY3375">
        <v>3</v>
      </c>
    </row>
    <row r="3376" spans="48:51">
      <c r="AV3376" t="s">
        <v>35</v>
      </c>
      <c r="AW3376" t="s">
        <v>38</v>
      </c>
      <c r="AX3376">
        <v>0</v>
      </c>
      <c r="AY3376">
        <v>264327</v>
      </c>
    </row>
    <row r="3377" spans="48:51">
      <c r="AV3377" t="s">
        <v>0</v>
      </c>
      <c r="AW3377" t="s">
        <v>22</v>
      </c>
      <c r="AX3377">
        <v>0</v>
      </c>
      <c r="AY3377">
        <v>264696</v>
      </c>
    </row>
    <row r="3378" spans="48:51">
      <c r="AV3378" t="s">
        <v>0</v>
      </c>
      <c r="AW3378" t="s">
        <v>19</v>
      </c>
      <c r="AX3378">
        <v>0</v>
      </c>
      <c r="AY3378">
        <v>265137</v>
      </c>
    </row>
    <row r="3379" spans="48:51">
      <c r="AV3379" t="s">
        <v>30</v>
      </c>
      <c r="AW3379" t="s">
        <v>26</v>
      </c>
      <c r="AX3379">
        <v>0</v>
      </c>
      <c r="AY3379">
        <v>468402</v>
      </c>
    </row>
    <row r="3380" spans="48:51">
      <c r="AV3380" t="s">
        <v>30</v>
      </c>
      <c r="AW3380" t="s">
        <v>32</v>
      </c>
      <c r="AX3380">
        <v>0</v>
      </c>
      <c r="AY3380">
        <v>8</v>
      </c>
    </row>
    <row r="3381" spans="48:51">
      <c r="AV3381" t="s">
        <v>0</v>
      </c>
      <c r="AW3381" t="s">
        <v>11</v>
      </c>
      <c r="AX3381">
        <v>0</v>
      </c>
      <c r="AY3381">
        <v>1594</v>
      </c>
    </row>
    <row r="3382" spans="48:51">
      <c r="AV3382" t="s">
        <v>35</v>
      </c>
      <c r="AW3382" t="s">
        <v>39</v>
      </c>
      <c r="AX3382">
        <v>0</v>
      </c>
      <c r="AY3382">
        <v>95790</v>
      </c>
    </row>
    <row r="3383" spans="48:51">
      <c r="AV3383" t="s">
        <v>0</v>
      </c>
      <c r="AW3383" t="s">
        <v>12</v>
      </c>
      <c r="AX3383">
        <v>0</v>
      </c>
      <c r="AY3383">
        <v>35</v>
      </c>
    </row>
    <row r="3384" spans="48:51">
      <c r="AV3384" t="s">
        <v>0</v>
      </c>
      <c r="AW3384" t="s">
        <v>13</v>
      </c>
      <c r="AX3384">
        <v>0</v>
      </c>
      <c r="AY3384">
        <v>392</v>
      </c>
    </row>
    <row r="3385" spans="48:51">
      <c r="AV3385" t="s">
        <v>0</v>
      </c>
      <c r="AW3385" t="s">
        <v>12</v>
      </c>
      <c r="AX3385">
        <v>0</v>
      </c>
      <c r="AY3385">
        <v>8</v>
      </c>
    </row>
    <row r="3386" spans="48:51">
      <c r="AV3386" t="s">
        <v>0</v>
      </c>
      <c r="AW3386" t="s">
        <v>14</v>
      </c>
      <c r="AX3386">
        <v>0</v>
      </c>
      <c r="AY3386">
        <v>679</v>
      </c>
    </row>
    <row r="3387" spans="48:51">
      <c r="AV3387" t="s">
        <v>0</v>
      </c>
      <c r="AW3387" t="s">
        <v>5</v>
      </c>
      <c r="AX3387">
        <v>0</v>
      </c>
      <c r="AY3387">
        <v>50285</v>
      </c>
    </row>
    <row r="3388" spans="48:51">
      <c r="AV3388" t="s">
        <v>0</v>
      </c>
      <c r="AW3388" t="s">
        <v>15</v>
      </c>
      <c r="AX3388">
        <v>0</v>
      </c>
      <c r="AY3388">
        <v>276</v>
      </c>
    </row>
    <row r="3389" spans="48:51">
      <c r="AV3389" t="s">
        <v>35</v>
      </c>
      <c r="AW3389" t="s">
        <v>39</v>
      </c>
      <c r="AX3389">
        <v>0</v>
      </c>
      <c r="AY3389">
        <v>98413</v>
      </c>
    </row>
    <row r="3390" spans="48:51">
      <c r="AV3390" t="s">
        <v>0</v>
      </c>
      <c r="AW3390" t="s">
        <v>16</v>
      </c>
      <c r="AX3390">
        <v>0</v>
      </c>
      <c r="AY3390">
        <v>209869</v>
      </c>
    </row>
    <row r="3391" spans="48:51">
      <c r="AV3391" t="s">
        <v>30</v>
      </c>
      <c r="AW3391" t="s">
        <v>25</v>
      </c>
      <c r="AX3391">
        <v>0</v>
      </c>
      <c r="AY3391">
        <v>250496</v>
      </c>
    </row>
    <row r="3392" spans="48:51">
      <c r="AV3392" t="s">
        <v>2</v>
      </c>
      <c r="AW3392" t="s">
        <v>20</v>
      </c>
      <c r="AX3392">
        <v>0</v>
      </c>
      <c r="AY3392">
        <v>823960</v>
      </c>
    </row>
    <row r="3393" spans="48:51">
      <c r="AV3393" t="s">
        <v>0</v>
      </c>
      <c r="AW3393" t="s">
        <v>11</v>
      </c>
      <c r="AX3393">
        <v>0</v>
      </c>
      <c r="AY3393">
        <v>9</v>
      </c>
    </row>
    <row r="3394" spans="48:51">
      <c r="AV3394" t="s">
        <v>0</v>
      </c>
      <c r="AW3394" t="s">
        <v>12</v>
      </c>
      <c r="AX3394">
        <v>0</v>
      </c>
      <c r="AY3394">
        <v>150</v>
      </c>
    </row>
    <row r="3395" spans="48:51">
      <c r="AV3395" t="s">
        <v>0</v>
      </c>
      <c r="AW3395" t="s">
        <v>13</v>
      </c>
      <c r="AX3395">
        <v>0</v>
      </c>
      <c r="AY3395">
        <v>243</v>
      </c>
    </row>
    <row r="3396" spans="48:51">
      <c r="AV3396" t="s">
        <v>0</v>
      </c>
      <c r="AW3396" t="s">
        <v>12</v>
      </c>
      <c r="AX3396">
        <v>0</v>
      </c>
      <c r="AY3396">
        <v>17</v>
      </c>
    </row>
    <row r="3397" spans="48:51">
      <c r="AV3397" t="s">
        <v>0</v>
      </c>
      <c r="AW3397" t="s">
        <v>14</v>
      </c>
      <c r="AX3397">
        <v>0</v>
      </c>
      <c r="AY3397">
        <v>1480</v>
      </c>
    </row>
    <row r="3398" spans="48:51">
      <c r="AV3398" t="s">
        <v>0</v>
      </c>
      <c r="AW3398" t="s">
        <v>5</v>
      </c>
      <c r="AX3398">
        <v>0</v>
      </c>
      <c r="AY3398">
        <v>66024</v>
      </c>
    </row>
    <row r="3399" spans="48:51">
      <c r="AV3399" t="s">
        <v>0</v>
      </c>
      <c r="AW3399" t="s">
        <v>15</v>
      </c>
      <c r="AX3399">
        <v>0</v>
      </c>
      <c r="AY3399">
        <v>246</v>
      </c>
    </row>
    <row r="3400" spans="48:51">
      <c r="AV3400" t="s">
        <v>35</v>
      </c>
      <c r="AW3400" t="s">
        <v>39</v>
      </c>
      <c r="AX3400">
        <v>0</v>
      </c>
      <c r="AY3400">
        <v>93582</v>
      </c>
    </row>
    <row r="3401" spans="48:51">
      <c r="AV3401" t="s">
        <v>0</v>
      </c>
      <c r="AW3401" t="s">
        <v>16</v>
      </c>
      <c r="AX3401">
        <v>0</v>
      </c>
      <c r="AY3401">
        <v>216876</v>
      </c>
    </row>
    <row r="3402" spans="48:51">
      <c r="AV3402" t="s">
        <v>0</v>
      </c>
      <c r="AW3402" t="s">
        <v>11</v>
      </c>
      <c r="AX3402">
        <v>0</v>
      </c>
      <c r="AY3402">
        <v>7</v>
      </c>
    </row>
    <row r="3403" spans="48:51">
      <c r="AV3403" t="s">
        <v>0</v>
      </c>
      <c r="AW3403" t="s">
        <v>12</v>
      </c>
      <c r="AX3403">
        <v>0</v>
      </c>
      <c r="AY3403">
        <v>169</v>
      </c>
    </row>
    <row r="3404" spans="48:51">
      <c r="AV3404" t="s">
        <v>0</v>
      </c>
      <c r="AW3404" t="s">
        <v>13</v>
      </c>
      <c r="AX3404">
        <v>0</v>
      </c>
      <c r="AY3404">
        <v>449</v>
      </c>
    </row>
    <row r="3405" spans="48:51">
      <c r="AV3405" t="s">
        <v>0</v>
      </c>
      <c r="AW3405" t="s">
        <v>12</v>
      </c>
      <c r="AX3405">
        <v>0</v>
      </c>
      <c r="AY3405">
        <v>7</v>
      </c>
    </row>
    <row r="3406" spans="48:51">
      <c r="AV3406" t="s">
        <v>0</v>
      </c>
      <c r="AW3406" t="s">
        <v>14</v>
      </c>
      <c r="AX3406">
        <v>0</v>
      </c>
      <c r="AY3406">
        <v>814</v>
      </c>
    </row>
    <row r="3407" spans="48:51">
      <c r="AV3407" t="s">
        <v>0</v>
      </c>
      <c r="AW3407" t="s">
        <v>5</v>
      </c>
      <c r="AX3407">
        <v>0</v>
      </c>
      <c r="AY3407">
        <v>59641</v>
      </c>
    </row>
    <row r="3408" spans="48:51">
      <c r="AV3408" t="s">
        <v>0</v>
      </c>
      <c r="AW3408" t="s">
        <v>15</v>
      </c>
      <c r="AX3408">
        <v>0</v>
      </c>
      <c r="AY3408">
        <v>319</v>
      </c>
    </row>
    <row r="3409" spans="48:51">
      <c r="AV3409" t="s">
        <v>35</v>
      </c>
      <c r="AW3409" t="s">
        <v>39</v>
      </c>
      <c r="AX3409">
        <v>0</v>
      </c>
      <c r="AY3409">
        <v>95517</v>
      </c>
    </row>
    <row r="3410" spans="48:51">
      <c r="AV3410" t="s">
        <v>0</v>
      </c>
      <c r="AW3410" t="s">
        <v>16</v>
      </c>
      <c r="AX3410">
        <v>0</v>
      </c>
      <c r="AY3410">
        <v>219253</v>
      </c>
    </row>
    <row r="3411" spans="48:51">
      <c r="AV3411" t="s">
        <v>30</v>
      </c>
      <c r="AW3411" t="s">
        <v>31</v>
      </c>
      <c r="AX3411">
        <v>0</v>
      </c>
      <c r="AY3411">
        <v>6</v>
      </c>
    </row>
    <row r="3412" spans="48:51">
      <c r="AV3412" t="s">
        <v>35</v>
      </c>
      <c r="AW3412" t="s">
        <v>36</v>
      </c>
      <c r="AX3412">
        <v>0</v>
      </c>
      <c r="AY3412">
        <v>1</v>
      </c>
    </row>
    <row r="3413" spans="48:51">
      <c r="AV3413" t="s">
        <v>35</v>
      </c>
      <c r="AW3413" t="s">
        <v>36</v>
      </c>
      <c r="AX3413">
        <v>0</v>
      </c>
      <c r="AY3413">
        <v>2</v>
      </c>
    </row>
    <row r="3414" spans="48:51">
      <c r="AV3414" t="s">
        <v>35</v>
      </c>
      <c r="AW3414" t="s">
        <v>37</v>
      </c>
      <c r="AX3414">
        <v>0</v>
      </c>
      <c r="AY3414">
        <v>3</v>
      </c>
    </row>
    <row r="3415" spans="48:51">
      <c r="AV3415" t="s">
        <v>35</v>
      </c>
      <c r="AW3415" t="s">
        <v>38</v>
      </c>
      <c r="AX3415">
        <v>0</v>
      </c>
      <c r="AY3415">
        <v>280979</v>
      </c>
    </row>
    <row r="3416" spans="48:51">
      <c r="AV3416" t="s">
        <v>0</v>
      </c>
      <c r="AW3416" t="s">
        <v>22</v>
      </c>
      <c r="AX3416">
        <v>0</v>
      </c>
      <c r="AY3416">
        <v>281387</v>
      </c>
    </row>
    <row r="3417" spans="48:51">
      <c r="AV3417" t="s">
        <v>0</v>
      </c>
      <c r="AW3417" t="s">
        <v>19</v>
      </c>
      <c r="AX3417">
        <v>0</v>
      </c>
      <c r="AY3417">
        <v>281973</v>
      </c>
    </row>
    <row r="3418" spans="48:51">
      <c r="AV3418" t="s">
        <v>30</v>
      </c>
      <c r="AW3418" t="s">
        <v>26</v>
      </c>
      <c r="AX3418">
        <v>0</v>
      </c>
      <c r="AY3418">
        <v>502176</v>
      </c>
    </row>
    <row r="3419" spans="48:51">
      <c r="AV3419" t="s">
        <v>30</v>
      </c>
      <c r="AW3419" t="s">
        <v>32</v>
      </c>
      <c r="AX3419">
        <v>0</v>
      </c>
      <c r="AY3419">
        <v>35</v>
      </c>
    </row>
    <row r="3420" spans="48:51">
      <c r="AV3420" t="s">
        <v>0</v>
      </c>
      <c r="AW3420" t="s">
        <v>11</v>
      </c>
      <c r="AX3420">
        <v>0</v>
      </c>
      <c r="AY3420">
        <v>3896</v>
      </c>
    </row>
    <row r="3421" spans="48:51">
      <c r="AV3421" t="s">
        <v>35</v>
      </c>
      <c r="AW3421" t="s">
        <v>39</v>
      </c>
      <c r="AX3421">
        <v>0</v>
      </c>
      <c r="AY3421">
        <v>105401</v>
      </c>
    </row>
    <row r="3422" spans="48:51">
      <c r="AV3422" t="s">
        <v>0</v>
      </c>
      <c r="AW3422" t="s">
        <v>12</v>
      </c>
      <c r="AX3422">
        <v>0</v>
      </c>
      <c r="AY3422">
        <v>44</v>
      </c>
    </row>
    <row r="3423" spans="48:51">
      <c r="AV3423" t="s">
        <v>0</v>
      </c>
      <c r="AW3423" t="s">
        <v>13</v>
      </c>
      <c r="AX3423">
        <v>0</v>
      </c>
      <c r="AY3423">
        <v>373</v>
      </c>
    </row>
    <row r="3424" spans="48:51">
      <c r="AV3424" t="s">
        <v>0</v>
      </c>
      <c r="AW3424" t="s">
        <v>12</v>
      </c>
      <c r="AX3424">
        <v>0</v>
      </c>
      <c r="AY3424">
        <v>10</v>
      </c>
    </row>
    <row r="3425" spans="48:51">
      <c r="AV3425" t="s">
        <v>0</v>
      </c>
      <c r="AW3425" t="s">
        <v>14</v>
      </c>
      <c r="AX3425">
        <v>0</v>
      </c>
      <c r="AY3425">
        <v>678</v>
      </c>
    </row>
    <row r="3426" spans="48:51">
      <c r="AV3426" t="s">
        <v>0</v>
      </c>
      <c r="AW3426" t="s">
        <v>5</v>
      </c>
      <c r="AX3426">
        <v>0</v>
      </c>
      <c r="AY3426">
        <v>53649</v>
      </c>
    </row>
    <row r="3427" spans="48:51">
      <c r="AV3427" t="s">
        <v>0</v>
      </c>
      <c r="AW3427" t="s">
        <v>15</v>
      </c>
      <c r="AX3427">
        <v>0</v>
      </c>
      <c r="AY3427">
        <v>304</v>
      </c>
    </row>
    <row r="3428" spans="48:51">
      <c r="AV3428" t="s">
        <v>35</v>
      </c>
      <c r="AW3428" t="s">
        <v>39</v>
      </c>
      <c r="AX3428">
        <v>0</v>
      </c>
      <c r="AY3428">
        <v>93060</v>
      </c>
    </row>
    <row r="3429" spans="48:51">
      <c r="AV3429" t="s">
        <v>0</v>
      </c>
      <c r="AW3429" t="s">
        <v>16</v>
      </c>
      <c r="AX3429">
        <v>0</v>
      </c>
      <c r="AY3429">
        <v>205899</v>
      </c>
    </row>
    <row r="3430" spans="48:51">
      <c r="AV3430" t="s">
        <v>30</v>
      </c>
      <c r="AW3430" t="s">
        <v>25</v>
      </c>
      <c r="AX3430">
        <v>0</v>
      </c>
      <c r="AY3430">
        <v>207000</v>
      </c>
    </row>
    <row r="3431" spans="48:51">
      <c r="AV3431" t="s">
        <v>2</v>
      </c>
      <c r="AW3431" t="s">
        <v>20</v>
      </c>
      <c r="AX3431">
        <v>0</v>
      </c>
      <c r="AY3431">
        <v>810151</v>
      </c>
    </row>
    <row r="3432" spans="48:51">
      <c r="AV3432" t="s">
        <v>0</v>
      </c>
      <c r="AW3432" t="s">
        <v>11</v>
      </c>
      <c r="AX3432">
        <v>0</v>
      </c>
      <c r="AY3432">
        <v>3779</v>
      </c>
    </row>
    <row r="3433" spans="48:51">
      <c r="AV3433" t="s">
        <v>0</v>
      </c>
      <c r="AW3433" t="s">
        <v>12</v>
      </c>
      <c r="AX3433">
        <v>0</v>
      </c>
      <c r="AY3433">
        <v>95</v>
      </c>
    </row>
    <row r="3434" spans="48:51">
      <c r="AV3434" t="s">
        <v>0</v>
      </c>
      <c r="AW3434" t="s">
        <v>13</v>
      </c>
      <c r="AX3434">
        <v>0</v>
      </c>
      <c r="AY3434">
        <v>291</v>
      </c>
    </row>
    <row r="3435" spans="48:51">
      <c r="AV3435" t="s">
        <v>0</v>
      </c>
      <c r="AW3435" t="s">
        <v>12</v>
      </c>
      <c r="AX3435">
        <v>0</v>
      </c>
      <c r="AY3435">
        <v>9</v>
      </c>
    </row>
    <row r="3436" spans="48:51">
      <c r="AV3436" t="s">
        <v>0</v>
      </c>
      <c r="AW3436" t="s">
        <v>14</v>
      </c>
      <c r="AX3436">
        <v>0</v>
      </c>
      <c r="AY3436">
        <v>591</v>
      </c>
    </row>
    <row r="3437" spans="48:51">
      <c r="AV3437" t="s">
        <v>0</v>
      </c>
      <c r="AW3437" t="s">
        <v>5</v>
      </c>
      <c r="AX3437">
        <v>0</v>
      </c>
      <c r="AY3437">
        <v>56673</v>
      </c>
    </row>
    <row r="3438" spans="48:51">
      <c r="AV3438" t="s">
        <v>0</v>
      </c>
      <c r="AW3438" t="s">
        <v>15</v>
      </c>
      <c r="AX3438">
        <v>0</v>
      </c>
      <c r="AY3438">
        <v>237</v>
      </c>
    </row>
    <row r="3439" spans="48:51">
      <c r="AV3439" t="s">
        <v>35</v>
      </c>
      <c r="AW3439" t="s">
        <v>39</v>
      </c>
      <c r="AX3439">
        <v>0</v>
      </c>
      <c r="AY3439">
        <v>105276</v>
      </c>
    </row>
    <row r="3440" spans="48:51">
      <c r="AV3440" t="s">
        <v>0</v>
      </c>
      <c r="AW3440" t="s">
        <v>16</v>
      </c>
      <c r="AX3440">
        <v>0</v>
      </c>
      <c r="AY3440">
        <v>227130</v>
      </c>
    </row>
    <row r="3441" spans="48:51">
      <c r="AV3441" t="s">
        <v>0</v>
      </c>
      <c r="AW3441" t="s">
        <v>21</v>
      </c>
      <c r="AX3441">
        <v>0</v>
      </c>
      <c r="AY3441">
        <v>19</v>
      </c>
    </row>
    <row r="3442" spans="48:51">
      <c r="AV3442" t="s">
        <v>0</v>
      </c>
      <c r="AW3442" t="s">
        <v>6</v>
      </c>
      <c r="AX3442">
        <v>0</v>
      </c>
      <c r="AY3442">
        <v>4</v>
      </c>
    </row>
    <row r="3443" spans="48:51">
      <c r="AV3443" t="s">
        <v>0</v>
      </c>
      <c r="AW3443" t="s">
        <v>11</v>
      </c>
      <c r="AX3443">
        <v>0</v>
      </c>
      <c r="AY3443">
        <v>3656</v>
      </c>
    </row>
    <row r="3444" spans="48:51">
      <c r="AV3444" t="s">
        <v>0</v>
      </c>
      <c r="AW3444" t="s">
        <v>12</v>
      </c>
      <c r="AX3444">
        <v>0</v>
      </c>
      <c r="AY3444">
        <v>74</v>
      </c>
    </row>
    <row r="3445" spans="48:51">
      <c r="AV3445" t="s">
        <v>0</v>
      </c>
      <c r="AW3445" t="s">
        <v>13</v>
      </c>
      <c r="AX3445">
        <v>0</v>
      </c>
      <c r="AY3445">
        <v>319</v>
      </c>
    </row>
    <row r="3446" spans="48:51">
      <c r="AV3446" t="s">
        <v>0</v>
      </c>
      <c r="AW3446" t="s">
        <v>12</v>
      </c>
      <c r="AX3446">
        <v>0</v>
      </c>
      <c r="AY3446">
        <v>8</v>
      </c>
    </row>
    <row r="3447" spans="48:51">
      <c r="AV3447" t="s">
        <v>0</v>
      </c>
      <c r="AW3447" t="s">
        <v>14</v>
      </c>
      <c r="AX3447">
        <v>0</v>
      </c>
      <c r="AY3447">
        <v>623</v>
      </c>
    </row>
    <row r="3448" spans="48:51">
      <c r="AV3448" t="s">
        <v>0</v>
      </c>
      <c r="AW3448" t="s">
        <v>5</v>
      </c>
      <c r="AX3448">
        <v>0</v>
      </c>
      <c r="AY3448">
        <v>73342</v>
      </c>
    </row>
    <row r="3449" spans="48:51">
      <c r="AV3449" t="s">
        <v>0</v>
      </c>
      <c r="AW3449" t="s">
        <v>15</v>
      </c>
      <c r="AX3449">
        <v>0</v>
      </c>
      <c r="AY3449">
        <v>243</v>
      </c>
    </row>
    <row r="3450" spans="48:51">
      <c r="AV3450" t="s">
        <v>35</v>
      </c>
      <c r="AW3450" t="s">
        <v>39</v>
      </c>
      <c r="AX3450">
        <v>0</v>
      </c>
      <c r="AY3450">
        <v>94409</v>
      </c>
    </row>
    <row r="3451" spans="48:51">
      <c r="AV3451" t="s">
        <v>0</v>
      </c>
      <c r="AW3451" t="s">
        <v>16</v>
      </c>
      <c r="AX3451">
        <v>0</v>
      </c>
      <c r="AY3451">
        <v>230970</v>
      </c>
    </row>
    <row r="3452" spans="48:51">
      <c r="AV3452" t="s">
        <v>30</v>
      </c>
      <c r="AW3452" t="s">
        <v>31</v>
      </c>
      <c r="AX3452">
        <v>0</v>
      </c>
      <c r="AY3452">
        <v>7</v>
      </c>
    </row>
    <row r="3453" spans="48:51">
      <c r="AV3453" t="s">
        <v>35</v>
      </c>
      <c r="AW3453" t="s">
        <v>36</v>
      </c>
      <c r="AX3453">
        <v>0</v>
      </c>
      <c r="AY3453">
        <v>1</v>
      </c>
    </row>
    <row r="3454" spans="48:51">
      <c r="AV3454" t="s">
        <v>35</v>
      </c>
      <c r="AW3454" t="s">
        <v>36</v>
      </c>
      <c r="AX3454">
        <v>0</v>
      </c>
      <c r="AY3454">
        <v>2</v>
      </c>
    </row>
    <row r="3455" spans="48:51">
      <c r="AV3455" t="s">
        <v>35</v>
      </c>
      <c r="AW3455" t="s">
        <v>37</v>
      </c>
      <c r="AX3455">
        <v>0</v>
      </c>
      <c r="AY3455">
        <v>3</v>
      </c>
    </row>
    <row r="3456" spans="48:51">
      <c r="AV3456" t="s">
        <v>35</v>
      </c>
      <c r="AW3456" t="s">
        <v>38</v>
      </c>
      <c r="AX3456">
        <v>0</v>
      </c>
      <c r="AY3456">
        <v>245405</v>
      </c>
    </row>
    <row r="3457" spans="48:51">
      <c r="AV3457" t="s">
        <v>0</v>
      </c>
      <c r="AW3457" t="s">
        <v>22</v>
      </c>
      <c r="AX3457">
        <v>0</v>
      </c>
      <c r="AY3457">
        <v>246078</v>
      </c>
    </row>
    <row r="3458" spans="48:51">
      <c r="AV3458" t="s">
        <v>0</v>
      </c>
      <c r="AW3458" t="s">
        <v>19</v>
      </c>
      <c r="AX3458">
        <v>0</v>
      </c>
      <c r="AY3458">
        <v>246312</v>
      </c>
    </row>
    <row r="3459" spans="48:51">
      <c r="AV3459" t="s">
        <v>30</v>
      </c>
      <c r="AW3459" t="s">
        <v>26</v>
      </c>
      <c r="AX3459">
        <v>0</v>
      </c>
      <c r="AY3459">
        <v>477841</v>
      </c>
    </row>
    <row r="3460" spans="48:51">
      <c r="AV3460" t="s">
        <v>30</v>
      </c>
      <c r="AW3460" t="s">
        <v>32</v>
      </c>
      <c r="AX3460">
        <v>0</v>
      </c>
      <c r="AY3460">
        <v>36</v>
      </c>
    </row>
    <row r="3461" spans="48:51">
      <c r="AV3461" t="s">
        <v>0</v>
      </c>
      <c r="AW3461" t="s">
        <v>11</v>
      </c>
      <c r="AX3461">
        <v>0</v>
      </c>
      <c r="AY3461">
        <v>4918</v>
      </c>
    </row>
    <row r="3462" spans="48:51">
      <c r="AV3462" t="s">
        <v>0</v>
      </c>
      <c r="AW3462" t="s">
        <v>12</v>
      </c>
      <c r="AX3462">
        <v>0</v>
      </c>
      <c r="AY3462">
        <v>132</v>
      </c>
    </row>
    <row r="3463" spans="48:51">
      <c r="AV3463" t="s">
        <v>0</v>
      </c>
      <c r="AW3463" t="s">
        <v>13</v>
      </c>
      <c r="AX3463">
        <v>0</v>
      </c>
      <c r="AY3463">
        <v>431</v>
      </c>
    </row>
    <row r="3464" spans="48:51">
      <c r="AV3464" t="s">
        <v>0</v>
      </c>
      <c r="AW3464" t="s">
        <v>12</v>
      </c>
      <c r="AX3464">
        <v>0</v>
      </c>
      <c r="AY3464">
        <v>17</v>
      </c>
    </row>
    <row r="3465" spans="48:51">
      <c r="AV3465" t="s">
        <v>0</v>
      </c>
      <c r="AW3465" t="s">
        <v>14</v>
      </c>
      <c r="AX3465">
        <v>0</v>
      </c>
      <c r="AY3465">
        <v>2368</v>
      </c>
    </row>
    <row r="3466" spans="48:51">
      <c r="AV3466" t="s">
        <v>35</v>
      </c>
      <c r="AW3466" t="s">
        <v>39</v>
      </c>
      <c r="AX3466">
        <v>0</v>
      </c>
      <c r="AY3466">
        <v>106962</v>
      </c>
    </row>
    <row r="3467" spans="48:51">
      <c r="AV3467" t="s">
        <v>0</v>
      </c>
      <c r="AW3467" t="s">
        <v>5</v>
      </c>
      <c r="AX3467">
        <v>0</v>
      </c>
      <c r="AY3467">
        <v>60033</v>
      </c>
    </row>
    <row r="3468" spans="48:51">
      <c r="AV3468" t="s">
        <v>0</v>
      </c>
      <c r="AW3468" t="s">
        <v>15</v>
      </c>
      <c r="AX3468">
        <v>0</v>
      </c>
      <c r="AY3468">
        <v>266</v>
      </c>
    </row>
    <row r="3469" spans="48:51">
      <c r="AV3469" t="s">
        <v>35</v>
      </c>
      <c r="AW3469" t="s">
        <v>39</v>
      </c>
      <c r="AX3469">
        <v>0</v>
      </c>
      <c r="AY3469">
        <v>105071</v>
      </c>
    </row>
    <row r="3470" spans="48:51">
      <c r="AV3470" t="s">
        <v>0</v>
      </c>
      <c r="AW3470" t="s">
        <v>16</v>
      </c>
      <c r="AX3470">
        <v>0</v>
      </c>
      <c r="AY3470">
        <v>233826</v>
      </c>
    </row>
    <row r="3471" spans="48:51">
      <c r="AV3471" t="s">
        <v>30</v>
      </c>
      <c r="AW3471" t="s">
        <v>25</v>
      </c>
      <c r="AX3471">
        <v>0</v>
      </c>
      <c r="AY3471">
        <v>278926</v>
      </c>
    </row>
    <row r="3472" spans="48:51">
      <c r="AV3472" t="s">
        <v>2</v>
      </c>
      <c r="AW3472" t="s">
        <v>20</v>
      </c>
      <c r="AX3472">
        <v>0</v>
      </c>
      <c r="AY3472">
        <v>858496</v>
      </c>
    </row>
    <row r="3473" spans="48:51">
      <c r="AV3473" t="s">
        <v>0</v>
      </c>
      <c r="AW3473" t="s">
        <v>11</v>
      </c>
      <c r="AX3473">
        <v>0</v>
      </c>
      <c r="AY3473">
        <v>1595</v>
      </c>
    </row>
    <row r="3474" spans="48:51">
      <c r="AV3474" t="s">
        <v>0</v>
      </c>
      <c r="AW3474" t="s">
        <v>12</v>
      </c>
      <c r="AX3474">
        <v>0</v>
      </c>
      <c r="AY3474">
        <v>58</v>
      </c>
    </row>
    <row r="3475" spans="48:51">
      <c r="AV3475" t="s">
        <v>0</v>
      </c>
      <c r="AW3475" t="s">
        <v>13</v>
      </c>
      <c r="AX3475">
        <v>0</v>
      </c>
      <c r="AY3475">
        <v>525</v>
      </c>
    </row>
    <row r="3476" spans="48:51">
      <c r="AV3476" t="s">
        <v>0</v>
      </c>
      <c r="AW3476" t="s">
        <v>12</v>
      </c>
      <c r="AX3476">
        <v>0</v>
      </c>
      <c r="AY3476">
        <v>8</v>
      </c>
    </row>
    <row r="3477" spans="48:51">
      <c r="AV3477" t="s">
        <v>0</v>
      </c>
      <c r="AW3477" t="s">
        <v>14</v>
      </c>
      <c r="AX3477">
        <v>0</v>
      </c>
      <c r="AY3477">
        <v>859</v>
      </c>
    </row>
    <row r="3478" spans="48:51">
      <c r="AV3478" t="s">
        <v>0</v>
      </c>
      <c r="AW3478" t="s">
        <v>5</v>
      </c>
      <c r="AX3478">
        <v>0</v>
      </c>
      <c r="AY3478">
        <v>47821</v>
      </c>
    </row>
    <row r="3479" spans="48:51">
      <c r="AV3479" t="s">
        <v>0</v>
      </c>
      <c r="AW3479" t="s">
        <v>15</v>
      </c>
      <c r="AX3479">
        <v>0</v>
      </c>
      <c r="AY3479">
        <v>240</v>
      </c>
    </row>
    <row r="3480" spans="48:51">
      <c r="AV3480" t="s">
        <v>35</v>
      </c>
      <c r="AW3480" t="s">
        <v>39</v>
      </c>
      <c r="AX3480">
        <v>0</v>
      </c>
      <c r="AY3480">
        <v>92815</v>
      </c>
    </row>
    <row r="3481" spans="48:51">
      <c r="AV3481" t="s">
        <v>0</v>
      </c>
      <c r="AW3481" t="s">
        <v>16</v>
      </c>
      <c r="AX3481">
        <v>0</v>
      </c>
      <c r="AY3481">
        <v>193769</v>
      </c>
    </row>
    <row r="3482" spans="48:51">
      <c r="AV3482" t="s">
        <v>0</v>
      </c>
      <c r="AW3482" t="s">
        <v>21</v>
      </c>
      <c r="AX3482">
        <v>0</v>
      </c>
      <c r="AY3482">
        <v>21</v>
      </c>
    </row>
    <row r="3483" spans="48:51">
      <c r="AV3483" t="s">
        <v>0</v>
      </c>
      <c r="AW3483" t="s">
        <v>6</v>
      </c>
      <c r="AX3483">
        <v>0</v>
      </c>
      <c r="AY3483">
        <v>4</v>
      </c>
    </row>
    <row r="3484" spans="48:51">
      <c r="AV3484" t="s">
        <v>0</v>
      </c>
      <c r="AW3484" t="s">
        <v>11</v>
      </c>
      <c r="AX3484">
        <v>0</v>
      </c>
      <c r="AY3484">
        <v>7</v>
      </c>
    </row>
    <row r="3485" spans="48:51">
      <c r="AV3485" t="s">
        <v>0</v>
      </c>
      <c r="AW3485" t="s">
        <v>12</v>
      </c>
      <c r="AX3485">
        <v>0</v>
      </c>
      <c r="AY3485">
        <v>77</v>
      </c>
    </row>
    <row r="3486" spans="48:51">
      <c r="AV3486" t="s">
        <v>0</v>
      </c>
      <c r="AW3486" t="s">
        <v>13</v>
      </c>
      <c r="AX3486">
        <v>0</v>
      </c>
      <c r="AY3486">
        <v>415</v>
      </c>
    </row>
    <row r="3487" spans="48:51">
      <c r="AV3487" t="s">
        <v>0</v>
      </c>
      <c r="AW3487" t="s">
        <v>12</v>
      </c>
      <c r="AX3487">
        <v>0</v>
      </c>
      <c r="AY3487">
        <v>8</v>
      </c>
    </row>
    <row r="3488" spans="48:51">
      <c r="AV3488" t="s">
        <v>0</v>
      </c>
      <c r="AW3488" t="s">
        <v>14</v>
      </c>
      <c r="AX3488">
        <v>0</v>
      </c>
      <c r="AY3488">
        <v>750</v>
      </c>
    </row>
    <row r="3489" spans="48:51">
      <c r="AV3489" t="s">
        <v>0</v>
      </c>
      <c r="AW3489" t="s">
        <v>5</v>
      </c>
      <c r="AX3489">
        <v>0</v>
      </c>
      <c r="AY3489">
        <v>50863</v>
      </c>
    </row>
    <row r="3490" spans="48:51">
      <c r="AV3490" t="s">
        <v>0</v>
      </c>
      <c r="AW3490" t="s">
        <v>15</v>
      </c>
      <c r="AX3490">
        <v>0</v>
      </c>
      <c r="AY3490">
        <v>241</v>
      </c>
    </row>
    <row r="3491" spans="48:51">
      <c r="AV3491" t="s">
        <v>35</v>
      </c>
      <c r="AW3491" t="s">
        <v>39</v>
      </c>
      <c r="AX3491">
        <v>0</v>
      </c>
      <c r="AY3491">
        <v>96947</v>
      </c>
    </row>
    <row r="3492" spans="48:51">
      <c r="AV3492" t="s">
        <v>0</v>
      </c>
      <c r="AW3492" t="s">
        <v>16</v>
      </c>
      <c r="AX3492">
        <v>0</v>
      </c>
      <c r="AY3492">
        <v>201000</v>
      </c>
    </row>
    <row r="3493" spans="48:51">
      <c r="AV3493" t="s">
        <v>30</v>
      </c>
      <c r="AW3493" t="s">
        <v>31</v>
      </c>
      <c r="AX3493">
        <v>0</v>
      </c>
      <c r="AY3493">
        <v>7</v>
      </c>
    </row>
    <row r="3494" spans="48:51">
      <c r="AV3494" t="s">
        <v>35</v>
      </c>
      <c r="AW3494" t="s">
        <v>36</v>
      </c>
      <c r="AX3494">
        <v>0</v>
      </c>
      <c r="AY3494">
        <v>1</v>
      </c>
    </row>
    <row r="3495" spans="48:51">
      <c r="AV3495" t="s">
        <v>35</v>
      </c>
      <c r="AW3495" t="s">
        <v>36</v>
      </c>
      <c r="AX3495">
        <v>0</v>
      </c>
      <c r="AY3495">
        <v>2</v>
      </c>
    </row>
    <row r="3496" spans="48:51">
      <c r="AV3496" t="s">
        <v>35</v>
      </c>
      <c r="AW3496" t="s">
        <v>37</v>
      </c>
      <c r="AX3496">
        <v>0</v>
      </c>
      <c r="AY3496">
        <v>3</v>
      </c>
    </row>
    <row r="3497" spans="48:51">
      <c r="AV3497" t="s">
        <v>35</v>
      </c>
      <c r="AW3497" t="s">
        <v>38</v>
      </c>
      <c r="AX3497">
        <v>0</v>
      </c>
      <c r="AY3497">
        <v>235827</v>
      </c>
    </row>
    <row r="3498" spans="48:51">
      <c r="AV3498" t="s">
        <v>0</v>
      </c>
      <c r="AW3498" t="s">
        <v>22</v>
      </c>
      <c r="AX3498">
        <v>0</v>
      </c>
      <c r="AY3498">
        <v>236661</v>
      </c>
    </row>
    <row r="3499" spans="48:51">
      <c r="AV3499" t="s">
        <v>0</v>
      </c>
      <c r="AW3499" t="s">
        <v>19</v>
      </c>
      <c r="AX3499">
        <v>0</v>
      </c>
      <c r="AY3499">
        <v>237283</v>
      </c>
    </row>
    <row r="3500" spans="48:51">
      <c r="AV3500" t="s">
        <v>30</v>
      </c>
      <c r="AW3500" t="s">
        <v>26</v>
      </c>
      <c r="AX3500">
        <v>0</v>
      </c>
      <c r="AY3500">
        <v>439020</v>
      </c>
    </row>
    <row r="3501" spans="48:51">
      <c r="AV3501" t="s">
        <v>30</v>
      </c>
      <c r="AW3501" t="s">
        <v>32</v>
      </c>
      <c r="AX3501">
        <v>0</v>
      </c>
      <c r="AY3501">
        <v>3</v>
      </c>
    </row>
    <row r="3502" spans="48:51">
      <c r="AV3502" t="s">
        <v>0</v>
      </c>
      <c r="AW3502" t="s">
        <v>11</v>
      </c>
      <c r="AX3502">
        <v>0</v>
      </c>
      <c r="AY3502">
        <v>13</v>
      </c>
    </row>
    <row r="3503" spans="48:51">
      <c r="AV3503" t="s">
        <v>0</v>
      </c>
      <c r="AW3503" t="s">
        <v>12</v>
      </c>
      <c r="AX3503">
        <v>0</v>
      </c>
      <c r="AY3503">
        <v>188</v>
      </c>
    </row>
    <row r="3504" spans="48:51">
      <c r="AV3504" t="s">
        <v>0</v>
      </c>
      <c r="AW3504" t="s">
        <v>13</v>
      </c>
      <c r="AX3504">
        <v>0</v>
      </c>
      <c r="AY3504">
        <v>382</v>
      </c>
    </row>
    <row r="3505" spans="48:51">
      <c r="AV3505" t="s">
        <v>0</v>
      </c>
      <c r="AW3505" t="s">
        <v>12</v>
      </c>
      <c r="AX3505">
        <v>0</v>
      </c>
      <c r="AY3505">
        <v>8</v>
      </c>
    </row>
    <row r="3506" spans="48:51">
      <c r="AV3506" t="s">
        <v>0</v>
      </c>
      <c r="AW3506" t="s">
        <v>14</v>
      </c>
      <c r="AX3506">
        <v>0</v>
      </c>
      <c r="AY3506">
        <v>657</v>
      </c>
    </row>
    <row r="3507" spans="48:51">
      <c r="AV3507" t="s">
        <v>0</v>
      </c>
      <c r="AW3507" t="s">
        <v>5</v>
      </c>
      <c r="AX3507">
        <v>0</v>
      </c>
      <c r="AY3507">
        <v>57274</v>
      </c>
    </row>
    <row r="3508" spans="48:51">
      <c r="AV3508" t="s">
        <v>0</v>
      </c>
      <c r="AW3508" t="s">
        <v>15</v>
      </c>
      <c r="AX3508">
        <v>0</v>
      </c>
      <c r="AY3508">
        <v>254</v>
      </c>
    </row>
    <row r="3509" spans="48:51">
      <c r="AV3509" t="s">
        <v>35</v>
      </c>
      <c r="AW3509" t="s">
        <v>39</v>
      </c>
      <c r="AX3509">
        <v>0</v>
      </c>
      <c r="AY3509">
        <v>107992</v>
      </c>
    </row>
    <row r="3510" spans="48:51">
      <c r="AV3510" t="s">
        <v>35</v>
      </c>
      <c r="AW3510" t="s">
        <v>39</v>
      </c>
      <c r="AX3510">
        <v>0</v>
      </c>
      <c r="AY3510">
        <v>106689</v>
      </c>
    </row>
    <row r="3511" spans="48:51">
      <c r="AV3511" t="s">
        <v>0</v>
      </c>
      <c r="AW3511" t="s">
        <v>16</v>
      </c>
      <c r="AX3511">
        <v>0</v>
      </c>
      <c r="AY3511">
        <v>219727</v>
      </c>
    </row>
    <row r="3512" spans="48:51">
      <c r="AV3512" t="s">
        <v>30</v>
      </c>
      <c r="AW3512" t="s">
        <v>25</v>
      </c>
      <c r="AX3512">
        <v>0</v>
      </c>
      <c r="AY3512">
        <v>260000</v>
      </c>
    </row>
    <row r="3513" spans="48:51">
      <c r="AV3513" t="s">
        <v>2</v>
      </c>
      <c r="AW3513" t="s">
        <v>20</v>
      </c>
      <c r="AX3513">
        <v>0</v>
      </c>
      <c r="AY3513">
        <v>800570</v>
      </c>
    </row>
    <row r="3514" spans="48:51">
      <c r="AV3514" t="s">
        <v>0</v>
      </c>
      <c r="AW3514" t="s">
        <v>11</v>
      </c>
      <c r="AX3514">
        <v>0</v>
      </c>
      <c r="AY3514">
        <v>459</v>
      </c>
    </row>
    <row r="3515" spans="48:51">
      <c r="AV3515" t="s">
        <v>0</v>
      </c>
      <c r="AW3515" t="s">
        <v>12</v>
      </c>
      <c r="AX3515">
        <v>0</v>
      </c>
      <c r="AY3515">
        <v>48</v>
      </c>
    </row>
    <row r="3516" spans="48:51">
      <c r="AV3516" t="s">
        <v>0</v>
      </c>
      <c r="AW3516" t="s">
        <v>13</v>
      </c>
      <c r="AX3516">
        <v>0</v>
      </c>
      <c r="AY3516">
        <v>426</v>
      </c>
    </row>
    <row r="3517" spans="48:51">
      <c r="AV3517" t="s">
        <v>0</v>
      </c>
      <c r="AW3517" t="s">
        <v>12</v>
      </c>
      <c r="AX3517">
        <v>0</v>
      </c>
      <c r="AY3517">
        <v>8</v>
      </c>
    </row>
    <row r="3518" spans="48:51">
      <c r="AV3518" t="s">
        <v>0</v>
      </c>
      <c r="AW3518" t="s">
        <v>14</v>
      </c>
      <c r="AX3518">
        <v>0</v>
      </c>
      <c r="AY3518">
        <v>727</v>
      </c>
    </row>
    <row r="3519" spans="48:51">
      <c r="AV3519" t="s">
        <v>0</v>
      </c>
      <c r="AW3519" t="s">
        <v>5</v>
      </c>
      <c r="AX3519">
        <v>0</v>
      </c>
      <c r="AY3519">
        <v>47188</v>
      </c>
    </row>
    <row r="3520" spans="48:51">
      <c r="AV3520" t="s">
        <v>0</v>
      </c>
      <c r="AW3520" t="s">
        <v>15</v>
      </c>
      <c r="AX3520">
        <v>0</v>
      </c>
      <c r="AY3520">
        <v>240</v>
      </c>
    </row>
    <row r="3521" spans="48:51">
      <c r="AV3521" t="s">
        <v>35</v>
      </c>
      <c r="AW3521" t="s">
        <v>39</v>
      </c>
      <c r="AX3521">
        <v>0</v>
      </c>
      <c r="AY3521">
        <v>95127</v>
      </c>
    </row>
    <row r="3522" spans="48:51">
      <c r="AV3522" t="s">
        <v>0</v>
      </c>
      <c r="AW3522" t="s">
        <v>16</v>
      </c>
      <c r="AX3522">
        <v>0</v>
      </c>
      <c r="AY3522">
        <v>192637</v>
      </c>
    </row>
    <row r="3523" spans="48:51">
      <c r="AV3523" t="s">
        <v>0</v>
      </c>
      <c r="AW3523" t="s">
        <v>21</v>
      </c>
      <c r="AX3523">
        <v>0</v>
      </c>
      <c r="AY3523">
        <v>20</v>
      </c>
    </row>
    <row r="3524" spans="48:51">
      <c r="AV3524" t="s">
        <v>0</v>
      </c>
      <c r="AW3524" t="s">
        <v>6</v>
      </c>
      <c r="AX3524">
        <v>0</v>
      </c>
      <c r="AY3524">
        <v>4</v>
      </c>
    </row>
    <row r="3525" spans="48:51">
      <c r="AV3525" t="s">
        <v>0</v>
      </c>
      <c r="AW3525" t="s">
        <v>11</v>
      </c>
      <c r="AX3525">
        <v>0</v>
      </c>
      <c r="AY3525">
        <v>464</v>
      </c>
    </row>
    <row r="3526" spans="48:51">
      <c r="AV3526" t="s">
        <v>0</v>
      </c>
      <c r="AW3526" t="s">
        <v>12</v>
      </c>
      <c r="AX3526">
        <v>0</v>
      </c>
      <c r="AY3526">
        <v>199</v>
      </c>
    </row>
    <row r="3527" spans="48:51">
      <c r="AV3527" t="s">
        <v>0</v>
      </c>
      <c r="AW3527" t="s">
        <v>13</v>
      </c>
      <c r="AX3527">
        <v>0</v>
      </c>
      <c r="AY3527">
        <v>468</v>
      </c>
    </row>
    <row r="3528" spans="48:51">
      <c r="AV3528" t="s">
        <v>0</v>
      </c>
      <c r="AW3528" t="s">
        <v>12</v>
      </c>
      <c r="AX3528">
        <v>0</v>
      </c>
      <c r="AY3528">
        <v>8</v>
      </c>
    </row>
    <row r="3529" spans="48:51">
      <c r="AV3529" t="s">
        <v>0</v>
      </c>
      <c r="AW3529" t="s">
        <v>14</v>
      </c>
      <c r="AX3529">
        <v>0</v>
      </c>
      <c r="AY3529">
        <v>789</v>
      </c>
    </row>
    <row r="3530" spans="48:51">
      <c r="AV3530" t="s">
        <v>0</v>
      </c>
      <c r="AW3530" t="s">
        <v>5</v>
      </c>
      <c r="AX3530">
        <v>0</v>
      </c>
      <c r="AY3530">
        <v>50523</v>
      </c>
    </row>
    <row r="3531" spans="48:51">
      <c r="AV3531" t="s">
        <v>0</v>
      </c>
      <c r="AW3531" t="s">
        <v>15</v>
      </c>
      <c r="AX3531">
        <v>0</v>
      </c>
      <c r="AY3531">
        <v>240</v>
      </c>
    </row>
    <row r="3532" spans="48:51">
      <c r="AV3532" t="s">
        <v>35</v>
      </c>
      <c r="AW3532" t="s">
        <v>39</v>
      </c>
      <c r="AX3532">
        <v>0</v>
      </c>
      <c r="AY3532">
        <v>95203</v>
      </c>
    </row>
    <row r="3533" spans="48:51">
      <c r="AV3533" t="s">
        <v>0</v>
      </c>
      <c r="AW3533" t="s">
        <v>16</v>
      </c>
      <c r="AX3533">
        <v>0</v>
      </c>
      <c r="AY3533">
        <v>198885</v>
      </c>
    </row>
    <row r="3534" spans="48:51">
      <c r="AV3534" t="s">
        <v>30</v>
      </c>
      <c r="AW3534" t="s">
        <v>31</v>
      </c>
      <c r="AX3534">
        <v>0</v>
      </c>
      <c r="AY3534">
        <v>6</v>
      </c>
    </row>
    <row r="3535" spans="48:51">
      <c r="AV3535" t="s">
        <v>35</v>
      </c>
      <c r="AW3535" t="s">
        <v>36</v>
      </c>
      <c r="AX3535">
        <v>0</v>
      </c>
      <c r="AY3535">
        <v>1</v>
      </c>
    </row>
    <row r="3536" spans="48:51">
      <c r="AV3536" t="s">
        <v>35</v>
      </c>
      <c r="AW3536" t="s">
        <v>36</v>
      </c>
      <c r="AX3536">
        <v>0</v>
      </c>
      <c r="AY3536">
        <v>2</v>
      </c>
    </row>
    <row r="3537" spans="48:51">
      <c r="AV3537" t="s">
        <v>35</v>
      </c>
      <c r="AW3537" t="s">
        <v>37</v>
      </c>
      <c r="AX3537">
        <v>0</v>
      </c>
      <c r="AY3537">
        <v>3</v>
      </c>
    </row>
    <row r="3538" spans="48:51">
      <c r="AV3538" t="s">
        <v>35</v>
      </c>
      <c r="AW3538" t="s">
        <v>38</v>
      </c>
      <c r="AX3538">
        <v>0</v>
      </c>
      <c r="AY3538">
        <v>230942</v>
      </c>
    </row>
    <row r="3539" spans="48:51">
      <c r="AV3539" t="s">
        <v>0</v>
      </c>
      <c r="AW3539" t="s">
        <v>22</v>
      </c>
      <c r="AX3539">
        <v>0</v>
      </c>
      <c r="AY3539">
        <v>231490</v>
      </c>
    </row>
    <row r="3540" spans="48:51">
      <c r="AV3540" t="s">
        <v>0</v>
      </c>
      <c r="AW3540" t="s">
        <v>19</v>
      </c>
      <c r="AX3540">
        <v>0</v>
      </c>
      <c r="AY3540">
        <v>231797</v>
      </c>
    </row>
    <row r="3541" spans="48:51">
      <c r="AV3541" t="s">
        <v>30</v>
      </c>
      <c r="AW3541" t="s">
        <v>26</v>
      </c>
      <c r="AX3541">
        <v>0</v>
      </c>
      <c r="AY3541">
        <v>431260</v>
      </c>
    </row>
    <row r="3542" spans="48:51">
      <c r="AV3542" t="s">
        <v>30</v>
      </c>
      <c r="AW3542" t="s">
        <v>32</v>
      </c>
      <c r="AX3542">
        <v>0</v>
      </c>
      <c r="AY3542">
        <v>3</v>
      </c>
    </row>
    <row r="3543" spans="48:51">
      <c r="AV3543" t="s">
        <v>0</v>
      </c>
      <c r="AW3543" t="s">
        <v>11</v>
      </c>
      <c r="AX3543">
        <v>0</v>
      </c>
      <c r="AY3543">
        <v>590</v>
      </c>
    </row>
    <row r="3544" spans="48:51">
      <c r="AV3544" t="s">
        <v>0</v>
      </c>
      <c r="AW3544" t="s">
        <v>12</v>
      </c>
      <c r="AX3544">
        <v>0</v>
      </c>
      <c r="AY3544">
        <v>217</v>
      </c>
    </row>
    <row r="3545" spans="48:51">
      <c r="AV3545" t="s">
        <v>0</v>
      </c>
      <c r="AW3545" t="s">
        <v>13</v>
      </c>
      <c r="AX3545">
        <v>0</v>
      </c>
      <c r="AY3545">
        <v>450</v>
      </c>
    </row>
    <row r="3546" spans="48:51">
      <c r="AV3546" t="s">
        <v>0</v>
      </c>
      <c r="AW3546" t="s">
        <v>12</v>
      </c>
      <c r="AX3546">
        <v>0</v>
      </c>
      <c r="AY3546">
        <v>8</v>
      </c>
    </row>
    <row r="3547" spans="48:51">
      <c r="AV3547" t="s">
        <v>0</v>
      </c>
      <c r="AW3547" t="s">
        <v>14</v>
      </c>
      <c r="AX3547">
        <v>0</v>
      </c>
      <c r="AY3547">
        <v>887</v>
      </c>
    </row>
    <row r="3548" spans="48:51">
      <c r="AV3548" t="s">
        <v>0</v>
      </c>
      <c r="AW3548" t="s">
        <v>5</v>
      </c>
      <c r="AX3548">
        <v>0</v>
      </c>
      <c r="AY3548">
        <v>64969</v>
      </c>
    </row>
    <row r="3549" spans="48:51">
      <c r="AV3549" t="s">
        <v>0</v>
      </c>
      <c r="AW3549" t="s">
        <v>15</v>
      </c>
      <c r="AX3549">
        <v>0</v>
      </c>
      <c r="AY3549">
        <v>287</v>
      </c>
    </row>
    <row r="3550" spans="48:51">
      <c r="AV3550" t="s">
        <v>35</v>
      </c>
      <c r="AW3550" t="s">
        <v>39</v>
      </c>
      <c r="AX3550">
        <v>0</v>
      </c>
      <c r="AY3550">
        <v>93390</v>
      </c>
    </row>
    <row r="3551" spans="48:51">
      <c r="AV3551" t="s">
        <v>0</v>
      </c>
      <c r="AW3551" t="s">
        <v>16</v>
      </c>
      <c r="AX3551">
        <v>0</v>
      </c>
      <c r="AY3551">
        <v>215490</v>
      </c>
    </row>
    <row r="3552" spans="48:51">
      <c r="AV3552" t="s">
        <v>30</v>
      </c>
      <c r="AW3552" t="s">
        <v>25</v>
      </c>
      <c r="AX3552">
        <v>0</v>
      </c>
      <c r="AY3552">
        <v>255417</v>
      </c>
    </row>
    <row r="3553" spans="48:51">
      <c r="AV3553" t="s">
        <v>2</v>
      </c>
      <c r="AW3553" t="s">
        <v>20</v>
      </c>
      <c r="AX3553">
        <v>0</v>
      </c>
      <c r="AY3553">
        <v>792289</v>
      </c>
    </row>
    <row r="3554" spans="48:51">
      <c r="AV3554" t="s">
        <v>0</v>
      </c>
      <c r="AW3554" t="s">
        <v>11</v>
      </c>
      <c r="AX3554">
        <v>0</v>
      </c>
      <c r="AY3554">
        <v>10</v>
      </c>
    </row>
    <row r="3555" spans="48:51">
      <c r="AV3555" t="s">
        <v>0</v>
      </c>
      <c r="AW3555" t="s">
        <v>12</v>
      </c>
      <c r="AX3555">
        <v>0</v>
      </c>
      <c r="AY3555">
        <v>85</v>
      </c>
    </row>
    <row r="3556" spans="48:51">
      <c r="AV3556" t="s">
        <v>0</v>
      </c>
      <c r="AW3556" t="s">
        <v>13</v>
      </c>
      <c r="AX3556">
        <v>0</v>
      </c>
      <c r="AY3556">
        <v>537</v>
      </c>
    </row>
    <row r="3557" spans="48:51">
      <c r="AV3557" t="s">
        <v>0</v>
      </c>
      <c r="AW3557" t="s">
        <v>12</v>
      </c>
      <c r="AX3557">
        <v>0</v>
      </c>
      <c r="AY3557">
        <v>8</v>
      </c>
    </row>
    <row r="3558" spans="48:51">
      <c r="AV3558" t="s">
        <v>0</v>
      </c>
      <c r="AW3558" t="s">
        <v>14</v>
      </c>
      <c r="AX3558">
        <v>0</v>
      </c>
      <c r="AY3558">
        <v>832</v>
      </c>
    </row>
    <row r="3559" spans="48:51">
      <c r="AV3559" t="s">
        <v>0</v>
      </c>
      <c r="AW3559" t="s">
        <v>5</v>
      </c>
      <c r="AX3559">
        <v>0</v>
      </c>
      <c r="AY3559">
        <v>51641</v>
      </c>
    </row>
    <row r="3560" spans="48:51">
      <c r="AV3560" t="s">
        <v>0</v>
      </c>
      <c r="AW3560" t="s">
        <v>15</v>
      </c>
      <c r="AX3560">
        <v>0</v>
      </c>
      <c r="AY3560">
        <v>269</v>
      </c>
    </row>
    <row r="3561" spans="48:51">
      <c r="AV3561" t="s">
        <v>35</v>
      </c>
      <c r="AW3561" t="s">
        <v>39</v>
      </c>
      <c r="AX3561">
        <v>0</v>
      </c>
      <c r="AY3561">
        <v>93366</v>
      </c>
    </row>
    <row r="3562" spans="48:51">
      <c r="AV3562" t="s">
        <v>0</v>
      </c>
      <c r="AW3562" t="s">
        <v>16</v>
      </c>
      <c r="AX3562">
        <v>0</v>
      </c>
      <c r="AY3562">
        <v>204862</v>
      </c>
    </row>
    <row r="3563" spans="48:51">
      <c r="AV3563" t="s">
        <v>0</v>
      </c>
      <c r="AW3563" t="s">
        <v>21</v>
      </c>
      <c r="AX3563">
        <v>0</v>
      </c>
      <c r="AY3563">
        <v>14</v>
      </c>
    </row>
    <row r="3564" spans="48:51">
      <c r="AV3564" t="s">
        <v>0</v>
      </c>
      <c r="AW3564" t="s">
        <v>6</v>
      </c>
      <c r="AX3564">
        <v>0</v>
      </c>
      <c r="AY3564">
        <v>5</v>
      </c>
    </row>
    <row r="3565" spans="48:51">
      <c r="AV3565" t="s">
        <v>0</v>
      </c>
      <c r="AW3565" t="s">
        <v>11</v>
      </c>
      <c r="AX3565">
        <v>0</v>
      </c>
      <c r="AY3565">
        <v>11</v>
      </c>
    </row>
    <row r="3566" spans="48:51">
      <c r="AV3566" t="s">
        <v>0</v>
      </c>
      <c r="AW3566" t="s">
        <v>12</v>
      </c>
      <c r="AX3566">
        <v>0</v>
      </c>
      <c r="AY3566">
        <v>252</v>
      </c>
    </row>
    <row r="3567" spans="48:51">
      <c r="AV3567" t="s">
        <v>0</v>
      </c>
      <c r="AW3567" t="s">
        <v>13</v>
      </c>
      <c r="AX3567">
        <v>0</v>
      </c>
      <c r="AY3567">
        <v>274</v>
      </c>
    </row>
    <row r="3568" spans="48:51">
      <c r="AV3568" t="s">
        <v>0</v>
      </c>
      <c r="AW3568" t="s">
        <v>12</v>
      </c>
      <c r="AX3568">
        <v>0</v>
      </c>
      <c r="AY3568">
        <v>8</v>
      </c>
    </row>
    <row r="3569" spans="48:51">
      <c r="AV3569" t="s">
        <v>0</v>
      </c>
      <c r="AW3569" t="s">
        <v>14</v>
      </c>
      <c r="AX3569">
        <v>0</v>
      </c>
      <c r="AY3569">
        <v>574</v>
      </c>
    </row>
    <row r="3570" spans="48:51">
      <c r="AV3570" t="s">
        <v>0</v>
      </c>
      <c r="AW3570" t="s">
        <v>5</v>
      </c>
      <c r="AX3570">
        <v>0</v>
      </c>
      <c r="AY3570">
        <v>49878</v>
      </c>
    </row>
    <row r="3571" spans="48:51">
      <c r="AV3571" t="s">
        <v>0</v>
      </c>
      <c r="AW3571" t="s">
        <v>15</v>
      </c>
      <c r="AX3571">
        <v>0</v>
      </c>
      <c r="AY3571">
        <v>269</v>
      </c>
    </row>
    <row r="3572" spans="48:51">
      <c r="AV3572" t="s">
        <v>35</v>
      </c>
      <c r="AW3572" t="s">
        <v>39</v>
      </c>
      <c r="AX3572">
        <v>0</v>
      </c>
      <c r="AY3572">
        <v>95629</v>
      </c>
    </row>
    <row r="3573" spans="48:51">
      <c r="AV3573" t="s">
        <v>0</v>
      </c>
      <c r="AW3573" t="s">
        <v>16</v>
      </c>
      <c r="AX3573">
        <v>0</v>
      </c>
      <c r="AY3573">
        <v>193495</v>
      </c>
    </row>
    <row r="3574" spans="48:51">
      <c r="AV3574" t="s">
        <v>30</v>
      </c>
      <c r="AW3574" t="s">
        <v>31</v>
      </c>
      <c r="AX3574">
        <v>0</v>
      </c>
      <c r="AY3574">
        <v>6</v>
      </c>
    </row>
    <row r="3575" spans="48:51">
      <c r="AV3575" t="s">
        <v>35</v>
      </c>
      <c r="AW3575" t="s">
        <v>36</v>
      </c>
      <c r="AX3575">
        <v>0</v>
      </c>
      <c r="AY3575">
        <v>2</v>
      </c>
    </row>
    <row r="3576" spans="48:51">
      <c r="AV3576" t="s">
        <v>35</v>
      </c>
      <c r="AW3576" t="s">
        <v>36</v>
      </c>
      <c r="AX3576">
        <v>0</v>
      </c>
      <c r="AY3576">
        <v>2</v>
      </c>
    </row>
    <row r="3577" spans="48:51">
      <c r="AV3577" t="s">
        <v>35</v>
      </c>
      <c r="AW3577" t="s">
        <v>37</v>
      </c>
      <c r="AX3577">
        <v>0</v>
      </c>
      <c r="AY3577">
        <v>2</v>
      </c>
    </row>
    <row r="3578" spans="48:51">
      <c r="AV3578" t="s">
        <v>35</v>
      </c>
      <c r="AW3578" t="s">
        <v>36</v>
      </c>
      <c r="AX3578">
        <v>0</v>
      </c>
      <c r="AY3578">
        <v>2</v>
      </c>
    </row>
    <row r="3579" spans="48:51">
      <c r="AV3579" t="s">
        <v>35</v>
      </c>
      <c r="AW3579" t="s">
        <v>37</v>
      </c>
      <c r="AX3579">
        <v>0</v>
      </c>
      <c r="AY3579">
        <v>3</v>
      </c>
    </row>
    <row r="3580" spans="48:51">
      <c r="AV3580" t="s">
        <v>35</v>
      </c>
      <c r="AW3580" t="s">
        <v>39</v>
      </c>
      <c r="AX3580">
        <v>0</v>
      </c>
      <c r="AY3580">
        <v>91573</v>
      </c>
    </row>
    <row r="3581" spans="48:51">
      <c r="AV3581" t="s">
        <v>0</v>
      </c>
      <c r="AW3581" t="s">
        <v>34</v>
      </c>
      <c r="AX3581">
        <v>0</v>
      </c>
      <c r="AY3581">
        <v>791467</v>
      </c>
    </row>
    <row r="3582" spans="48:51">
      <c r="AV3582" t="s">
        <v>0</v>
      </c>
      <c r="AW3582" t="s">
        <v>19</v>
      </c>
      <c r="AX3582">
        <v>0</v>
      </c>
      <c r="AY3582">
        <v>791805</v>
      </c>
    </row>
    <row r="3583" spans="48:51">
      <c r="AV3583" t="s">
        <v>30</v>
      </c>
      <c r="AW3583" t="s">
        <v>26</v>
      </c>
      <c r="AX3583">
        <v>0</v>
      </c>
      <c r="AY3583">
        <v>986055</v>
      </c>
    </row>
    <row r="3584" spans="48:51">
      <c r="AV3584" t="s">
        <v>30</v>
      </c>
      <c r="AW3584" t="s">
        <v>32</v>
      </c>
      <c r="AX3584">
        <v>0</v>
      </c>
      <c r="AY3584">
        <v>49</v>
      </c>
    </row>
    <row r="3585" spans="48:51">
      <c r="AV3585" t="s">
        <v>0</v>
      </c>
      <c r="AW3585" t="s">
        <v>11</v>
      </c>
      <c r="AX3585">
        <v>0</v>
      </c>
      <c r="AY3585">
        <v>50</v>
      </c>
    </row>
    <row r="3586" spans="48:51">
      <c r="AV3586" t="s">
        <v>0</v>
      </c>
      <c r="AW3586" t="s">
        <v>12</v>
      </c>
      <c r="AX3586">
        <v>0</v>
      </c>
      <c r="AY3586">
        <v>212</v>
      </c>
    </row>
    <row r="3587" spans="48:51">
      <c r="AV3587" t="s">
        <v>0</v>
      </c>
      <c r="AW3587" t="s">
        <v>13</v>
      </c>
      <c r="AX3587">
        <v>0</v>
      </c>
      <c r="AY3587">
        <v>367</v>
      </c>
    </row>
    <row r="3588" spans="48:51">
      <c r="AV3588" t="s">
        <v>0</v>
      </c>
      <c r="AW3588" t="s">
        <v>12</v>
      </c>
      <c r="AX3588">
        <v>0</v>
      </c>
      <c r="AY3588">
        <v>16</v>
      </c>
    </row>
    <row r="3589" spans="48:51">
      <c r="AV3589" t="s">
        <v>0</v>
      </c>
      <c r="AW3589" t="s">
        <v>14</v>
      </c>
      <c r="AX3589">
        <v>0</v>
      </c>
      <c r="AY3589">
        <v>1488</v>
      </c>
    </row>
    <row r="3590" spans="48:51">
      <c r="AV3590" t="s">
        <v>0</v>
      </c>
      <c r="AW3590" t="s">
        <v>5</v>
      </c>
      <c r="AX3590">
        <v>0</v>
      </c>
      <c r="AY3590">
        <v>56853</v>
      </c>
    </row>
    <row r="3591" spans="48:51">
      <c r="AV3591" t="s">
        <v>0</v>
      </c>
      <c r="AW3591" t="s">
        <v>15</v>
      </c>
      <c r="AX3591">
        <v>0</v>
      </c>
      <c r="AY3591">
        <v>245</v>
      </c>
    </row>
    <row r="3592" spans="48:51">
      <c r="AV3592" t="s">
        <v>35</v>
      </c>
      <c r="AW3592" t="s">
        <v>39</v>
      </c>
      <c r="AX3592">
        <v>0</v>
      </c>
      <c r="AY3592">
        <v>96471</v>
      </c>
    </row>
    <row r="3593" spans="48:51">
      <c r="AV3593" t="s">
        <v>0</v>
      </c>
      <c r="AW3593" t="s">
        <v>16</v>
      </c>
      <c r="AX3593">
        <v>0</v>
      </c>
      <c r="AY3593">
        <v>209317</v>
      </c>
    </row>
    <row r="3594" spans="48:51">
      <c r="AV3594" t="s">
        <v>30</v>
      </c>
      <c r="AW3594" t="s">
        <v>25</v>
      </c>
      <c r="AX3594">
        <v>0</v>
      </c>
      <c r="AY3594">
        <v>276984</v>
      </c>
    </row>
    <row r="3595" spans="48:51">
      <c r="AV3595" t="s">
        <v>0</v>
      </c>
      <c r="AW3595" t="s">
        <v>11</v>
      </c>
      <c r="AX3595">
        <v>0</v>
      </c>
      <c r="AY3595">
        <v>11</v>
      </c>
    </row>
    <row r="3596" spans="48:51">
      <c r="AV3596" t="s">
        <v>0</v>
      </c>
      <c r="AW3596" t="s">
        <v>12</v>
      </c>
      <c r="AX3596">
        <v>0</v>
      </c>
      <c r="AY3596">
        <v>196</v>
      </c>
    </row>
    <row r="3597" spans="48:51">
      <c r="AV3597" t="s">
        <v>0</v>
      </c>
      <c r="AW3597" t="s">
        <v>13</v>
      </c>
      <c r="AX3597">
        <v>0</v>
      </c>
      <c r="AY3597">
        <v>595</v>
      </c>
    </row>
    <row r="3598" spans="48:51">
      <c r="AV3598" t="s">
        <v>0</v>
      </c>
      <c r="AW3598" t="s">
        <v>12</v>
      </c>
      <c r="AX3598">
        <v>0</v>
      </c>
      <c r="AY3598">
        <v>7</v>
      </c>
    </row>
    <row r="3599" spans="48:51">
      <c r="AV3599" t="s">
        <v>0</v>
      </c>
      <c r="AW3599" t="s">
        <v>14</v>
      </c>
      <c r="AX3599">
        <v>0</v>
      </c>
      <c r="AY3599">
        <v>913</v>
      </c>
    </row>
    <row r="3600" spans="48:51">
      <c r="AV3600" t="s">
        <v>0</v>
      </c>
      <c r="AW3600" t="s">
        <v>5</v>
      </c>
      <c r="AX3600">
        <v>0</v>
      </c>
      <c r="AY3600">
        <v>45452</v>
      </c>
    </row>
    <row r="3601" spans="48:51">
      <c r="AV3601" t="s">
        <v>0</v>
      </c>
      <c r="AW3601" t="s">
        <v>15</v>
      </c>
      <c r="AX3601">
        <v>0</v>
      </c>
      <c r="AY3601">
        <v>241</v>
      </c>
    </row>
    <row r="3602" spans="48:51">
      <c r="AV3602" t="s">
        <v>35</v>
      </c>
      <c r="AW3602" t="s">
        <v>39</v>
      </c>
      <c r="AX3602">
        <v>0</v>
      </c>
      <c r="AY3602">
        <v>96948</v>
      </c>
    </row>
    <row r="3603" spans="48:51">
      <c r="AV3603" t="s">
        <v>0</v>
      </c>
      <c r="AW3603" t="s">
        <v>16</v>
      </c>
      <c r="AX3603">
        <v>0</v>
      </c>
      <c r="AY3603">
        <v>186021</v>
      </c>
    </row>
    <row r="3604" spans="48:51">
      <c r="AV3604" t="s">
        <v>0</v>
      </c>
      <c r="AW3604" t="s">
        <v>11</v>
      </c>
      <c r="AX3604">
        <v>0</v>
      </c>
      <c r="AY3604">
        <v>8</v>
      </c>
    </row>
    <row r="3605" spans="48:51">
      <c r="AV3605" t="s">
        <v>0</v>
      </c>
      <c r="AW3605" t="s">
        <v>12</v>
      </c>
      <c r="AX3605">
        <v>0</v>
      </c>
      <c r="AY3605">
        <v>195</v>
      </c>
    </row>
    <row r="3606" spans="48:51">
      <c r="AV3606" t="s">
        <v>0</v>
      </c>
      <c r="AW3606" t="s">
        <v>13</v>
      </c>
      <c r="AX3606">
        <v>0</v>
      </c>
      <c r="AY3606">
        <v>623</v>
      </c>
    </row>
    <row r="3607" spans="48:51">
      <c r="AV3607" t="s">
        <v>0</v>
      </c>
      <c r="AW3607" t="s">
        <v>12</v>
      </c>
      <c r="AX3607">
        <v>0</v>
      </c>
      <c r="AY3607">
        <v>8</v>
      </c>
    </row>
    <row r="3608" spans="48:51">
      <c r="AV3608" t="s">
        <v>0</v>
      </c>
      <c r="AW3608" t="s">
        <v>14</v>
      </c>
      <c r="AX3608">
        <v>0</v>
      </c>
      <c r="AY3608">
        <v>935</v>
      </c>
    </row>
    <row r="3609" spans="48:51">
      <c r="AV3609" t="s">
        <v>0</v>
      </c>
      <c r="AW3609" t="s">
        <v>5</v>
      </c>
      <c r="AX3609">
        <v>0</v>
      </c>
      <c r="AY3609">
        <v>57459</v>
      </c>
    </row>
    <row r="3610" spans="48:51">
      <c r="AV3610" t="s">
        <v>0</v>
      </c>
      <c r="AW3610" t="s">
        <v>15</v>
      </c>
      <c r="AX3610">
        <v>0</v>
      </c>
      <c r="AY3610">
        <v>217</v>
      </c>
    </row>
    <row r="3611" spans="48:51">
      <c r="AV3611" t="s">
        <v>35</v>
      </c>
      <c r="AW3611" t="s">
        <v>39</v>
      </c>
      <c r="AX3611">
        <v>0</v>
      </c>
      <c r="AY3611">
        <v>91709</v>
      </c>
    </row>
    <row r="3612" spans="48:51">
      <c r="AV3612" t="s">
        <v>0</v>
      </c>
      <c r="AW3612" t="s">
        <v>16</v>
      </c>
      <c r="AX3612">
        <v>0</v>
      </c>
      <c r="AY3612">
        <v>201761</v>
      </c>
    </row>
    <row r="3613" spans="48:51">
      <c r="AV3613" t="s">
        <v>30</v>
      </c>
      <c r="AW3613" t="s">
        <v>31</v>
      </c>
      <c r="AX3613">
        <v>0</v>
      </c>
      <c r="AY3613">
        <v>10</v>
      </c>
    </row>
    <row r="3614" spans="48:51">
      <c r="AV3614" t="s">
        <v>35</v>
      </c>
      <c r="AW3614" t="s">
        <v>36</v>
      </c>
      <c r="AX3614">
        <v>0</v>
      </c>
      <c r="AY3614">
        <v>2</v>
      </c>
    </row>
    <row r="3615" spans="48:51">
      <c r="AV3615" t="s">
        <v>35</v>
      </c>
      <c r="AW3615" t="s">
        <v>36</v>
      </c>
      <c r="AX3615">
        <v>0</v>
      </c>
      <c r="AY3615">
        <v>2</v>
      </c>
    </row>
    <row r="3616" spans="48:51">
      <c r="AV3616" t="s">
        <v>35</v>
      </c>
      <c r="AW3616" t="s">
        <v>37</v>
      </c>
      <c r="AX3616">
        <v>0</v>
      </c>
      <c r="AY3616">
        <v>2</v>
      </c>
    </row>
    <row r="3617" spans="48:51">
      <c r="AV3617" t="s">
        <v>35</v>
      </c>
      <c r="AW3617" t="s">
        <v>36</v>
      </c>
      <c r="AX3617">
        <v>0</v>
      </c>
      <c r="AY3617">
        <v>2</v>
      </c>
    </row>
    <row r="3618" spans="48:51">
      <c r="AV3618" t="s">
        <v>35</v>
      </c>
      <c r="AW3618" t="s">
        <v>37</v>
      </c>
      <c r="AX3618">
        <v>0</v>
      </c>
      <c r="AY3618">
        <v>2</v>
      </c>
    </row>
    <row r="3619" spans="48:51">
      <c r="AV3619" t="s">
        <v>35</v>
      </c>
      <c r="AW3619" t="s">
        <v>39</v>
      </c>
      <c r="AX3619">
        <v>0</v>
      </c>
      <c r="AY3619">
        <v>107014</v>
      </c>
    </row>
    <row r="3620" spans="48:51">
      <c r="AV3620" t="s">
        <v>0</v>
      </c>
      <c r="AW3620" t="s">
        <v>34</v>
      </c>
      <c r="AX3620">
        <v>0</v>
      </c>
      <c r="AY3620">
        <v>766901</v>
      </c>
    </row>
    <row r="3621" spans="48:51">
      <c r="AV3621" t="s">
        <v>0</v>
      </c>
      <c r="AW3621" t="s">
        <v>19</v>
      </c>
      <c r="AX3621">
        <v>0</v>
      </c>
      <c r="AY3621">
        <v>767239</v>
      </c>
    </row>
    <row r="3622" spans="48:51">
      <c r="AV3622" t="s">
        <v>30</v>
      </c>
      <c r="AW3622" t="s">
        <v>26</v>
      </c>
      <c r="AX3622">
        <v>0</v>
      </c>
      <c r="AY3622">
        <v>970183</v>
      </c>
    </row>
    <row r="3623" spans="48:51">
      <c r="AV3623" t="s">
        <v>30</v>
      </c>
      <c r="AW3623" t="s">
        <v>32</v>
      </c>
      <c r="AX3623">
        <v>0</v>
      </c>
      <c r="AY3623">
        <v>3</v>
      </c>
    </row>
    <row r="3624" spans="48:51">
      <c r="AV3624" t="s">
        <v>0</v>
      </c>
      <c r="AW3624" t="s">
        <v>11</v>
      </c>
      <c r="AX3624">
        <v>0</v>
      </c>
      <c r="AY3624">
        <v>13</v>
      </c>
    </row>
    <row r="3625" spans="48:51">
      <c r="AV3625" t="s">
        <v>0</v>
      </c>
      <c r="AW3625" t="s">
        <v>12</v>
      </c>
      <c r="AX3625">
        <v>0</v>
      </c>
      <c r="AY3625">
        <v>190</v>
      </c>
    </row>
    <row r="3626" spans="48:51">
      <c r="AV3626" t="s">
        <v>0</v>
      </c>
      <c r="AW3626" t="s">
        <v>13</v>
      </c>
      <c r="AX3626">
        <v>0</v>
      </c>
      <c r="AY3626">
        <v>537</v>
      </c>
    </row>
    <row r="3627" spans="48:51">
      <c r="AV3627" t="s">
        <v>0</v>
      </c>
      <c r="AW3627" t="s">
        <v>12</v>
      </c>
      <c r="AX3627">
        <v>0</v>
      </c>
      <c r="AY3627">
        <v>8</v>
      </c>
    </row>
    <row r="3628" spans="48:51">
      <c r="AV3628" t="s">
        <v>0</v>
      </c>
      <c r="AW3628" t="s">
        <v>14</v>
      </c>
      <c r="AX3628">
        <v>0</v>
      </c>
      <c r="AY3628">
        <v>866</v>
      </c>
    </row>
    <row r="3629" spans="48:51">
      <c r="AV3629" t="s">
        <v>0</v>
      </c>
      <c r="AW3629" t="s">
        <v>5</v>
      </c>
      <c r="AX3629">
        <v>0</v>
      </c>
      <c r="AY3629">
        <v>61080</v>
      </c>
    </row>
    <row r="3630" spans="48:51">
      <c r="AV3630" t="s">
        <v>0</v>
      </c>
      <c r="AW3630" t="s">
        <v>15</v>
      </c>
      <c r="AX3630">
        <v>0</v>
      </c>
      <c r="AY3630">
        <v>320</v>
      </c>
    </row>
    <row r="3631" spans="48:51">
      <c r="AV3631" t="s">
        <v>35</v>
      </c>
      <c r="AW3631" t="s">
        <v>39</v>
      </c>
      <c r="AX3631">
        <v>0</v>
      </c>
      <c r="AY3631">
        <v>102529</v>
      </c>
    </row>
    <row r="3632" spans="48:51">
      <c r="AV3632" t="s">
        <v>0</v>
      </c>
      <c r="AW3632" t="s">
        <v>16</v>
      </c>
      <c r="AX3632">
        <v>0</v>
      </c>
      <c r="AY3632">
        <v>212838</v>
      </c>
    </row>
    <row r="3633" spans="48:51">
      <c r="AV3633" t="s">
        <v>30</v>
      </c>
      <c r="AW3633" t="s">
        <v>25</v>
      </c>
      <c r="AX3633">
        <v>0</v>
      </c>
      <c r="AY3633">
        <v>213955</v>
      </c>
    </row>
    <row r="3634" spans="48:51">
      <c r="AV3634" t="s">
        <v>0</v>
      </c>
      <c r="AW3634" t="s">
        <v>11</v>
      </c>
      <c r="AX3634">
        <v>0</v>
      </c>
      <c r="AY3634">
        <v>9</v>
      </c>
    </row>
    <row r="3635" spans="48:51">
      <c r="AV3635" t="s">
        <v>0</v>
      </c>
      <c r="AW3635" t="s">
        <v>12</v>
      </c>
      <c r="AX3635">
        <v>0</v>
      </c>
      <c r="AY3635">
        <v>225</v>
      </c>
    </row>
    <row r="3636" spans="48:51">
      <c r="AV3636" t="s">
        <v>0</v>
      </c>
      <c r="AW3636" t="s">
        <v>13</v>
      </c>
      <c r="AX3636">
        <v>0</v>
      </c>
      <c r="AY3636">
        <v>568</v>
      </c>
    </row>
    <row r="3637" spans="48:51">
      <c r="AV3637" t="s">
        <v>0</v>
      </c>
      <c r="AW3637" t="s">
        <v>12</v>
      </c>
      <c r="AX3637">
        <v>0</v>
      </c>
      <c r="AY3637">
        <v>8</v>
      </c>
    </row>
    <row r="3638" spans="48:51">
      <c r="AV3638" t="s">
        <v>0</v>
      </c>
      <c r="AW3638" t="s">
        <v>14</v>
      </c>
      <c r="AX3638">
        <v>0</v>
      </c>
      <c r="AY3638">
        <v>875</v>
      </c>
    </row>
    <row r="3639" spans="48:51">
      <c r="AV3639" t="s">
        <v>0</v>
      </c>
      <c r="AW3639" t="s">
        <v>5</v>
      </c>
      <c r="AX3639">
        <v>0</v>
      </c>
      <c r="AY3639">
        <v>49002</v>
      </c>
    </row>
    <row r="3640" spans="48:51">
      <c r="AV3640" t="s">
        <v>0</v>
      </c>
      <c r="AW3640" t="s">
        <v>15</v>
      </c>
      <c r="AX3640">
        <v>0</v>
      </c>
      <c r="AY3640">
        <v>311</v>
      </c>
    </row>
    <row r="3641" spans="48:51">
      <c r="AV3641" t="s">
        <v>35</v>
      </c>
      <c r="AW3641" t="s">
        <v>39</v>
      </c>
      <c r="AX3641">
        <v>0</v>
      </c>
      <c r="AY3641">
        <v>94883</v>
      </c>
    </row>
    <row r="3642" spans="48:51">
      <c r="AV3642" t="s">
        <v>0</v>
      </c>
      <c r="AW3642" t="s">
        <v>16</v>
      </c>
      <c r="AX3642">
        <v>0</v>
      </c>
      <c r="AY3642">
        <v>194297</v>
      </c>
    </row>
    <row r="3643" spans="48:51">
      <c r="AV3643" t="s">
        <v>0</v>
      </c>
      <c r="AW3643" t="s">
        <v>11</v>
      </c>
      <c r="AX3643">
        <v>0</v>
      </c>
      <c r="AY3643">
        <v>8</v>
      </c>
    </row>
    <row r="3644" spans="48:51">
      <c r="AV3644" t="s">
        <v>0</v>
      </c>
      <c r="AW3644" t="s">
        <v>12</v>
      </c>
      <c r="AX3644">
        <v>0</v>
      </c>
      <c r="AY3644">
        <v>150</v>
      </c>
    </row>
    <row r="3645" spans="48:51">
      <c r="AV3645" t="s">
        <v>0</v>
      </c>
      <c r="AW3645" t="s">
        <v>13</v>
      </c>
      <c r="AX3645">
        <v>0</v>
      </c>
      <c r="AY3645">
        <v>511</v>
      </c>
    </row>
    <row r="3646" spans="48:51">
      <c r="AV3646" t="s">
        <v>0</v>
      </c>
      <c r="AW3646" t="s">
        <v>12</v>
      </c>
      <c r="AX3646">
        <v>0</v>
      </c>
      <c r="AY3646">
        <v>8</v>
      </c>
    </row>
    <row r="3647" spans="48:51">
      <c r="AV3647" t="s">
        <v>0</v>
      </c>
      <c r="AW3647" t="s">
        <v>14</v>
      </c>
      <c r="AX3647">
        <v>0</v>
      </c>
      <c r="AY3647">
        <v>792</v>
      </c>
    </row>
    <row r="3648" spans="48:51">
      <c r="AV3648" t="s">
        <v>0</v>
      </c>
      <c r="AW3648" t="s">
        <v>5</v>
      </c>
      <c r="AX3648">
        <v>0</v>
      </c>
      <c r="AY3648">
        <v>52750</v>
      </c>
    </row>
    <row r="3649" spans="48:51">
      <c r="AV3649" t="s">
        <v>0</v>
      </c>
      <c r="AW3649" t="s">
        <v>15</v>
      </c>
      <c r="AX3649">
        <v>0</v>
      </c>
      <c r="AY3649">
        <v>267</v>
      </c>
    </row>
    <row r="3650" spans="48:51">
      <c r="AV3650" t="s">
        <v>35</v>
      </c>
      <c r="AW3650" t="s">
        <v>39</v>
      </c>
      <c r="AX3650">
        <v>0</v>
      </c>
      <c r="AY3650">
        <v>95581</v>
      </c>
    </row>
    <row r="3651" spans="48:51">
      <c r="AV3651" t="s">
        <v>0</v>
      </c>
      <c r="AW3651" t="s">
        <v>16</v>
      </c>
      <c r="AX3651">
        <v>0</v>
      </c>
      <c r="AY3651">
        <v>199527</v>
      </c>
    </row>
    <row r="3652" spans="48:51">
      <c r="AV3652" t="s">
        <v>30</v>
      </c>
      <c r="AW3652" t="s">
        <v>31</v>
      </c>
      <c r="AX3652">
        <v>0</v>
      </c>
      <c r="AY3652">
        <v>7</v>
      </c>
    </row>
    <row r="3653" spans="48:51">
      <c r="AV3653" t="s">
        <v>35</v>
      </c>
      <c r="AW3653" t="s">
        <v>36</v>
      </c>
      <c r="AX3653">
        <v>0</v>
      </c>
      <c r="AY3653">
        <v>1</v>
      </c>
    </row>
    <row r="3654" spans="48:51">
      <c r="AV3654" t="s">
        <v>35</v>
      </c>
      <c r="AW3654" t="s">
        <v>36</v>
      </c>
      <c r="AX3654">
        <v>0</v>
      </c>
      <c r="AY3654">
        <v>2</v>
      </c>
    </row>
    <row r="3655" spans="48:51">
      <c r="AV3655" t="s">
        <v>35</v>
      </c>
      <c r="AW3655" t="s">
        <v>37</v>
      </c>
      <c r="AX3655">
        <v>0</v>
      </c>
      <c r="AY3655">
        <v>2</v>
      </c>
    </row>
    <row r="3656" spans="48:51">
      <c r="AV3656" t="s">
        <v>35</v>
      </c>
      <c r="AW3656" t="s">
        <v>38</v>
      </c>
      <c r="AX3656">
        <v>0</v>
      </c>
      <c r="AY3656">
        <v>235587</v>
      </c>
    </row>
    <row r="3657" spans="48:51">
      <c r="AV3657" t="s">
        <v>0</v>
      </c>
      <c r="AW3657" t="s">
        <v>22</v>
      </c>
      <c r="AX3657">
        <v>0</v>
      </c>
      <c r="AY3657">
        <v>236090</v>
      </c>
    </row>
    <row r="3658" spans="48:51">
      <c r="AV3658" t="s">
        <v>0</v>
      </c>
      <c r="AW3658" t="s">
        <v>19</v>
      </c>
      <c r="AX3658">
        <v>0</v>
      </c>
      <c r="AY3658">
        <v>236744</v>
      </c>
    </row>
    <row r="3659" spans="48:51">
      <c r="AV3659" t="s">
        <v>30</v>
      </c>
      <c r="AW3659" t="s">
        <v>26</v>
      </c>
      <c r="AX3659">
        <v>0</v>
      </c>
      <c r="AY3659">
        <v>437004</v>
      </c>
    </row>
    <row r="3660" spans="48:51">
      <c r="AV3660" t="s">
        <v>30</v>
      </c>
      <c r="AW3660" t="s">
        <v>32</v>
      </c>
      <c r="AX3660">
        <v>0</v>
      </c>
      <c r="AY3660">
        <v>5</v>
      </c>
    </row>
    <row r="3661" spans="48:51">
      <c r="AV3661" t="s">
        <v>0</v>
      </c>
      <c r="AW3661" t="s">
        <v>11</v>
      </c>
      <c r="AX3661">
        <v>0</v>
      </c>
      <c r="AY3661">
        <v>675</v>
      </c>
    </row>
    <row r="3662" spans="48:51">
      <c r="AV3662" t="s">
        <v>35</v>
      </c>
      <c r="AW3662" t="s">
        <v>39</v>
      </c>
      <c r="AX3662">
        <v>0</v>
      </c>
      <c r="AY3662">
        <v>83796</v>
      </c>
    </row>
    <row r="3663" spans="48:51">
      <c r="AV3663" t="s">
        <v>0</v>
      </c>
      <c r="AW3663" t="s">
        <v>12</v>
      </c>
      <c r="AX3663">
        <v>0</v>
      </c>
      <c r="AY3663">
        <v>53</v>
      </c>
    </row>
    <row r="3664" spans="48:51">
      <c r="AV3664" t="s">
        <v>0</v>
      </c>
      <c r="AW3664" t="s">
        <v>13</v>
      </c>
      <c r="AX3664">
        <v>0</v>
      </c>
      <c r="AY3664">
        <v>496</v>
      </c>
    </row>
    <row r="3665" spans="48:51">
      <c r="AV3665" t="s">
        <v>0</v>
      </c>
      <c r="AW3665" t="s">
        <v>12</v>
      </c>
      <c r="AX3665">
        <v>0</v>
      </c>
      <c r="AY3665">
        <v>8</v>
      </c>
    </row>
    <row r="3666" spans="48:51">
      <c r="AV3666" t="s">
        <v>0</v>
      </c>
      <c r="AW3666" t="s">
        <v>14</v>
      </c>
      <c r="AX3666">
        <v>0</v>
      </c>
      <c r="AY3666">
        <v>783</v>
      </c>
    </row>
    <row r="3667" spans="48:51">
      <c r="AV3667" t="s">
        <v>0</v>
      </c>
      <c r="AW3667" t="s">
        <v>5</v>
      </c>
      <c r="AX3667">
        <v>0</v>
      </c>
      <c r="AY3667">
        <v>53393</v>
      </c>
    </row>
    <row r="3668" spans="48:51">
      <c r="AV3668" t="s">
        <v>0</v>
      </c>
      <c r="AW3668" t="s">
        <v>15</v>
      </c>
      <c r="AX3668">
        <v>0</v>
      </c>
      <c r="AY3668">
        <v>306</v>
      </c>
    </row>
    <row r="3669" spans="48:51">
      <c r="AV3669" t="s">
        <v>35</v>
      </c>
      <c r="AW3669" t="s">
        <v>39</v>
      </c>
      <c r="AX3669">
        <v>0</v>
      </c>
      <c r="AY3669">
        <v>95020</v>
      </c>
    </row>
    <row r="3670" spans="48:51">
      <c r="AV3670" t="s">
        <v>0</v>
      </c>
      <c r="AW3670" t="s">
        <v>16</v>
      </c>
      <c r="AX3670">
        <v>0</v>
      </c>
      <c r="AY3670">
        <v>201101</v>
      </c>
    </row>
    <row r="3671" spans="48:51">
      <c r="AV3671" t="s">
        <v>30</v>
      </c>
      <c r="AW3671" t="s">
        <v>25</v>
      </c>
      <c r="AX3671">
        <v>0</v>
      </c>
      <c r="AY3671">
        <v>239176</v>
      </c>
    </row>
    <row r="3672" spans="48:51">
      <c r="AV3672" t="s">
        <v>2</v>
      </c>
      <c r="AW3672" t="s">
        <v>20</v>
      </c>
      <c r="AX3672">
        <v>0</v>
      </c>
      <c r="AY3672">
        <v>779260</v>
      </c>
    </row>
    <row r="3673" spans="48:51">
      <c r="AV3673" t="s">
        <v>0</v>
      </c>
      <c r="AW3673" t="s">
        <v>11</v>
      </c>
      <c r="AX3673">
        <v>0</v>
      </c>
      <c r="AY3673">
        <v>10</v>
      </c>
    </row>
    <row r="3674" spans="48:51">
      <c r="AV3674" t="s">
        <v>0</v>
      </c>
      <c r="AW3674" t="s">
        <v>12</v>
      </c>
      <c r="AX3674">
        <v>0</v>
      </c>
      <c r="AY3674">
        <v>195</v>
      </c>
    </row>
    <row r="3675" spans="48:51">
      <c r="AV3675" t="s">
        <v>0</v>
      </c>
      <c r="AW3675" t="s">
        <v>13</v>
      </c>
      <c r="AX3675">
        <v>0</v>
      </c>
      <c r="AY3675">
        <v>474</v>
      </c>
    </row>
    <row r="3676" spans="48:51">
      <c r="AV3676" t="s">
        <v>0</v>
      </c>
      <c r="AW3676" t="s">
        <v>12</v>
      </c>
      <c r="AX3676">
        <v>0</v>
      </c>
      <c r="AY3676">
        <v>35</v>
      </c>
    </row>
    <row r="3677" spans="48:51">
      <c r="AV3677" t="s">
        <v>0</v>
      </c>
      <c r="AW3677" t="s">
        <v>14</v>
      </c>
      <c r="AX3677">
        <v>0</v>
      </c>
      <c r="AY3677">
        <v>2010</v>
      </c>
    </row>
    <row r="3678" spans="48:51">
      <c r="AV3678" t="s">
        <v>0</v>
      </c>
      <c r="AW3678" t="s">
        <v>5</v>
      </c>
      <c r="AX3678">
        <v>0</v>
      </c>
      <c r="AY3678">
        <v>62605</v>
      </c>
    </row>
    <row r="3679" spans="48:51">
      <c r="AV3679" t="s">
        <v>0</v>
      </c>
      <c r="AW3679" t="s">
        <v>15</v>
      </c>
      <c r="AX3679">
        <v>0</v>
      </c>
      <c r="AY3679">
        <v>281</v>
      </c>
    </row>
    <row r="3680" spans="48:51">
      <c r="AV3680" t="s">
        <v>35</v>
      </c>
      <c r="AW3680" t="s">
        <v>39</v>
      </c>
      <c r="AX3680">
        <v>0</v>
      </c>
      <c r="AY3680">
        <v>95648</v>
      </c>
    </row>
    <row r="3681" spans="48:51">
      <c r="AV3681" t="s">
        <v>0</v>
      </c>
      <c r="AW3681" t="s">
        <v>16</v>
      </c>
      <c r="AX3681">
        <v>0</v>
      </c>
      <c r="AY3681">
        <v>215231</v>
      </c>
    </row>
    <row r="3682" spans="48:51">
      <c r="AV3682" t="s">
        <v>0</v>
      </c>
      <c r="AW3682" t="s">
        <v>11</v>
      </c>
      <c r="AX3682">
        <v>0</v>
      </c>
      <c r="AY3682">
        <v>8</v>
      </c>
    </row>
    <row r="3683" spans="48:51">
      <c r="AV3683" t="s">
        <v>0</v>
      </c>
      <c r="AW3683" t="s">
        <v>12</v>
      </c>
      <c r="AX3683">
        <v>0</v>
      </c>
      <c r="AY3683">
        <v>98</v>
      </c>
    </row>
    <row r="3684" spans="48:51">
      <c r="AV3684" t="s">
        <v>0</v>
      </c>
      <c r="AW3684" t="s">
        <v>13</v>
      </c>
      <c r="AX3684">
        <v>0</v>
      </c>
      <c r="AY3684">
        <v>531</v>
      </c>
    </row>
    <row r="3685" spans="48:51">
      <c r="AV3685" t="s">
        <v>0</v>
      </c>
      <c r="AW3685" t="s">
        <v>12</v>
      </c>
      <c r="AX3685">
        <v>0</v>
      </c>
      <c r="AY3685">
        <v>445</v>
      </c>
    </row>
    <row r="3686" spans="48:51">
      <c r="AV3686" t="s">
        <v>0</v>
      </c>
      <c r="AW3686" t="s">
        <v>14</v>
      </c>
      <c r="AX3686">
        <v>0</v>
      </c>
      <c r="AY3686">
        <v>2471</v>
      </c>
    </row>
    <row r="3687" spans="48:51">
      <c r="AV3687" t="s">
        <v>0</v>
      </c>
      <c r="AW3687" t="s">
        <v>5</v>
      </c>
      <c r="AX3687">
        <v>0</v>
      </c>
      <c r="AY3687">
        <v>53170</v>
      </c>
    </row>
    <row r="3688" spans="48:51">
      <c r="AV3688" t="s">
        <v>0</v>
      </c>
      <c r="AW3688" t="s">
        <v>15</v>
      </c>
      <c r="AX3688">
        <v>0</v>
      </c>
      <c r="AY3688">
        <v>281</v>
      </c>
    </row>
    <row r="3689" spans="48:51">
      <c r="AV3689" t="s">
        <v>35</v>
      </c>
      <c r="AW3689" t="s">
        <v>39</v>
      </c>
      <c r="AX3689">
        <v>0</v>
      </c>
      <c r="AY3689">
        <v>98222</v>
      </c>
    </row>
    <row r="3690" spans="48:51">
      <c r="AV3690" t="s">
        <v>0</v>
      </c>
      <c r="AW3690" t="s">
        <v>16</v>
      </c>
      <c r="AX3690">
        <v>0</v>
      </c>
      <c r="AY3690">
        <v>207768</v>
      </c>
    </row>
    <row r="3691" spans="48:51">
      <c r="AV3691" t="s">
        <v>30</v>
      </c>
      <c r="AW3691" t="s">
        <v>31</v>
      </c>
      <c r="AX3691">
        <v>0</v>
      </c>
      <c r="AY3691">
        <v>7</v>
      </c>
    </row>
    <row r="3692" spans="48:51">
      <c r="AV3692" t="s">
        <v>35</v>
      </c>
      <c r="AW3692" t="s">
        <v>36</v>
      </c>
      <c r="AX3692">
        <v>0</v>
      </c>
      <c r="AY3692">
        <v>1</v>
      </c>
    </row>
    <row r="3693" spans="48:51">
      <c r="AV3693" t="s">
        <v>35</v>
      </c>
      <c r="AW3693" t="s">
        <v>36</v>
      </c>
      <c r="AX3693">
        <v>0</v>
      </c>
      <c r="AY3693">
        <v>2</v>
      </c>
    </row>
    <row r="3694" spans="48:51">
      <c r="AV3694" t="s">
        <v>35</v>
      </c>
      <c r="AW3694" t="s">
        <v>37</v>
      </c>
      <c r="AX3694">
        <v>0</v>
      </c>
      <c r="AY3694">
        <v>3</v>
      </c>
    </row>
    <row r="3695" spans="48:51">
      <c r="AV3695" t="s">
        <v>35</v>
      </c>
      <c r="AW3695" t="s">
        <v>38</v>
      </c>
      <c r="AX3695">
        <v>0</v>
      </c>
      <c r="AY3695">
        <v>253988</v>
      </c>
    </row>
    <row r="3696" spans="48:51">
      <c r="AV3696" t="s">
        <v>0</v>
      </c>
      <c r="AW3696" t="s">
        <v>22</v>
      </c>
      <c r="AX3696">
        <v>0</v>
      </c>
      <c r="AY3696">
        <v>254330</v>
      </c>
    </row>
    <row r="3697" spans="48:51">
      <c r="AV3697" t="s">
        <v>0</v>
      </c>
      <c r="AW3697" t="s">
        <v>19</v>
      </c>
      <c r="AX3697">
        <v>0</v>
      </c>
      <c r="AY3697">
        <v>254816</v>
      </c>
    </row>
    <row r="3698" spans="48:51">
      <c r="AV3698" t="s">
        <v>30</v>
      </c>
      <c r="AW3698" t="s">
        <v>26</v>
      </c>
      <c r="AX3698">
        <v>0</v>
      </c>
      <c r="AY3698">
        <v>463277</v>
      </c>
    </row>
    <row r="3699" spans="48:51">
      <c r="AV3699" t="s">
        <v>30</v>
      </c>
      <c r="AW3699" t="s">
        <v>32</v>
      </c>
      <c r="AX3699">
        <v>0</v>
      </c>
      <c r="AY3699">
        <v>27</v>
      </c>
    </row>
    <row r="3700" spans="48:51">
      <c r="AV3700" t="s">
        <v>0</v>
      </c>
      <c r="AW3700" t="s">
        <v>11</v>
      </c>
      <c r="AX3700">
        <v>0</v>
      </c>
      <c r="AY3700">
        <v>742</v>
      </c>
    </row>
    <row r="3701" spans="48:51">
      <c r="AV3701" t="s">
        <v>35</v>
      </c>
      <c r="AW3701" t="s">
        <v>39</v>
      </c>
      <c r="AX3701">
        <v>0</v>
      </c>
      <c r="AY3701">
        <v>70157</v>
      </c>
    </row>
    <row r="3702" spans="48:51">
      <c r="AV3702" t="s">
        <v>0</v>
      </c>
      <c r="AW3702" t="s">
        <v>12</v>
      </c>
      <c r="AX3702">
        <v>0</v>
      </c>
      <c r="AY3702">
        <v>38</v>
      </c>
    </row>
    <row r="3703" spans="48:51">
      <c r="AV3703" t="s">
        <v>0</v>
      </c>
      <c r="AW3703" t="s">
        <v>13</v>
      </c>
      <c r="AX3703">
        <v>0</v>
      </c>
      <c r="AY3703">
        <v>430</v>
      </c>
    </row>
    <row r="3704" spans="48:51">
      <c r="AV3704" t="s">
        <v>0</v>
      </c>
      <c r="AW3704" t="s">
        <v>12</v>
      </c>
      <c r="AX3704">
        <v>0</v>
      </c>
      <c r="AY3704">
        <v>8</v>
      </c>
    </row>
    <row r="3705" spans="48:51">
      <c r="AV3705" t="s">
        <v>0</v>
      </c>
      <c r="AW3705" t="s">
        <v>14</v>
      </c>
      <c r="AX3705">
        <v>0</v>
      </c>
      <c r="AY3705">
        <v>700</v>
      </c>
    </row>
    <row r="3706" spans="48:51">
      <c r="AV3706" t="s">
        <v>0</v>
      </c>
      <c r="AW3706" t="s">
        <v>5</v>
      </c>
      <c r="AX3706">
        <v>0</v>
      </c>
      <c r="AY3706">
        <v>57056</v>
      </c>
    </row>
    <row r="3707" spans="48:51">
      <c r="AV3707" t="s">
        <v>0</v>
      </c>
      <c r="AW3707" t="s">
        <v>15</v>
      </c>
      <c r="AX3707">
        <v>0</v>
      </c>
      <c r="AY3707">
        <v>261</v>
      </c>
    </row>
    <row r="3708" spans="48:51">
      <c r="AV3708" t="s">
        <v>35</v>
      </c>
      <c r="AW3708" t="s">
        <v>39</v>
      </c>
      <c r="AX3708">
        <v>0</v>
      </c>
      <c r="AY3708">
        <v>92517</v>
      </c>
    </row>
    <row r="3709" spans="48:51">
      <c r="AV3709" t="s">
        <v>0</v>
      </c>
      <c r="AW3709" t="s">
        <v>16</v>
      </c>
      <c r="AX3709">
        <v>0</v>
      </c>
      <c r="AY3709">
        <v>194574</v>
      </c>
    </row>
    <row r="3710" spans="48:51">
      <c r="AV3710" t="s">
        <v>30</v>
      </c>
      <c r="AW3710" t="s">
        <v>25</v>
      </c>
      <c r="AX3710">
        <v>0</v>
      </c>
      <c r="AY3710">
        <v>196362</v>
      </c>
    </row>
    <row r="3711" spans="48:51">
      <c r="AV3711" t="s">
        <v>2</v>
      </c>
      <c r="AW3711" t="s">
        <v>20</v>
      </c>
      <c r="AX3711">
        <v>0</v>
      </c>
      <c r="AY3711">
        <v>761175</v>
      </c>
    </row>
    <row r="3712" spans="48:51">
      <c r="AV3712" t="s">
        <v>0</v>
      </c>
      <c r="AW3712" t="s">
        <v>11</v>
      </c>
      <c r="AX3712">
        <v>0</v>
      </c>
      <c r="AY3712">
        <v>7</v>
      </c>
    </row>
    <row r="3713" spans="48:51">
      <c r="AV3713" t="s">
        <v>0</v>
      </c>
      <c r="AW3713" t="s">
        <v>12</v>
      </c>
      <c r="AX3713">
        <v>0</v>
      </c>
      <c r="AY3713">
        <v>259</v>
      </c>
    </row>
    <row r="3714" spans="48:51">
      <c r="AV3714" t="s">
        <v>0</v>
      </c>
      <c r="AW3714" t="s">
        <v>13</v>
      </c>
      <c r="AX3714">
        <v>0</v>
      </c>
      <c r="AY3714">
        <v>481</v>
      </c>
    </row>
    <row r="3715" spans="48:51">
      <c r="AV3715" t="s">
        <v>0</v>
      </c>
      <c r="AW3715" t="s">
        <v>12</v>
      </c>
      <c r="AX3715">
        <v>0</v>
      </c>
      <c r="AY3715">
        <v>7</v>
      </c>
    </row>
    <row r="3716" spans="48:51">
      <c r="AV3716" t="s">
        <v>0</v>
      </c>
      <c r="AW3716" t="s">
        <v>14</v>
      </c>
      <c r="AX3716">
        <v>0</v>
      </c>
      <c r="AY3716">
        <v>779</v>
      </c>
    </row>
    <row r="3717" spans="48:51">
      <c r="AV3717" t="s">
        <v>0</v>
      </c>
      <c r="AW3717" t="s">
        <v>5</v>
      </c>
      <c r="AX3717">
        <v>0</v>
      </c>
      <c r="AY3717">
        <v>51993</v>
      </c>
    </row>
    <row r="3718" spans="48:51">
      <c r="AV3718" t="s">
        <v>0</v>
      </c>
      <c r="AW3718" t="s">
        <v>15</v>
      </c>
      <c r="AX3718">
        <v>0</v>
      </c>
      <c r="AY3718">
        <v>258</v>
      </c>
    </row>
    <row r="3719" spans="48:51">
      <c r="AV3719" t="s">
        <v>35</v>
      </c>
      <c r="AW3719" t="s">
        <v>39</v>
      </c>
      <c r="AX3719">
        <v>0</v>
      </c>
      <c r="AY3719">
        <v>95856</v>
      </c>
    </row>
    <row r="3720" spans="48:51">
      <c r="AV3720" t="s">
        <v>0</v>
      </c>
      <c r="AW3720" t="s">
        <v>16</v>
      </c>
      <c r="AX3720">
        <v>0</v>
      </c>
      <c r="AY3720">
        <v>207032</v>
      </c>
    </row>
    <row r="3721" spans="48:51">
      <c r="AV3721" t="s">
        <v>0</v>
      </c>
      <c r="AW3721" t="s">
        <v>11</v>
      </c>
      <c r="AX3721">
        <v>0</v>
      </c>
      <c r="AY3721">
        <v>7</v>
      </c>
    </row>
    <row r="3722" spans="48:51">
      <c r="AV3722" t="s">
        <v>0</v>
      </c>
      <c r="AW3722" t="s">
        <v>12</v>
      </c>
      <c r="AX3722">
        <v>0</v>
      </c>
      <c r="AY3722">
        <v>264</v>
      </c>
    </row>
    <row r="3723" spans="48:51">
      <c r="AV3723" t="s">
        <v>0</v>
      </c>
      <c r="AW3723" t="s">
        <v>13</v>
      </c>
      <c r="AX3723">
        <v>0</v>
      </c>
      <c r="AY3723">
        <v>507</v>
      </c>
    </row>
    <row r="3724" spans="48:51">
      <c r="AV3724" t="s">
        <v>0</v>
      </c>
      <c r="AW3724" t="s">
        <v>12</v>
      </c>
      <c r="AX3724">
        <v>0</v>
      </c>
      <c r="AY3724">
        <v>8</v>
      </c>
    </row>
    <row r="3725" spans="48:51">
      <c r="AV3725" t="s">
        <v>0</v>
      </c>
      <c r="AW3725" t="s">
        <v>14</v>
      </c>
      <c r="AX3725">
        <v>0</v>
      </c>
      <c r="AY3725">
        <v>814</v>
      </c>
    </row>
    <row r="3726" spans="48:51">
      <c r="AV3726" t="s">
        <v>0</v>
      </c>
      <c r="AW3726" t="s">
        <v>5</v>
      </c>
      <c r="AX3726">
        <v>0</v>
      </c>
      <c r="AY3726">
        <v>57168</v>
      </c>
    </row>
    <row r="3727" spans="48:51">
      <c r="AV3727" t="s">
        <v>0</v>
      </c>
      <c r="AW3727" t="s">
        <v>15</v>
      </c>
      <c r="AX3727">
        <v>0</v>
      </c>
      <c r="AY3727">
        <v>256</v>
      </c>
    </row>
    <row r="3728" spans="48:51">
      <c r="AV3728" t="s">
        <v>35</v>
      </c>
      <c r="AW3728" t="s">
        <v>39</v>
      </c>
      <c r="AX3728">
        <v>0</v>
      </c>
      <c r="AY3728">
        <v>92241</v>
      </c>
    </row>
    <row r="3729" spans="48:51">
      <c r="AV3729" t="s">
        <v>0</v>
      </c>
      <c r="AW3729" t="s">
        <v>16</v>
      </c>
      <c r="AX3729">
        <v>0</v>
      </c>
      <c r="AY3729">
        <v>199127</v>
      </c>
    </row>
    <row r="3730" spans="48:51">
      <c r="AV3730" t="s">
        <v>30</v>
      </c>
      <c r="AW3730" t="s">
        <v>31</v>
      </c>
      <c r="AX3730">
        <v>0</v>
      </c>
      <c r="AY3730">
        <v>9</v>
      </c>
    </row>
    <row r="3731" spans="48:51">
      <c r="AV3731" t="s">
        <v>35</v>
      </c>
      <c r="AW3731" t="s">
        <v>36</v>
      </c>
      <c r="AX3731">
        <v>0</v>
      </c>
      <c r="AY3731">
        <v>3</v>
      </c>
    </row>
    <row r="3732" spans="48:51">
      <c r="AV3732" t="s">
        <v>35</v>
      </c>
      <c r="AW3732" t="s">
        <v>36</v>
      </c>
      <c r="AX3732">
        <v>0</v>
      </c>
      <c r="AY3732">
        <v>2</v>
      </c>
    </row>
    <row r="3733" spans="48:51">
      <c r="AV3733" t="s">
        <v>35</v>
      </c>
      <c r="AW3733" t="s">
        <v>37</v>
      </c>
      <c r="AX3733">
        <v>0</v>
      </c>
      <c r="AY3733">
        <v>2</v>
      </c>
    </row>
    <row r="3734" spans="48:51">
      <c r="AV3734" t="s">
        <v>35</v>
      </c>
      <c r="AW3734" t="s">
        <v>36</v>
      </c>
      <c r="AX3734">
        <v>0</v>
      </c>
      <c r="AY3734">
        <v>2</v>
      </c>
    </row>
    <row r="3735" spans="48:51">
      <c r="AV3735" t="s">
        <v>35</v>
      </c>
      <c r="AW3735" t="s">
        <v>37</v>
      </c>
      <c r="AX3735">
        <v>0</v>
      </c>
      <c r="AY3735">
        <v>2</v>
      </c>
    </row>
    <row r="3736" spans="48:51">
      <c r="AV3736" t="s">
        <v>35</v>
      </c>
      <c r="AW3736" t="s">
        <v>39</v>
      </c>
      <c r="AX3736">
        <v>0</v>
      </c>
      <c r="AY3736">
        <v>88297</v>
      </c>
    </row>
    <row r="3737" spans="48:51">
      <c r="AV3737" t="s">
        <v>0</v>
      </c>
      <c r="AW3737" t="s">
        <v>34</v>
      </c>
      <c r="AX3737">
        <v>0</v>
      </c>
      <c r="AY3737">
        <v>803228</v>
      </c>
    </row>
    <row r="3738" spans="48:51">
      <c r="AV3738" t="s">
        <v>0</v>
      </c>
      <c r="AW3738" t="s">
        <v>19</v>
      </c>
      <c r="AX3738">
        <v>0</v>
      </c>
      <c r="AY3738">
        <v>803570</v>
      </c>
    </row>
    <row r="3739" spans="48:51">
      <c r="AV3739" t="s">
        <v>30</v>
      </c>
      <c r="AW3739" t="s">
        <v>32</v>
      </c>
      <c r="AX3739">
        <v>0</v>
      </c>
      <c r="AY3739">
        <v>4</v>
      </c>
    </row>
    <row r="3740" spans="48:51">
      <c r="AV3740" t="s">
        <v>0</v>
      </c>
      <c r="AW3740" t="s">
        <v>11</v>
      </c>
      <c r="AX3740">
        <v>0</v>
      </c>
      <c r="AY3740">
        <v>12</v>
      </c>
    </row>
    <row r="3741" spans="48:51">
      <c r="AV3741" t="s">
        <v>0</v>
      </c>
      <c r="AW3741" t="s">
        <v>12</v>
      </c>
      <c r="AX3741">
        <v>0</v>
      </c>
      <c r="AY3741">
        <v>73</v>
      </c>
    </row>
    <row r="3742" spans="48:51">
      <c r="AV3742" t="s">
        <v>0</v>
      </c>
      <c r="AW3742" t="s">
        <v>13</v>
      </c>
      <c r="AX3742">
        <v>0</v>
      </c>
      <c r="AY3742">
        <v>524</v>
      </c>
    </row>
    <row r="3743" spans="48:51">
      <c r="AV3743" t="s">
        <v>0</v>
      </c>
      <c r="AW3743" t="s">
        <v>12</v>
      </c>
      <c r="AX3743">
        <v>0</v>
      </c>
      <c r="AY3743">
        <v>7</v>
      </c>
    </row>
    <row r="3744" spans="48:51">
      <c r="AV3744" t="s">
        <v>0</v>
      </c>
      <c r="AW3744" t="s">
        <v>14</v>
      </c>
      <c r="AX3744">
        <v>0</v>
      </c>
      <c r="AY3744">
        <v>782</v>
      </c>
    </row>
    <row r="3745" spans="48:51">
      <c r="AV3745" t="s">
        <v>0</v>
      </c>
      <c r="AW3745" t="s">
        <v>5</v>
      </c>
      <c r="AX3745">
        <v>0</v>
      </c>
      <c r="AY3745">
        <v>54710</v>
      </c>
    </row>
    <row r="3746" spans="48:51">
      <c r="AV3746" t="s">
        <v>0</v>
      </c>
      <c r="AW3746" t="s">
        <v>15</v>
      </c>
      <c r="AX3746">
        <v>0</v>
      </c>
      <c r="AY3746">
        <v>251</v>
      </c>
    </row>
    <row r="3747" spans="48:51">
      <c r="AV3747" t="s">
        <v>35</v>
      </c>
      <c r="AW3747" t="s">
        <v>39</v>
      </c>
      <c r="AX3747">
        <v>0</v>
      </c>
      <c r="AY3747">
        <v>94737</v>
      </c>
    </row>
    <row r="3748" spans="48:51">
      <c r="AV3748" t="s">
        <v>0</v>
      </c>
      <c r="AW3748" t="s">
        <v>16</v>
      </c>
      <c r="AX3748">
        <v>0</v>
      </c>
      <c r="AY3748">
        <v>213923</v>
      </c>
    </row>
    <row r="3749" spans="48:51">
      <c r="AV3749" t="s">
        <v>30</v>
      </c>
      <c r="AW3749" t="s">
        <v>25</v>
      </c>
      <c r="AX3749">
        <v>0</v>
      </c>
      <c r="AY3749">
        <v>215211</v>
      </c>
    </row>
    <row r="3750" spans="48:51">
      <c r="AV3750" t="s">
        <v>0</v>
      </c>
      <c r="AW3750" t="s">
        <v>11</v>
      </c>
      <c r="AX3750">
        <v>0</v>
      </c>
      <c r="AY3750">
        <v>9</v>
      </c>
    </row>
    <row r="3751" spans="48:51">
      <c r="AV3751" t="s">
        <v>0</v>
      </c>
      <c r="AW3751" t="s">
        <v>12</v>
      </c>
      <c r="AX3751">
        <v>0</v>
      </c>
      <c r="AY3751">
        <v>174</v>
      </c>
    </row>
    <row r="3752" spans="48:51">
      <c r="AV3752" t="s">
        <v>0</v>
      </c>
      <c r="AW3752" t="s">
        <v>13</v>
      </c>
      <c r="AX3752">
        <v>0</v>
      </c>
      <c r="AY3752">
        <v>601</v>
      </c>
    </row>
    <row r="3753" spans="48:51">
      <c r="AV3753" t="s">
        <v>0</v>
      </c>
      <c r="AW3753" t="s">
        <v>12</v>
      </c>
      <c r="AX3753">
        <v>0</v>
      </c>
      <c r="AY3753">
        <v>8</v>
      </c>
    </row>
    <row r="3754" spans="48:51">
      <c r="AV3754" t="s">
        <v>0</v>
      </c>
      <c r="AW3754" t="s">
        <v>14</v>
      </c>
      <c r="AX3754">
        <v>0</v>
      </c>
      <c r="AY3754">
        <v>910</v>
      </c>
    </row>
    <row r="3755" spans="48:51">
      <c r="AV3755" t="s">
        <v>0</v>
      </c>
      <c r="AW3755" t="s">
        <v>5</v>
      </c>
      <c r="AX3755">
        <v>0</v>
      </c>
      <c r="AY3755">
        <v>56688</v>
      </c>
    </row>
    <row r="3756" spans="48:51">
      <c r="AV3756" t="s">
        <v>0</v>
      </c>
      <c r="AW3756" t="s">
        <v>15</v>
      </c>
      <c r="AX3756">
        <v>0</v>
      </c>
      <c r="AY3756">
        <v>267</v>
      </c>
    </row>
    <row r="3757" spans="48:51">
      <c r="AV3757" t="s">
        <v>35</v>
      </c>
      <c r="AW3757" t="s">
        <v>39</v>
      </c>
      <c r="AX3757">
        <v>0</v>
      </c>
      <c r="AY3757">
        <v>100820</v>
      </c>
    </row>
    <row r="3758" spans="48:51">
      <c r="AV3758" t="s">
        <v>0</v>
      </c>
      <c r="AW3758" t="s">
        <v>16</v>
      </c>
      <c r="AX3758">
        <v>0</v>
      </c>
      <c r="AY3758">
        <v>206155</v>
      </c>
    </row>
    <row r="3759" spans="48:51">
      <c r="AV3759" t="s">
        <v>0</v>
      </c>
      <c r="AW3759" t="s">
        <v>11</v>
      </c>
      <c r="AX3759">
        <v>0</v>
      </c>
      <c r="AY3759">
        <v>7</v>
      </c>
    </row>
    <row r="3760" spans="48:51">
      <c r="AV3760" t="s">
        <v>0</v>
      </c>
      <c r="AW3760" t="s">
        <v>12</v>
      </c>
      <c r="AX3760">
        <v>0</v>
      </c>
      <c r="AY3760">
        <v>102</v>
      </c>
    </row>
    <row r="3761" spans="48:51">
      <c r="AV3761" t="s">
        <v>0</v>
      </c>
      <c r="AW3761" t="s">
        <v>13</v>
      </c>
      <c r="AX3761">
        <v>0</v>
      </c>
      <c r="AY3761">
        <v>494</v>
      </c>
    </row>
    <row r="3762" spans="48:51">
      <c r="AV3762" t="s">
        <v>0</v>
      </c>
      <c r="AW3762" t="s">
        <v>12</v>
      </c>
      <c r="AX3762">
        <v>0</v>
      </c>
      <c r="AY3762">
        <v>8</v>
      </c>
    </row>
    <row r="3763" spans="48:51">
      <c r="AV3763" t="s">
        <v>0</v>
      </c>
      <c r="AW3763" t="s">
        <v>14</v>
      </c>
      <c r="AX3763">
        <v>0</v>
      </c>
      <c r="AY3763">
        <v>776</v>
      </c>
    </row>
    <row r="3764" spans="48:51">
      <c r="AV3764" t="s">
        <v>0</v>
      </c>
      <c r="AW3764" t="s">
        <v>5</v>
      </c>
      <c r="AX3764">
        <v>0</v>
      </c>
      <c r="AY3764">
        <v>53624</v>
      </c>
    </row>
    <row r="3765" spans="48:51">
      <c r="AV3765" t="s">
        <v>0</v>
      </c>
      <c r="AW3765" t="s">
        <v>15</v>
      </c>
      <c r="AX3765">
        <v>0</v>
      </c>
      <c r="AY3765">
        <v>262</v>
      </c>
    </row>
    <row r="3766" spans="48:51">
      <c r="AV3766" t="s">
        <v>35</v>
      </c>
      <c r="AW3766" t="s">
        <v>39</v>
      </c>
      <c r="AX3766">
        <v>0</v>
      </c>
      <c r="AY3766">
        <v>100667</v>
      </c>
    </row>
    <row r="3767" spans="48:51">
      <c r="AV3767" t="s">
        <v>0</v>
      </c>
      <c r="AW3767" t="s">
        <v>16</v>
      </c>
      <c r="AX3767">
        <v>0</v>
      </c>
      <c r="AY3767">
        <v>207885</v>
      </c>
    </row>
    <row r="3768" spans="48:51">
      <c r="AV3768" t="s">
        <v>30</v>
      </c>
      <c r="AW3768" t="s">
        <v>31</v>
      </c>
      <c r="AX3768">
        <v>0</v>
      </c>
      <c r="AY3768">
        <v>7</v>
      </c>
    </row>
    <row r="3769" spans="48:51">
      <c r="AV3769" t="s">
        <v>35</v>
      </c>
      <c r="AW3769" t="s">
        <v>36</v>
      </c>
      <c r="AX3769">
        <v>0</v>
      </c>
      <c r="AY3769">
        <v>1</v>
      </c>
    </row>
    <row r="3770" spans="48:51">
      <c r="AV3770" t="s">
        <v>35</v>
      </c>
      <c r="AW3770" t="s">
        <v>36</v>
      </c>
      <c r="AX3770">
        <v>0</v>
      </c>
      <c r="AY3770">
        <v>2</v>
      </c>
    </row>
    <row r="3771" spans="48:51">
      <c r="AV3771" t="s">
        <v>35</v>
      </c>
      <c r="AW3771" t="s">
        <v>37</v>
      </c>
      <c r="AX3771">
        <v>0</v>
      </c>
      <c r="AY3771">
        <v>2</v>
      </c>
    </row>
    <row r="3772" spans="48:51">
      <c r="AV3772" t="s">
        <v>35</v>
      </c>
      <c r="AW3772" t="s">
        <v>39</v>
      </c>
      <c r="AX3772">
        <v>0</v>
      </c>
      <c r="AY3772">
        <v>92398</v>
      </c>
    </row>
    <row r="3773" spans="48:51">
      <c r="AV3773" t="s">
        <v>35</v>
      </c>
      <c r="AW3773" t="s">
        <v>38</v>
      </c>
      <c r="AX3773">
        <v>0</v>
      </c>
      <c r="AY3773">
        <v>236158</v>
      </c>
    </row>
    <row r="3774" spans="48:51">
      <c r="AV3774" t="s">
        <v>0</v>
      </c>
      <c r="AW3774" t="s">
        <v>22</v>
      </c>
      <c r="AX3774">
        <v>0</v>
      </c>
      <c r="AY3774">
        <v>236361</v>
      </c>
    </row>
    <row r="3775" spans="48:51">
      <c r="AV3775" t="s">
        <v>0</v>
      </c>
      <c r="AW3775" t="s">
        <v>19</v>
      </c>
      <c r="AX3775">
        <v>0</v>
      </c>
      <c r="AY3775">
        <v>236806</v>
      </c>
    </row>
    <row r="3776" spans="48:51">
      <c r="AV3776" t="s">
        <v>30</v>
      </c>
      <c r="AW3776" t="s">
        <v>26</v>
      </c>
      <c r="AX3776">
        <v>0</v>
      </c>
      <c r="AY3776">
        <v>445261</v>
      </c>
    </row>
    <row r="3777" spans="48:51">
      <c r="AV3777" t="s">
        <v>30</v>
      </c>
      <c r="AW3777" t="s">
        <v>32</v>
      </c>
      <c r="AX3777">
        <v>0</v>
      </c>
      <c r="AY3777">
        <v>4</v>
      </c>
    </row>
    <row r="3778" spans="48:51">
      <c r="AV3778" t="s">
        <v>0</v>
      </c>
      <c r="AW3778" t="s">
        <v>11</v>
      </c>
      <c r="AX3778">
        <v>0</v>
      </c>
      <c r="AY3778">
        <v>538</v>
      </c>
    </row>
    <row r="3779" spans="48:51">
      <c r="AV3779" t="s">
        <v>0</v>
      </c>
      <c r="AW3779" t="s">
        <v>12</v>
      </c>
      <c r="AX3779">
        <v>0</v>
      </c>
      <c r="AY3779">
        <v>88</v>
      </c>
    </row>
    <row r="3780" spans="48:51">
      <c r="AV3780" t="s">
        <v>0</v>
      </c>
      <c r="AW3780" t="s">
        <v>13</v>
      </c>
      <c r="AX3780">
        <v>0</v>
      </c>
      <c r="AY3780">
        <v>472</v>
      </c>
    </row>
    <row r="3781" spans="48:51">
      <c r="AV3781" t="s">
        <v>0</v>
      </c>
      <c r="AW3781" t="s">
        <v>12</v>
      </c>
      <c r="AX3781">
        <v>0</v>
      </c>
      <c r="AY3781">
        <v>8</v>
      </c>
    </row>
    <row r="3782" spans="48:51">
      <c r="AV3782" t="s">
        <v>0</v>
      </c>
      <c r="AW3782" t="s">
        <v>14</v>
      </c>
      <c r="AX3782">
        <v>0</v>
      </c>
      <c r="AY3782">
        <v>736</v>
      </c>
    </row>
    <row r="3783" spans="48:51">
      <c r="AV3783" t="s">
        <v>0</v>
      </c>
      <c r="AW3783" t="s">
        <v>5</v>
      </c>
      <c r="AX3783">
        <v>0</v>
      </c>
      <c r="AY3783">
        <v>60808</v>
      </c>
    </row>
    <row r="3784" spans="48:51">
      <c r="AV3784" t="s">
        <v>0</v>
      </c>
      <c r="AW3784" t="s">
        <v>15</v>
      </c>
      <c r="AX3784">
        <v>0</v>
      </c>
      <c r="AY3784">
        <v>246</v>
      </c>
    </row>
    <row r="3785" spans="48:51">
      <c r="AV3785" t="s">
        <v>35</v>
      </c>
      <c r="AW3785" t="s">
        <v>39</v>
      </c>
      <c r="AX3785">
        <v>0</v>
      </c>
      <c r="AY3785">
        <v>95072</v>
      </c>
    </row>
    <row r="3786" spans="48:51">
      <c r="AV3786" t="s">
        <v>0</v>
      </c>
      <c r="AW3786" t="s">
        <v>16</v>
      </c>
      <c r="AX3786">
        <v>0</v>
      </c>
      <c r="AY3786">
        <v>209592</v>
      </c>
    </row>
    <row r="3787" spans="48:51">
      <c r="AV3787" t="s">
        <v>30</v>
      </c>
      <c r="AW3787" t="s">
        <v>25</v>
      </c>
      <c r="AX3787">
        <v>0</v>
      </c>
      <c r="AY3787">
        <v>247289</v>
      </c>
    </row>
    <row r="3788" spans="48:51">
      <c r="AV3788" t="s">
        <v>2</v>
      </c>
      <c r="AW3788" t="s">
        <v>20</v>
      </c>
      <c r="AX3788">
        <v>0</v>
      </c>
      <c r="AY3788">
        <v>795565</v>
      </c>
    </row>
    <row r="3789" spans="48:51">
      <c r="AV3789" t="s">
        <v>0</v>
      </c>
      <c r="AW3789" t="s">
        <v>11</v>
      </c>
      <c r="AX3789">
        <v>0</v>
      </c>
      <c r="AY3789">
        <v>10</v>
      </c>
    </row>
    <row r="3790" spans="48:51">
      <c r="AV3790" t="s">
        <v>0</v>
      </c>
      <c r="AW3790" t="s">
        <v>12</v>
      </c>
      <c r="AX3790">
        <v>0</v>
      </c>
      <c r="AY3790">
        <v>157</v>
      </c>
    </row>
    <row r="3791" spans="48:51">
      <c r="AV3791" t="s">
        <v>0</v>
      </c>
      <c r="AW3791" t="s">
        <v>13</v>
      </c>
      <c r="AX3791">
        <v>0</v>
      </c>
      <c r="AY3791">
        <v>518</v>
      </c>
    </row>
    <row r="3792" spans="48:51">
      <c r="AV3792" t="s">
        <v>0</v>
      </c>
      <c r="AW3792" t="s">
        <v>12</v>
      </c>
      <c r="AX3792">
        <v>0</v>
      </c>
      <c r="AY3792">
        <v>8</v>
      </c>
    </row>
    <row r="3793" spans="48:51">
      <c r="AV3793" t="s">
        <v>0</v>
      </c>
      <c r="AW3793" t="s">
        <v>14</v>
      </c>
      <c r="AX3793">
        <v>0</v>
      </c>
      <c r="AY3793">
        <v>779</v>
      </c>
    </row>
    <row r="3794" spans="48:51">
      <c r="AV3794" t="s">
        <v>0</v>
      </c>
      <c r="AW3794" t="s">
        <v>5</v>
      </c>
      <c r="AX3794">
        <v>0</v>
      </c>
      <c r="AY3794">
        <v>67560</v>
      </c>
    </row>
    <row r="3795" spans="48:51">
      <c r="AV3795" t="s">
        <v>0</v>
      </c>
      <c r="AW3795" t="s">
        <v>15</v>
      </c>
      <c r="AX3795">
        <v>0</v>
      </c>
      <c r="AY3795">
        <v>275</v>
      </c>
    </row>
    <row r="3796" spans="48:51">
      <c r="AV3796" t="s">
        <v>35</v>
      </c>
      <c r="AW3796" t="s">
        <v>39</v>
      </c>
      <c r="AX3796">
        <v>0</v>
      </c>
      <c r="AY3796">
        <v>96434</v>
      </c>
    </row>
    <row r="3797" spans="48:51">
      <c r="AV3797" t="s">
        <v>0</v>
      </c>
      <c r="AW3797" t="s">
        <v>16</v>
      </c>
      <c r="AX3797">
        <v>0</v>
      </c>
      <c r="AY3797">
        <v>209457</v>
      </c>
    </row>
    <row r="3798" spans="48:51">
      <c r="AV3798" t="s">
        <v>0</v>
      </c>
      <c r="AW3798" t="s">
        <v>11</v>
      </c>
      <c r="AX3798">
        <v>0</v>
      </c>
      <c r="AY3798">
        <v>9</v>
      </c>
    </row>
    <row r="3799" spans="48:51">
      <c r="AV3799" t="s">
        <v>0</v>
      </c>
      <c r="AW3799" t="s">
        <v>12</v>
      </c>
      <c r="AX3799">
        <v>0</v>
      </c>
      <c r="AY3799">
        <v>278</v>
      </c>
    </row>
    <row r="3800" spans="48:51">
      <c r="AV3800" t="s">
        <v>0</v>
      </c>
      <c r="AW3800" t="s">
        <v>13</v>
      </c>
      <c r="AX3800">
        <v>0</v>
      </c>
      <c r="AY3800">
        <v>485</v>
      </c>
    </row>
    <row r="3801" spans="48:51">
      <c r="AV3801" t="s">
        <v>0</v>
      </c>
      <c r="AW3801" t="s">
        <v>12</v>
      </c>
      <c r="AX3801">
        <v>0</v>
      </c>
      <c r="AY3801">
        <v>8</v>
      </c>
    </row>
    <row r="3802" spans="48:51">
      <c r="AV3802" t="s">
        <v>0</v>
      </c>
      <c r="AW3802" t="s">
        <v>14</v>
      </c>
      <c r="AX3802">
        <v>0</v>
      </c>
      <c r="AY3802">
        <v>775</v>
      </c>
    </row>
    <row r="3803" spans="48:51">
      <c r="AV3803" t="s">
        <v>0</v>
      </c>
      <c r="AW3803" t="s">
        <v>5</v>
      </c>
      <c r="AX3803">
        <v>0</v>
      </c>
      <c r="AY3803">
        <v>60776</v>
      </c>
    </row>
    <row r="3804" spans="48:51">
      <c r="AV3804" t="s">
        <v>0</v>
      </c>
      <c r="AW3804" t="s">
        <v>15</v>
      </c>
      <c r="AX3804">
        <v>0</v>
      </c>
      <c r="AY3804">
        <v>247</v>
      </c>
    </row>
    <row r="3805" spans="48:51">
      <c r="AV3805" t="s">
        <v>35</v>
      </c>
      <c r="AW3805" t="s">
        <v>39</v>
      </c>
      <c r="AX3805">
        <v>0</v>
      </c>
      <c r="AY3805">
        <v>94573</v>
      </c>
    </row>
    <row r="3806" spans="48:51">
      <c r="AV3806" t="s">
        <v>0</v>
      </c>
      <c r="AW3806" t="s">
        <v>16</v>
      </c>
      <c r="AX3806">
        <v>0</v>
      </c>
      <c r="AY3806">
        <v>214043</v>
      </c>
    </row>
    <row r="3807" spans="48:51">
      <c r="AV3807" t="s">
        <v>30</v>
      </c>
      <c r="AW3807" t="s">
        <v>31</v>
      </c>
      <c r="AX3807">
        <v>0</v>
      </c>
      <c r="AY3807">
        <v>7</v>
      </c>
    </row>
    <row r="3808" spans="48:51">
      <c r="AV3808" t="s">
        <v>35</v>
      </c>
      <c r="AW3808" t="s">
        <v>36</v>
      </c>
      <c r="AX3808">
        <v>0</v>
      </c>
      <c r="AY3808">
        <v>1</v>
      </c>
    </row>
    <row r="3809" spans="48:51">
      <c r="AV3809" t="s">
        <v>35</v>
      </c>
      <c r="AW3809" t="s">
        <v>36</v>
      </c>
      <c r="AX3809">
        <v>0</v>
      </c>
      <c r="AY3809">
        <v>2</v>
      </c>
    </row>
    <row r="3810" spans="48:51">
      <c r="AV3810" t="s">
        <v>35</v>
      </c>
      <c r="AW3810" t="s">
        <v>37</v>
      </c>
      <c r="AX3810">
        <v>0</v>
      </c>
      <c r="AY3810">
        <v>2</v>
      </c>
    </row>
    <row r="3811" spans="48:51">
      <c r="AV3811" t="s">
        <v>35</v>
      </c>
      <c r="AW3811" t="s">
        <v>38</v>
      </c>
      <c r="AX3811">
        <v>0</v>
      </c>
      <c r="AY3811">
        <v>249642</v>
      </c>
    </row>
    <row r="3812" spans="48:51">
      <c r="AV3812" t="s">
        <v>0</v>
      </c>
      <c r="AW3812" t="s">
        <v>22</v>
      </c>
      <c r="AX3812">
        <v>0</v>
      </c>
      <c r="AY3812">
        <v>250229</v>
      </c>
    </row>
    <row r="3813" spans="48:51">
      <c r="AV3813" t="s">
        <v>0</v>
      </c>
      <c r="AW3813" t="s">
        <v>19</v>
      </c>
      <c r="AX3813">
        <v>0</v>
      </c>
      <c r="AY3813">
        <v>250461</v>
      </c>
    </row>
    <row r="3814" spans="48:51">
      <c r="AV3814" t="s">
        <v>30</v>
      </c>
      <c r="AW3814" t="s">
        <v>26</v>
      </c>
      <c r="AX3814">
        <v>0</v>
      </c>
      <c r="AY3814">
        <v>465030</v>
      </c>
    </row>
    <row r="3815" spans="48:51">
      <c r="AV3815" t="s">
        <v>30</v>
      </c>
      <c r="AW3815" t="s">
        <v>32</v>
      </c>
      <c r="AX3815">
        <v>0</v>
      </c>
      <c r="AY3815">
        <v>8</v>
      </c>
    </row>
    <row r="3816" spans="48:51">
      <c r="AV3816" t="s">
        <v>0</v>
      </c>
      <c r="AW3816" t="s">
        <v>11</v>
      </c>
      <c r="AX3816">
        <v>0</v>
      </c>
      <c r="AY3816">
        <v>908</v>
      </c>
    </row>
    <row r="3817" spans="48:51">
      <c r="AV3817" t="s">
        <v>35</v>
      </c>
      <c r="AW3817" t="s">
        <v>39</v>
      </c>
      <c r="AX3817">
        <v>0</v>
      </c>
      <c r="AY3817">
        <v>95309</v>
      </c>
    </row>
    <row r="3818" spans="48:51">
      <c r="AV3818" t="s">
        <v>0</v>
      </c>
      <c r="AW3818" t="s">
        <v>12</v>
      </c>
      <c r="AX3818">
        <v>0</v>
      </c>
      <c r="AY3818">
        <v>48</v>
      </c>
    </row>
    <row r="3819" spans="48:51">
      <c r="AV3819" t="s">
        <v>0</v>
      </c>
      <c r="AW3819" t="s">
        <v>13</v>
      </c>
      <c r="AX3819">
        <v>0</v>
      </c>
      <c r="AY3819">
        <v>404</v>
      </c>
    </row>
    <row r="3820" spans="48:51">
      <c r="AV3820" t="s">
        <v>0</v>
      </c>
      <c r="AW3820" t="s">
        <v>12</v>
      </c>
      <c r="AX3820">
        <v>0</v>
      </c>
      <c r="AY3820">
        <v>8</v>
      </c>
    </row>
    <row r="3821" spans="48:51">
      <c r="AV3821" t="s">
        <v>0</v>
      </c>
      <c r="AW3821" t="s">
        <v>14</v>
      </c>
      <c r="AX3821">
        <v>0</v>
      </c>
      <c r="AY3821">
        <v>688</v>
      </c>
    </row>
    <row r="3822" spans="48:51">
      <c r="AV3822" t="s">
        <v>0</v>
      </c>
      <c r="AW3822" t="s">
        <v>5</v>
      </c>
      <c r="AX3822">
        <v>0</v>
      </c>
      <c r="AY3822">
        <v>50170</v>
      </c>
    </row>
    <row r="3823" spans="48:51">
      <c r="AV3823" t="s">
        <v>0</v>
      </c>
      <c r="AW3823" t="s">
        <v>15</v>
      </c>
      <c r="AX3823">
        <v>0</v>
      </c>
      <c r="AY3823">
        <v>297</v>
      </c>
    </row>
    <row r="3824" spans="48:51">
      <c r="AV3824" t="s">
        <v>35</v>
      </c>
      <c r="AW3824" t="s">
        <v>39</v>
      </c>
      <c r="AX3824">
        <v>0</v>
      </c>
      <c r="AY3824">
        <v>97717</v>
      </c>
    </row>
    <row r="3825" spans="48:51">
      <c r="AV3825" t="s">
        <v>0</v>
      </c>
      <c r="AW3825" t="s">
        <v>16</v>
      </c>
      <c r="AX3825">
        <v>0</v>
      </c>
      <c r="AY3825">
        <v>191910</v>
      </c>
    </row>
    <row r="3826" spans="48:51">
      <c r="AV3826" t="s">
        <v>30</v>
      </c>
      <c r="AW3826" t="s">
        <v>25</v>
      </c>
      <c r="AX3826">
        <v>0</v>
      </c>
      <c r="AY3826">
        <v>194361</v>
      </c>
    </row>
    <row r="3827" spans="48:51">
      <c r="AV3827" t="s">
        <v>2</v>
      </c>
      <c r="AW3827" t="s">
        <v>20</v>
      </c>
      <c r="AX3827">
        <v>0</v>
      </c>
      <c r="AY3827">
        <v>761263</v>
      </c>
    </row>
    <row r="3828" spans="48:51">
      <c r="AV3828" t="s">
        <v>0</v>
      </c>
      <c r="AW3828" t="s">
        <v>11</v>
      </c>
      <c r="AX3828">
        <v>0</v>
      </c>
      <c r="AY3828">
        <v>8</v>
      </c>
    </row>
    <row r="3829" spans="48:51">
      <c r="AV3829" t="s">
        <v>0</v>
      </c>
      <c r="AW3829" t="s">
        <v>12</v>
      </c>
      <c r="AX3829">
        <v>0</v>
      </c>
      <c r="AY3829">
        <v>98</v>
      </c>
    </row>
    <row r="3830" spans="48:51">
      <c r="AV3830" t="s">
        <v>0</v>
      </c>
      <c r="AW3830" t="s">
        <v>13</v>
      </c>
      <c r="AX3830">
        <v>0</v>
      </c>
      <c r="AY3830">
        <v>507</v>
      </c>
    </row>
    <row r="3831" spans="48:51">
      <c r="AV3831" t="s">
        <v>0</v>
      </c>
      <c r="AW3831" t="s">
        <v>12</v>
      </c>
      <c r="AX3831">
        <v>0</v>
      </c>
      <c r="AY3831">
        <v>7</v>
      </c>
    </row>
    <row r="3832" spans="48:51">
      <c r="AV3832" t="s">
        <v>0</v>
      </c>
      <c r="AW3832" t="s">
        <v>14</v>
      </c>
      <c r="AX3832">
        <v>0</v>
      </c>
      <c r="AY3832">
        <v>883</v>
      </c>
    </row>
    <row r="3833" spans="48:51">
      <c r="AV3833" t="s">
        <v>0</v>
      </c>
      <c r="AW3833" t="s">
        <v>5</v>
      </c>
      <c r="AX3833">
        <v>0</v>
      </c>
      <c r="AY3833">
        <v>61950</v>
      </c>
    </row>
    <row r="3834" spans="48:51">
      <c r="AV3834" t="s">
        <v>0</v>
      </c>
      <c r="AW3834" t="s">
        <v>15</v>
      </c>
      <c r="AX3834">
        <v>0</v>
      </c>
      <c r="AY3834">
        <v>272</v>
      </c>
    </row>
    <row r="3835" spans="48:51">
      <c r="AV3835" t="s">
        <v>35</v>
      </c>
      <c r="AW3835" t="s">
        <v>39</v>
      </c>
      <c r="AX3835">
        <v>0</v>
      </c>
      <c r="AY3835">
        <v>94822</v>
      </c>
    </row>
    <row r="3836" spans="48:51">
      <c r="AV3836" t="s">
        <v>0</v>
      </c>
      <c r="AW3836" t="s">
        <v>16</v>
      </c>
      <c r="AX3836">
        <v>0</v>
      </c>
      <c r="AY3836">
        <v>209679</v>
      </c>
    </row>
    <row r="3837" spans="48:51">
      <c r="AV3837" t="s">
        <v>0</v>
      </c>
      <c r="AW3837" t="s">
        <v>11</v>
      </c>
      <c r="AX3837">
        <v>0</v>
      </c>
      <c r="AY3837">
        <v>8</v>
      </c>
    </row>
    <row r="3838" spans="48:51">
      <c r="AV3838" t="s">
        <v>0</v>
      </c>
      <c r="AW3838" t="s">
        <v>12</v>
      </c>
      <c r="AX3838">
        <v>0</v>
      </c>
      <c r="AY3838">
        <v>220</v>
      </c>
    </row>
    <row r="3839" spans="48:51">
      <c r="AV3839" t="s">
        <v>0</v>
      </c>
      <c r="AW3839" t="s">
        <v>13</v>
      </c>
      <c r="AX3839">
        <v>0</v>
      </c>
      <c r="AY3839">
        <v>486</v>
      </c>
    </row>
    <row r="3840" spans="48:51">
      <c r="AV3840" t="s">
        <v>0</v>
      </c>
      <c r="AW3840" t="s">
        <v>12</v>
      </c>
      <c r="AX3840">
        <v>0</v>
      </c>
      <c r="AY3840">
        <v>14</v>
      </c>
    </row>
    <row r="3841" spans="48:51">
      <c r="AV3841" t="s">
        <v>0</v>
      </c>
      <c r="AW3841" t="s">
        <v>14</v>
      </c>
      <c r="AX3841">
        <v>0</v>
      </c>
      <c r="AY3841">
        <v>1544</v>
      </c>
    </row>
    <row r="3842" spans="48:51">
      <c r="AV3842" t="s">
        <v>0</v>
      </c>
      <c r="AW3842" t="s">
        <v>5</v>
      </c>
      <c r="AX3842">
        <v>0</v>
      </c>
      <c r="AY3842">
        <v>51054</v>
      </c>
    </row>
    <row r="3843" spans="48:51">
      <c r="AV3843" t="s">
        <v>0</v>
      </c>
      <c r="AW3843" t="s">
        <v>15</v>
      </c>
      <c r="AX3843">
        <v>0</v>
      </c>
      <c r="AY3843">
        <v>265</v>
      </c>
    </row>
    <row r="3844" spans="48:51">
      <c r="AV3844" t="s">
        <v>35</v>
      </c>
      <c r="AW3844" t="s">
        <v>39</v>
      </c>
      <c r="AX3844">
        <v>0</v>
      </c>
      <c r="AY3844">
        <v>97595</v>
      </c>
    </row>
    <row r="3845" spans="48:51">
      <c r="AV3845" t="s">
        <v>0</v>
      </c>
      <c r="AW3845" t="s">
        <v>16</v>
      </c>
      <c r="AX3845">
        <v>0</v>
      </c>
      <c r="AY3845">
        <v>208421</v>
      </c>
    </row>
    <row r="3846" spans="48:51">
      <c r="AV3846" t="s">
        <v>30</v>
      </c>
      <c r="AW3846" t="s">
        <v>31</v>
      </c>
      <c r="AX3846">
        <v>0</v>
      </c>
      <c r="AY3846">
        <v>6</v>
      </c>
    </row>
    <row r="3847" spans="48:51">
      <c r="AV3847" t="s">
        <v>35</v>
      </c>
      <c r="AW3847" t="s">
        <v>36</v>
      </c>
      <c r="AX3847">
        <v>0</v>
      </c>
      <c r="AY3847">
        <v>2</v>
      </c>
    </row>
    <row r="3848" spans="48:51">
      <c r="AV3848" t="s">
        <v>35</v>
      </c>
      <c r="AW3848" t="s">
        <v>36</v>
      </c>
      <c r="AX3848">
        <v>0</v>
      </c>
      <c r="AY3848">
        <v>2</v>
      </c>
    </row>
    <row r="3849" spans="48:51">
      <c r="AV3849" t="s">
        <v>35</v>
      </c>
      <c r="AW3849" t="s">
        <v>37</v>
      </c>
      <c r="AX3849">
        <v>0</v>
      </c>
      <c r="AY3849">
        <v>3</v>
      </c>
    </row>
    <row r="3850" spans="48:51">
      <c r="AV3850" t="s">
        <v>35</v>
      </c>
      <c r="AW3850" t="s">
        <v>36</v>
      </c>
      <c r="AX3850">
        <v>0</v>
      </c>
      <c r="AY3850">
        <v>2</v>
      </c>
    </row>
    <row r="3851" spans="48:51">
      <c r="AV3851" t="s">
        <v>35</v>
      </c>
      <c r="AW3851" t="s">
        <v>37</v>
      </c>
      <c r="AX3851">
        <v>0</v>
      </c>
      <c r="AY3851">
        <v>2</v>
      </c>
    </row>
    <row r="3852" spans="48:51">
      <c r="AV3852" t="s">
        <v>35</v>
      </c>
      <c r="AW3852" t="s">
        <v>39</v>
      </c>
      <c r="AX3852">
        <v>0</v>
      </c>
      <c r="AY3852">
        <v>84100</v>
      </c>
    </row>
    <row r="3853" spans="48:51">
      <c r="AV3853" t="s">
        <v>0</v>
      </c>
      <c r="AW3853" t="s">
        <v>34</v>
      </c>
      <c r="AX3853">
        <v>0</v>
      </c>
      <c r="AY3853">
        <v>785839</v>
      </c>
    </row>
    <row r="3854" spans="48:51">
      <c r="AV3854" t="s">
        <v>0</v>
      </c>
      <c r="AW3854" t="s">
        <v>19</v>
      </c>
      <c r="AX3854">
        <v>0</v>
      </c>
      <c r="AY3854">
        <v>786178</v>
      </c>
    </row>
    <row r="3855" spans="48:51">
      <c r="AV3855" t="s">
        <v>30</v>
      </c>
      <c r="AW3855" t="s">
        <v>26</v>
      </c>
      <c r="AX3855">
        <v>0</v>
      </c>
      <c r="AY3855">
        <v>995325</v>
      </c>
    </row>
    <row r="3856" spans="48:51">
      <c r="AV3856" t="s">
        <v>30</v>
      </c>
      <c r="AW3856" t="s">
        <v>32</v>
      </c>
      <c r="AX3856">
        <v>0</v>
      </c>
      <c r="AY3856">
        <v>4</v>
      </c>
    </row>
    <row r="3857" spans="48:51">
      <c r="AV3857" t="s">
        <v>0</v>
      </c>
      <c r="AW3857" t="s">
        <v>11</v>
      </c>
      <c r="AX3857">
        <v>0</v>
      </c>
      <c r="AY3857">
        <v>13</v>
      </c>
    </row>
    <row r="3858" spans="48:51">
      <c r="AV3858" t="s">
        <v>0</v>
      </c>
      <c r="AW3858" t="s">
        <v>12</v>
      </c>
      <c r="AX3858">
        <v>0</v>
      </c>
      <c r="AY3858">
        <v>91</v>
      </c>
    </row>
    <row r="3859" spans="48:51">
      <c r="AV3859" t="s">
        <v>0</v>
      </c>
      <c r="AW3859" t="s">
        <v>13</v>
      </c>
      <c r="AX3859">
        <v>0</v>
      </c>
      <c r="AY3859">
        <v>453</v>
      </c>
    </row>
    <row r="3860" spans="48:51">
      <c r="AV3860" t="s">
        <v>0</v>
      </c>
      <c r="AW3860" t="s">
        <v>12</v>
      </c>
      <c r="AX3860">
        <v>0</v>
      </c>
      <c r="AY3860">
        <v>8</v>
      </c>
    </row>
    <row r="3861" spans="48:51">
      <c r="AV3861" t="s">
        <v>0</v>
      </c>
      <c r="AW3861" t="s">
        <v>14</v>
      </c>
      <c r="AX3861">
        <v>0</v>
      </c>
      <c r="AY3861">
        <v>795</v>
      </c>
    </row>
    <row r="3862" spans="48:51">
      <c r="AV3862" t="s">
        <v>0</v>
      </c>
      <c r="AW3862" t="s">
        <v>5</v>
      </c>
      <c r="AX3862">
        <v>0</v>
      </c>
      <c r="AY3862">
        <v>49245</v>
      </c>
    </row>
    <row r="3863" spans="48:51">
      <c r="AV3863" t="s">
        <v>0</v>
      </c>
      <c r="AW3863" t="s">
        <v>15</v>
      </c>
      <c r="AX3863">
        <v>0</v>
      </c>
      <c r="AY3863">
        <v>291</v>
      </c>
    </row>
    <row r="3864" spans="48:51">
      <c r="AV3864" t="s">
        <v>35</v>
      </c>
      <c r="AW3864" t="s">
        <v>39</v>
      </c>
      <c r="AX3864">
        <v>0</v>
      </c>
      <c r="AY3864">
        <v>86329</v>
      </c>
    </row>
    <row r="3865" spans="48:51">
      <c r="AV3865" t="s">
        <v>0</v>
      </c>
      <c r="AW3865" t="s">
        <v>16</v>
      </c>
      <c r="AX3865">
        <v>0</v>
      </c>
      <c r="AY3865">
        <v>192718</v>
      </c>
    </row>
    <row r="3866" spans="48:51">
      <c r="AV3866" t="s">
        <v>30</v>
      </c>
      <c r="AW3866" t="s">
        <v>25</v>
      </c>
      <c r="AX3866">
        <v>0</v>
      </c>
      <c r="AY3866">
        <v>193763</v>
      </c>
    </row>
    <row r="3867" spans="48:51">
      <c r="AV3867" t="s">
        <v>0</v>
      </c>
      <c r="AW3867" t="s">
        <v>11</v>
      </c>
      <c r="AX3867">
        <v>0</v>
      </c>
      <c r="AY3867">
        <v>9</v>
      </c>
    </row>
    <row r="3868" spans="48:51">
      <c r="AV3868" t="s">
        <v>0</v>
      </c>
      <c r="AW3868" t="s">
        <v>12</v>
      </c>
      <c r="AX3868">
        <v>0</v>
      </c>
      <c r="AY3868">
        <v>200</v>
      </c>
    </row>
    <row r="3869" spans="48:51">
      <c r="AV3869" t="s">
        <v>0</v>
      </c>
      <c r="AW3869" t="s">
        <v>13</v>
      </c>
      <c r="AX3869">
        <v>0</v>
      </c>
      <c r="AY3869">
        <v>535</v>
      </c>
    </row>
    <row r="3870" spans="48:51">
      <c r="AV3870" t="s">
        <v>0</v>
      </c>
      <c r="AW3870" t="s">
        <v>12</v>
      </c>
      <c r="AX3870">
        <v>0</v>
      </c>
      <c r="AY3870">
        <v>8</v>
      </c>
    </row>
    <row r="3871" spans="48:51">
      <c r="AV3871" t="s">
        <v>0</v>
      </c>
      <c r="AW3871" t="s">
        <v>14</v>
      </c>
      <c r="AX3871">
        <v>0</v>
      </c>
      <c r="AY3871">
        <v>846</v>
      </c>
    </row>
    <row r="3872" spans="48:51">
      <c r="AV3872" t="s">
        <v>0</v>
      </c>
      <c r="AW3872" t="s">
        <v>5</v>
      </c>
      <c r="AX3872">
        <v>0</v>
      </c>
      <c r="AY3872">
        <v>53008</v>
      </c>
    </row>
    <row r="3873" spans="48:51">
      <c r="AV3873" t="s">
        <v>0</v>
      </c>
      <c r="AW3873" t="s">
        <v>15</v>
      </c>
      <c r="AX3873">
        <v>0</v>
      </c>
      <c r="AY3873">
        <v>265</v>
      </c>
    </row>
    <row r="3874" spans="48:51">
      <c r="AV3874" t="s">
        <v>35</v>
      </c>
      <c r="AW3874" t="s">
        <v>39</v>
      </c>
      <c r="AX3874">
        <v>0</v>
      </c>
      <c r="AY3874">
        <v>94353</v>
      </c>
    </row>
    <row r="3875" spans="48:51">
      <c r="AV3875" t="s">
        <v>0</v>
      </c>
      <c r="AW3875" t="s">
        <v>16</v>
      </c>
      <c r="AX3875">
        <v>0</v>
      </c>
      <c r="AY3875">
        <v>194432</v>
      </c>
    </row>
    <row r="3876" spans="48:51">
      <c r="AV3876" t="s">
        <v>0</v>
      </c>
      <c r="AW3876" t="s">
        <v>11</v>
      </c>
      <c r="AX3876">
        <v>0</v>
      </c>
      <c r="AY3876">
        <v>8</v>
      </c>
    </row>
    <row r="3877" spans="48:51">
      <c r="AV3877" t="s">
        <v>0</v>
      </c>
      <c r="AW3877" t="s">
        <v>12</v>
      </c>
      <c r="AX3877">
        <v>0</v>
      </c>
      <c r="AY3877">
        <v>210</v>
      </c>
    </row>
    <row r="3878" spans="48:51">
      <c r="AV3878" t="s">
        <v>0</v>
      </c>
      <c r="AW3878" t="s">
        <v>13</v>
      </c>
      <c r="AX3878">
        <v>0</v>
      </c>
      <c r="AY3878">
        <v>510</v>
      </c>
    </row>
    <row r="3879" spans="48:51">
      <c r="AV3879" t="s">
        <v>0</v>
      </c>
      <c r="AW3879" t="s">
        <v>12</v>
      </c>
      <c r="AX3879">
        <v>0</v>
      </c>
      <c r="AY3879">
        <v>7</v>
      </c>
    </row>
    <row r="3880" spans="48:51">
      <c r="AV3880" t="s">
        <v>0</v>
      </c>
      <c r="AW3880" t="s">
        <v>14</v>
      </c>
      <c r="AX3880">
        <v>0</v>
      </c>
      <c r="AY3880">
        <v>813</v>
      </c>
    </row>
    <row r="3881" spans="48:51">
      <c r="AV3881" t="s">
        <v>0</v>
      </c>
      <c r="AW3881" t="s">
        <v>5</v>
      </c>
      <c r="AX3881">
        <v>0</v>
      </c>
      <c r="AY3881">
        <v>60777</v>
      </c>
    </row>
    <row r="3882" spans="48:51">
      <c r="AV3882" t="s">
        <v>0</v>
      </c>
      <c r="AW3882" t="s">
        <v>15</v>
      </c>
      <c r="AX3882">
        <v>0</v>
      </c>
      <c r="AY3882">
        <v>283</v>
      </c>
    </row>
    <row r="3883" spans="48:51">
      <c r="AV3883" t="s">
        <v>35</v>
      </c>
      <c r="AW3883" t="s">
        <v>39</v>
      </c>
      <c r="AX3883">
        <v>0</v>
      </c>
      <c r="AY3883">
        <v>98892</v>
      </c>
    </row>
    <row r="3884" spans="48:51">
      <c r="AV3884" t="s">
        <v>0</v>
      </c>
      <c r="AW3884" t="s">
        <v>16</v>
      </c>
      <c r="AX3884">
        <v>0</v>
      </c>
      <c r="AY3884">
        <v>211870</v>
      </c>
    </row>
    <row r="3885" spans="48:51">
      <c r="AV3885" t="s">
        <v>30</v>
      </c>
      <c r="AW3885" t="s">
        <v>31</v>
      </c>
      <c r="AX3885">
        <v>0</v>
      </c>
      <c r="AY3885">
        <v>7</v>
      </c>
    </row>
    <row r="3886" spans="48:51">
      <c r="AV3886" t="s">
        <v>35</v>
      </c>
      <c r="AW3886" t="s">
        <v>36</v>
      </c>
      <c r="AX3886">
        <v>0</v>
      </c>
      <c r="AY3886">
        <v>1</v>
      </c>
    </row>
    <row r="3887" spans="48:51">
      <c r="AV3887" t="s">
        <v>35</v>
      </c>
      <c r="AW3887" t="s">
        <v>36</v>
      </c>
      <c r="AX3887">
        <v>0</v>
      </c>
      <c r="AY3887">
        <v>2</v>
      </c>
    </row>
    <row r="3888" spans="48:51">
      <c r="AV3888" t="s">
        <v>35</v>
      </c>
      <c r="AW3888" t="s">
        <v>37</v>
      </c>
      <c r="AX3888">
        <v>0</v>
      </c>
      <c r="AY3888">
        <v>3</v>
      </c>
    </row>
    <row r="3889" spans="48:51">
      <c r="AV3889" t="s">
        <v>35</v>
      </c>
      <c r="AW3889" t="s">
        <v>38</v>
      </c>
      <c r="AX3889">
        <v>0</v>
      </c>
      <c r="AY3889">
        <v>243234</v>
      </c>
    </row>
    <row r="3890" spans="48:51">
      <c r="AV3890" t="s">
        <v>0</v>
      </c>
      <c r="AW3890" t="s">
        <v>22</v>
      </c>
      <c r="AX3890">
        <v>0</v>
      </c>
      <c r="AY3890">
        <v>243884</v>
      </c>
    </row>
    <row r="3891" spans="48:51">
      <c r="AV3891" t="s">
        <v>0</v>
      </c>
      <c r="AW3891" t="s">
        <v>19</v>
      </c>
      <c r="AX3891">
        <v>0</v>
      </c>
      <c r="AY3891">
        <v>244228</v>
      </c>
    </row>
    <row r="3892" spans="48:51">
      <c r="AV3892" t="s">
        <v>30</v>
      </c>
      <c r="AW3892" t="s">
        <v>26</v>
      </c>
      <c r="AX3892">
        <v>0</v>
      </c>
      <c r="AY3892">
        <v>457189</v>
      </c>
    </row>
    <row r="3893" spans="48:51">
      <c r="AV3893" t="s">
        <v>30</v>
      </c>
      <c r="AW3893" t="s">
        <v>32</v>
      </c>
      <c r="AX3893">
        <v>0</v>
      </c>
      <c r="AY3893">
        <v>34</v>
      </c>
    </row>
    <row r="3894" spans="48:51">
      <c r="AV3894" t="s">
        <v>0</v>
      </c>
      <c r="AW3894" t="s">
        <v>11</v>
      </c>
      <c r="AX3894">
        <v>0</v>
      </c>
      <c r="AY3894">
        <v>734</v>
      </c>
    </row>
    <row r="3895" spans="48:51">
      <c r="AV3895" t="s">
        <v>35</v>
      </c>
      <c r="AW3895" t="s">
        <v>39</v>
      </c>
      <c r="AX3895">
        <v>0</v>
      </c>
      <c r="AY3895">
        <v>94023</v>
      </c>
    </row>
    <row r="3896" spans="48:51">
      <c r="AV3896" t="s">
        <v>0</v>
      </c>
      <c r="AW3896" t="s">
        <v>12</v>
      </c>
      <c r="AX3896">
        <v>0</v>
      </c>
      <c r="AY3896">
        <v>59</v>
      </c>
    </row>
    <row r="3897" spans="48:51">
      <c r="AV3897" t="s">
        <v>0</v>
      </c>
      <c r="AW3897" t="s">
        <v>13</v>
      </c>
      <c r="AX3897">
        <v>0</v>
      </c>
      <c r="AY3897">
        <v>612</v>
      </c>
    </row>
    <row r="3898" spans="48:51">
      <c r="AV3898" t="s">
        <v>0</v>
      </c>
      <c r="AW3898" t="s">
        <v>12</v>
      </c>
      <c r="AX3898">
        <v>0</v>
      </c>
      <c r="AY3898">
        <v>7</v>
      </c>
    </row>
    <row r="3899" spans="48:51">
      <c r="AV3899" t="s">
        <v>0</v>
      </c>
      <c r="AW3899" t="s">
        <v>14</v>
      </c>
      <c r="AX3899">
        <v>0</v>
      </c>
      <c r="AY3899">
        <v>1019</v>
      </c>
    </row>
    <row r="3900" spans="48:51">
      <c r="AV3900" t="s">
        <v>0</v>
      </c>
      <c r="AW3900" t="s">
        <v>5</v>
      </c>
      <c r="AX3900">
        <v>0</v>
      </c>
      <c r="AY3900">
        <v>60133</v>
      </c>
    </row>
    <row r="3901" spans="48:51">
      <c r="AV3901" t="s">
        <v>0</v>
      </c>
      <c r="AW3901" t="s">
        <v>15</v>
      </c>
      <c r="AX3901">
        <v>0</v>
      </c>
      <c r="AY3901">
        <v>268</v>
      </c>
    </row>
    <row r="3902" spans="48:51">
      <c r="AV3902" t="s">
        <v>35</v>
      </c>
      <c r="AW3902" t="s">
        <v>39</v>
      </c>
      <c r="AX3902">
        <v>0</v>
      </c>
      <c r="AY3902">
        <v>91812</v>
      </c>
    </row>
    <row r="3903" spans="48:51">
      <c r="AV3903" t="s">
        <v>0</v>
      </c>
      <c r="AW3903" t="s">
        <v>16</v>
      </c>
      <c r="AX3903">
        <v>0</v>
      </c>
      <c r="AY3903">
        <v>213709</v>
      </c>
    </row>
    <row r="3904" spans="48:51">
      <c r="AV3904" t="s">
        <v>30</v>
      </c>
      <c r="AW3904" t="s">
        <v>25</v>
      </c>
      <c r="AX3904">
        <v>0</v>
      </c>
      <c r="AY3904">
        <v>255740</v>
      </c>
    </row>
    <row r="3905" spans="48:51">
      <c r="AV3905" t="s">
        <v>2</v>
      </c>
      <c r="AW3905" t="s">
        <v>20</v>
      </c>
      <c r="AX3905">
        <v>0</v>
      </c>
      <c r="AY3905">
        <v>815161</v>
      </c>
    </row>
    <row r="3906" spans="48:51">
      <c r="AV3906" t="s">
        <v>0</v>
      </c>
      <c r="AW3906" t="s">
        <v>11</v>
      </c>
      <c r="AX3906">
        <v>0</v>
      </c>
      <c r="AY3906">
        <v>30</v>
      </c>
    </row>
    <row r="3907" spans="48:51">
      <c r="AV3907" t="s">
        <v>0</v>
      </c>
      <c r="AW3907" t="s">
        <v>12</v>
      </c>
      <c r="AX3907">
        <v>0</v>
      </c>
      <c r="AY3907">
        <v>278</v>
      </c>
    </row>
    <row r="3908" spans="48:51">
      <c r="AV3908" t="s">
        <v>0</v>
      </c>
      <c r="AW3908" t="s">
        <v>13</v>
      </c>
      <c r="AX3908">
        <v>0</v>
      </c>
      <c r="AY3908">
        <v>567</v>
      </c>
    </row>
    <row r="3909" spans="48:51">
      <c r="AV3909" t="s">
        <v>0</v>
      </c>
      <c r="AW3909" t="s">
        <v>12</v>
      </c>
      <c r="AX3909">
        <v>0</v>
      </c>
      <c r="AY3909">
        <v>20</v>
      </c>
    </row>
    <row r="3910" spans="48:51">
      <c r="AV3910" t="s">
        <v>0</v>
      </c>
      <c r="AW3910" t="s">
        <v>14</v>
      </c>
      <c r="AX3910">
        <v>0</v>
      </c>
      <c r="AY3910">
        <v>2411</v>
      </c>
    </row>
    <row r="3911" spans="48:51">
      <c r="AV3911" t="s">
        <v>0</v>
      </c>
      <c r="AW3911" t="s">
        <v>5</v>
      </c>
      <c r="AX3911">
        <v>0</v>
      </c>
      <c r="AY3911">
        <v>64617</v>
      </c>
    </row>
    <row r="3912" spans="48:51">
      <c r="AV3912" t="s">
        <v>0</v>
      </c>
      <c r="AW3912" t="s">
        <v>15</v>
      </c>
      <c r="AX3912">
        <v>0</v>
      </c>
      <c r="AY3912">
        <v>213</v>
      </c>
    </row>
    <row r="3913" spans="48:51">
      <c r="AV3913" t="s">
        <v>35</v>
      </c>
      <c r="AW3913" t="s">
        <v>39</v>
      </c>
      <c r="AX3913">
        <v>0</v>
      </c>
      <c r="AY3913">
        <v>92402</v>
      </c>
    </row>
    <row r="3914" spans="48:51">
      <c r="AV3914" t="s">
        <v>0</v>
      </c>
      <c r="AW3914" t="s">
        <v>16</v>
      </c>
      <c r="AX3914">
        <v>0</v>
      </c>
      <c r="AY3914">
        <v>213330</v>
      </c>
    </row>
    <row r="3915" spans="48:51">
      <c r="AV3915" t="s">
        <v>0</v>
      </c>
      <c r="AW3915" t="s">
        <v>11</v>
      </c>
      <c r="AX3915">
        <v>0</v>
      </c>
      <c r="AY3915">
        <v>8</v>
      </c>
    </row>
    <row r="3916" spans="48:51">
      <c r="AV3916" t="s">
        <v>0</v>
      </c>
      <c r="AW3916" t="s">
        <v>12</v>
      </c>
      <c r="AX3916">
        <v>0</v>
      </c>
      <c r="AY3916">
        <v>247</v>
      </c>
    </row>
    <row r="3917" spans="48:51">
      <c r="AV3917" t="s">
        <v>0</v>
      </c>
      <c r="AW3917" t="s">
        <v>13</v>
      </c>
      <c r="AX3917">
        <v>0</v>
      </c>
      <c r="AY3917">
        <v>384</v>
      </c>
    </row>
    <row r="3918" spans="48:51">
      <c r="AV3918" t="s">
        <v>0</v>
      </c>
      <c r="AW3918" t="s">
        <v>12</v>
      </c>
      <c r="AX3918">
        <v>0</v>
      </c>
      <c r="AY3918">
        <v>7</v>
      </c>
    </row>
    <row r="3919" spans="48:51">
      <c r="AV3919" t="s">
        <v>0</v>
      </c>
      <c r="AW3919" t="s">
        <v>14</v>
      </c>
      <c r="AX3919">
        <v>0</v>
      </c>
      <c r="AY3919">
        <v>683</v>
      </c>
    </row>
    <row r="3920" spans="48:51">
      <c r="AV3920" t="s">
        <v>0</v>
      </c>
      <c r="AW3920" t="s">
        <v>5</v>
      </c>
      <c r="AX3920">
        <v>0</v>
      </c>
      <c r="AY3920">
        <v>62397</v>
      </c>
    </row>
    <row r="3921" spans="48:51">
      <c r="AV3921" t="s">
        <v>0</v>
      </c>
      <c r="AW3921" t="s">
        <v>15</v>
      </c>
      <c r="AX3921">
        <v>0</v>
      </c>
      <c r="AY3921">
        <v>262</v>
      </c>
    </row>
    <row r="3922" spans="48:51">
      <c r="AV3922" t="s">
        <v>35</v>
      </c>
      <c r="AW3922" t="s">
        <v>39</v>
      </c>
      <c r="AX3922">
        <v>0</v>
      </c>
      <c r="AY3922">
        <v>97003</v>
      </c>
    </row>
    <row r="3923" spans="48:51">
      <c r="AV3923" t="s">
        <v>0</v>
      </c>
      <c r="AW3923" t="s">
        <v>16</v>
      </c>
      <c r="AX3923">
        <v>0</v>
      </c>
      <c r="AY3923">
        <v>208689</v>
      </c>
    </row>
    <row r="3924" spans="48:51">
      <c r="AV3924" t="s">
        <v>30</v>
      </c>
      <c r="AW3924" t="s">
        <v>31</v>
      </c>
      <c r="AX3924">
        <v>0</v>
      </c>
      <c r="AY3924">
        <v>7</v>
      </c>
    </row>
    <row r="3925" spans="48:51">
      <c r="AV3925" t="s">
        <v>35</v>
      </c>
      <c r="AW3925" t="s">
        <v>36</v>
      </c>
      <c r="AX3925">
        <v>0</v>
      </c>
      <c r="AY3925">
        <v>1</v>
      </c>
    </row>
    <row r="3926" spans="48:51">
      <c r="AV3926" t="s">
        <v>35</v>
      </c>
      <c r="AW3926" t="s">
        <v>36</v>
      </c>
      <c r="AX3926">
        <v>0</v>
      </c>
      <c r="AY3926">
        <v>2</v>
      </c>
    </row>
    <row r="3927" spans="48:51">
      <c r="AV3927" t="s">
        <v>35</v>
      </c>
      <c r="AW3927" t="s">
        <v>37</v>
      </c>
      <c r="AX3927">
        <v>0</v>
      </c>
      <c r="AY3927">
        <v>3</v>
      </c>
    </row>
    <row r="3928" spans="48:51">
      <c r="AV3928" t="s">
        <v>35</v>
      </c>
      <c r="AW3928" t="s">
        <v>38</v>
      </c>
      <c r="AX3928">
        <v>0</v>
      </c>
      <c r="AY3928">
        <v>243393</v>
      </c>
    </row>
    <row r="3929" spans="48:51">
      <c r="AV3929" t="s">
        <v>0</v>
      </c>
      <c r="AW3929" t="s">
        <v>22</v>
      </c>
      <c r="AX3929">
        <v>0</v>
      </c>
      <c r="AY3929">
        <v>243984</v>
      </c>
    </row>
    <row r="3930" spans="48:51">
      <c r="AV3930" t="s">
        <v>0</v>
      </c>
      <c r="AW3930" t="s">
        <v>19</v>
      </c>
      <c r="AX3930">
        <v>0</v>
      </c>
      <c r="AY3930">
        <v>244434</v>
      </c>
    </row>
    <row r="3931" spans="48:51">
      <c r="AV3931" t="s">
        <v>30</v>
      </c>
      <c r="AW3931" t="s">
        <v>26</v>
      </c>
      <c r="AX3931">
        <v>0</v>
      </c>
      <c r="AY3931">
        <v>453687</v>
      </c>
    </row>
    <row r="3932" spans="48:51">
      <c r="AV3932" t="s">
        <v>30</v>
      </c>
      <c r="AW3932" t="s">
        <v>32</v>
      </c>
      <c r="AX3932">
        <v>0</v>
      </c>
      <c r="AY3932">
        <v>9</v>
      </c>
    </row>
    <row r="3933" spans="48:51">
      <c r="AV3933" t="s">
        <v>0</v>
      </c>
      <c r="AW3933" t="s">
        <v>11</v>
      </c>
      <c r="AX3933">
        <v>0</v>
      </c>
      <c r="AY3933">
        <v>2493</v>
      </c>
    </row>
    <row r="3934" spans="48:51">
      <c r="AV3934" t="s">
        <v>35</v>
      </c>
      <c r="AW3934" t="s">
        <v>39</v>
      </c>
      <c r="AX3934">
        <v>0</v>
      </c>
      <c r="AY3934">
        <v>86592</v>
      </c>
    </row>
    <row r="3935" spans="48:51">
      <c r="AV3935" t="s">
        <v>0</v>
      </c>
      <c r="AW3935" t="s">
        <v>12</v>
      </c>
      <c r="AX3935">
        <v>0</v>
      </c>
      <c r="AY3935">
        <v>147</v>
      </c>
    </row>
    <row r="3936" spans="48:51">
      <c r="AV3936" t="s">
        <v>0</v>
      </c>
      <c r="AW3936" t="s">
        <v>13</v>
      </c>
      <c r="AX3936">
        <v>0</v>
      </c>
      <c r="AY3936">
        <v>397</v>
      </c>
    </row>
    <row r="3937" spans="48:51">
      <c r="AV3937" t="s">
        <v>0</v>
      </c>
      <c r="AW3937" t="s">
        <v>12</v>
      </c>
      <c r="AX3937">
        <v>0</v>
      </c>
      <c r="AY3937">
        <v>11</v>
      </c>
    </row>
    <row r="3938" spans="48:51">
      <c r="AV3938" t="s">
        <v>0</v>
      </c>
      <c r="AW3938" t="s">
        <v>14</v>
      </c>
      <c r="AX3938">
        <v>0</v>
      </c>
      <c r="AY3938">
        <v>678</v>
      </c>
    </row>
    <row r="3939" spans="48:51">
      <c r="AV3939" t="s">
        <v>0</v>
      </c>
      <c r="AW3939" t="s">
        <v>5</v>
      </c>
      <c r="AX3939">
        <v>0</v>
      </c>
      <c r="AY3939">
        <v>55992</v>
      </c>
    </row>
    <row r="3940" spans="48:51">
      <c r="AV3940" t="s">
        <v>0</v>
      </c>
      <c r="AW3940" t="s">
        <v>15</v>
      </c>
      <c r="AX3940">
        <v>0</v>
      </c>
      <c r="AY3940">
        <v>238</v>
      </c>
    </row>
    <row r="3941" spans="48:51">
      <c r="AV3941" t="s">
        <v>35</v>
      </c>
      <c r="AW3941" t="s">
        <v>39</v>
      </c>
      <c r="AX3941">
        <v>0</v>
      </c>
      <c r="AY3941">
        <v>89337</v>
      </c>
    </row>
    <row r="3942" spans="48:51">
      <c r="AV3942" t="s">
        <v>0</v>
      </c>
      <c r="AW3942" t="s">
        <v>16</v>
      </c>
      <c r="AX3942">
        <v>0</v>
      </c>
      <c r="AY3942">
        <v>183719</v>
      </c>
    </row>
    <row r="3943" spans="48:51">
      <c r="AV3943" t="s">
        <v>30</v>
      </c>
      <c r="AW3943" t="s">
        <v>25</v>
      </c>
      <c r="AX3943">
        <v>0</v>
      </c>
      <c r="AY3943">
        <v>187448</v>
      </c>
    </row>
    <row r="3944" spans="48:51">
      <c r="AV3944" t="s">
        <v>2</v>
      </c>
      <c r="AW3944" t="s">
        <v>20</v>
      </c>
      <c r="AX3944">
        <v>0</v>
      </c>
      <c r="AY3944">
        <v>742306</v>
      </c>
    </row>
    <row r="3945" spans="48:51">
      <c r="AV3945" t="s">
        <v>0</v>
      </c>
      <c r="AW3945" t="s">
        <v>11</v>
      </c>
      <c r="AX3945">
        <v>0</v>
      </c>
      <c r="AY3945">
        <v>1579</v>
      </c>
    </row>
    <row r="3946" spans="48:51">
      <c r="AV3946" t="s">
        <v>0</v>
      </c>
      <c r="AW3946" t="s">
        <v>12</v>
      </c>
      <c r="AX3946">
        <v>0</v>
      </c>
      <c r="AY3946">
        <v>70</v>
      </c>
    </row>
    <row r="3947" spans="48:51">
      <c r="AV3947" t="s">
        <v>0</v>
      </c>
      <c r="AW3947" t="s">
        <v>13</v>
      </c>
      <c r="AX3947">
        <v>0</v>
      </c>
      <c r="AY3947">
        <v>406</v>
      </c>
    </row>
    <row r="3948" spans="48:51">
      <c r="AV3948" t="s">
        <v>0</v>
      </c>
      <c r="AW3948" t="s">
        <v>12</v>
      </c>
      <c r="AX3948">
        <v>0</v>
      </c>
      <c r="AY3948">
        <v>8</v>
      </c>
    </row>
    <row r="3949" spans="48:51">
      <c r="AV3949" t="s">
        <v>0</v>
      </c>
      <c r="AW3949" t="s">
        <v>14</v>
      </c>
      <c r="AX3949">
        <v>0</v>
      </c>
      <c r="AY3949">
        <v>689</v>
      </c>
    </row>
    <row r="3950" spans="48:51">
      <c r="AV3950" t="s">
        <v>0</v>
      </c>
      <c r="AW3950" t="s">
        <v>5</v>
      </c>
      <c r="AX3950">
        <v>0</v>
      </c>
      <c r="AY3950">
        <v>69483</v>
      </c>
    </row>
    <row r="3951" spans="48:51">
      <c r="AV3951" t="s">
        <v>0</v>
      </c>
      <c r="AW3951" t="s">
        <v>15</v>
      </c>
      <c r="AX3951">
        <v>0</v>
      </c>
      <c r="AY3951">
        <v>246</v>
      </c>
    </row>
    <row r="3952" spans="48:51">
      <c r="AV3952" t="s">
        <v>35</v>
      </c>
      <c r="AW3952" t="s">
        <v>39</v>
      </c>
      <c r="AX3952">
        <v>0</v>
      </c>
      <c r="AY3952">
        <v>93265</v>
      </c>
    </row>
    <row r="3953" spans="48:51">
      <c r="AV3953" t="s">
        <v>0</v>
      </c>
      <c r="AW3953" t="s">
        <v>16</v>
      </c>
      <c r="AX3953">
        <v>0</v>
      </c>
      <c r="AY3953">
        <v>216259</v>
      </c>
    </row>
    <row r="3954" spans="48:51">
      <c r="AV3954" t="s">
        <v>0</v>
      </c>
      <c r="AW3954" t="s">
        <v>21</v>
      </c>
      <c r="AX3954">
        <v>0</v>
      </c>
      <c r="AY3954">
        <v>18</v>
      </c>
    </row>
    <row r="3955" spans="48:51">
      <c r="AV3955" t="s">
        <v>0</v>
      </c>
      <c r="AW3955" t="s">
        <v>6</v>
      </c>
      <c r="AX3955">
        <v>0</v>
      </c>
      <c r="AY3955">
        <v>3</v>
      </c>
    </row>
    <row r="3956" spans="48:51">
      <c r="AV3956" t="s">
        <v>0</v>
      </c>
      <c r="AW3956" t="s">
        <v>11</v>
      </c>
      <c r="AX3956">
        <v>0</v>
      </c>
      <c r="AY3956">
        <v>1595</v>
      </c>
    </row>
    <row r="3957" spans="48:51">
      <c r="AV3957" t="s">
        <v>0</v>
      </c>
      <c r="AW3957" t="s">
        <v>12</v>
      </c>
      <c r="AX3957">
        <v>0</v>
      </c>
      <c r="AY3957">
        <v>274</v>
      </c>
    </row>
    <row r="3958" spans="48:51">
      <c r="AV3958" t="s">
        <v>0</v>
      </c>
      <c r="AW3958" t="s">
        <v>13</v>
      </c>
      <c r="AX3958">
        <v>0</v>
      </c>
      <c r="AY3958">
        <v>634</v>
      </c>
    </row>
    <row r="3959" spans="48:51">
      <c r="AV3959" t="s">
        <v>0</v>
      </c>
      <c r="AW3959" t="s">
        <v>12</v>
      </c>
      <c r="AX3959">
        <v>0</v>
      </c>
      <c r="AY3959">
        <v>9</v>
      </c>
    </row>
    <row r="3960" spans="48:51">
      <c r="AV3960" t="s">
        <v>0</v>
      </c>
      <c r="AW3960" t="s">
        <v>14</v>
      </c>
      <c r="AX3960">
        <v>0</v>
      </c>
      <c r="AY3960">
        <v>1048</v>
      </c>
    </row>
    <row r="3961" spans="48:51">
      <c r="AV3961" t="s">
        <v>0</v>
      </c>
      <c r="AW3961" t="s">
        <v>5</v>
      </c>
      <c r="AX3961">
        <v>0</v>
      </c>
      <c r="AY3961">
        <v>67089</v>
      </c>
    </row>
    <row r="3962" spans="48:51">
      <c r="AV3962" t="s">
        <v>0</v>
      </c>
      <c r="AW3962" t="s">
        <v>15</v>
      </c>
      <c r="AX3962">
        <v>0</v>
      </c>
      <c r="AY3962">
        <v>264</v>
      </c>
    </row>
    <row r="3963" spans="48:51">
      <c r="AV3963" t="s">
        <v>35</v>
      </c>
      <c r="AW3963" t="s">
        <v>39</v>
      </c>
      <c r="AX3963">
        <v>0</v>
      </c>
      <c r="AY3963">
        <v>97505</v>
      </c>
    </row>
    <row r="3964" spans="48:51">
      <c r="AV3964" t="s">
        <v>0</v>
      </c>
      <c r="AW3964" t="s">
        <v>16</v>
      </c>
      <c r="AX3964">
        <v>0</v>
      </c>
      <c r="AY3964">
        <v>232033</v>
      </c>
    </row>
    <row r="3965" spans="48:51">
      <c r="AV3965" t="s">
        <v>30</v>
      </c>
      <c r="AW3965" t="s">
        <v>31</v>
      </c>
      <c r="AX3965">
        <v>0</v>
      </c>
      <c r="AY3965">
        <v>6</v>
      </c>
    </row>
    <row r="3966" spans="48:51">
      <c r="AV3966" t="s">
        <v>35</v>
      </c>
      <c r="AW3966" t="s">
        <v>36</v>
      </c>
      <c r="AX3966">
        <v>0</v>
      </c>
      <c r="AY3966">
        <v>1</v>
      </c>
    </row>
    <row r="3967" spans="48:51">
      <c r="AV3967" t="s">
        <v>35</v>
      </c>
      <c r="AW3967" t="s">
        <v>36</v>
      </c>
      <c r="AX3967">
        <v>0</v>
      </c>
      <c r="AY3967">
        <v>2</v>
      </c>
    </row>
    <row r="3968" spans="48:51">
      <c r="AV3968" t="s">
        <v>35</v>
      </c>
      <c r="AW3968" t="s">
        <v>37</v>
      </c>
      <c r="AX3968">
        <v>0</v>
      </c>
      <c r="AY3968">
        <v>3</v>
      </c>
    </row>
    <row r="3969" spans="48:51">
      <c r="AV3969" t="s">
        <v>35</v>
      </c>
      <c r="AW3969" t="s">
        <v>38</v>
      </c>
      <c r="AX3969">
        <v>0</v>
      </c>
      <c r="AY3969">
        <v>229009</v>
      </c>
    </row>
    <row r="3970" spans="48:51">
      <c r="AV3970" t="s">
        <v>0</v>
      </c>
      <c r="AW3970" t="s">
        <v>22</v>
      </c>
      <c r="AX3970">
        <v>0</v>
      </c>
      <c r="AY3970">
        <v>229534</v>
      </c>
    </row>
    <row r="3971" spans="48:51">
      <c r="AV3971" t="s">
        <v>0</v>
      </c>
      <c r="AW3971" t="s">
        <v>19</v>
      </c>
      <c r="AX3971">
        <v>0</v>
      </c>
      <c r="AY3971">
        <v>229977</v>
      </c>
    </row>
    <row r="3972" spans="48:51">
      <c r="AV3972" t="s">
        <v>30</v>
      </c>
      <c r="AW3972" t="s">
        <v>26</v>
      </c>
      <c r="AX3972">
        <v>0</v>
      </c>
      <c r="AY3972">
        <v>462566</v>
      </c>
    </row>
    <row r="3973" spans="48:51">
      <c r="AV3973" t="s">
        <v>30</v>
      </c>
      <c r="AW3973" t="s">
        <v>32</v>
      </c>
      <c r="AX3973">
        <v>0</v>
      </c>
      <c r="AY3973">
        <v>4</v>
      </c>
    </row>
    <row r="3974" spans="48:51">
      <c r="AV3974" t="s">
        <v>0</v>
      </c>
      <c r="AW3974" t="s">
        <v>11</v>
      </c>
      <c r="AX3974">
        <v>0</v>
      </c>
      <c r="AY3974">
        <v>1571</v>
      </c>
    </row>
    <row r="3975" spans="48:51">
      <c r="AV3975" t="s">
        <v>0</v>
      </c>
      <c r="AW3975" t="s">
        <v>12</v>
      </c>
      <c r="AX3975">
        <v>0</v>
      </c>
      <c r="AY3975">
        <v>75</v>
      </c>
    </row>
    <row r="3976" spans="48:51">
      <c r="AV3976" t="s">
        <v>0</v>
      </c>
      <c r="AW3976" t="s">
        <v>13</v>
      </c>
      <c r="AX3976">
        <v>0</v>
      </c>
      <c r="AY3976">
        <v>470</v>
      </c>
    </row>
    <row r="3977" spans="48:51">
      <c r="AV3977" t="s">
        <v>0</v>
      </c>
      <c r="AW3977" t="s">
        <v>12</v>
      </c>
      <c r="AX3977">
        <v>0</v>
      </c>
      <c r="AY3977">
        <v>10</v>
      </c>
    </row>
    <row r="3978" spans="48:51">
      <c r="AV3978" t="s">
        <v>0</v>
      </c>
      <c r="AW3978" t="s">
        <v>14</v>
      </c>
      <c r="AX3978">
        <v>0</v>
      </c>
      <c r="AY3978">
        <v>2257</v>
      </c>
    </row>
    <row r="3979" spans="48:51">
      <c r="AV3979" t="s">
        <v>0</v>
      </c>
      <c r="AW3979" t="s">
        <v>5</v>
      </c>
      <c r="AX3979">
        <v>0</v>
      </c>
      <c r="AY3979">
        <v>62247</v>
      </c>
    </row>
    <row r="3980" spans="48:51">
      <c r="AV3980" t="s">
        <v>0</v>
      </c>
      <c r="AW3980" t="s">
        <v>15</v>
      </c>
      <c r="AX3980">
        <v>0</v>
      </c>
      <c r="AY3980">
        <v>285</v>
      </c>
    </row>
    <row r="3981" spans="48:51">
      <c r="AV3981" t="s">
        <v>35</v>
      </c>
      <c r="AW3981" t="s">
        <v>39</v>
      </c>
      <c r="AX3981">
        <v>0</v>
      </c>
      <c r="AY3981">
        <v>97052</v>
      </c>
    </row>
    <row r="3982" spans="48:51">
      <c r="AV3982" t="s">
        <v>0</v>
      </c>
      <c r="AW3982" t="s">
        <v>16</v>
      </c>
      <c r="AX3982">
        <v>0</v>
      </c>
      <c r="AY3982">
        <v>219795</v>
      </c>
    </row>
    <row r="3983" spans="48:51">
      <c r="AV3983" t="s">
        <v>30</v>
      </c>
      <c r="AW3983" t="s">
        <v>25</v>
      </c>
      <c r="AX3983">
        <v>0</v>
      </c>
      <c r="AY3983">
        <v>257731</v>
      </c>
    </row>
    <row r="3984" spans="48:51">
      <c r="AV3984" t="s">
        <v>2</v>
      </c>
      <c r="AW3984" t="s">
        <v>20</v>
      </c>
      <c r="AX3984">
        <v>0</v>
      </c>
      <c r="AY3984">
        <v>821963</v>
      </c>
    </row>
    <row r="3985" spans="48:51">
      <c r="AV3985" t="s">
        <v>0</v>
      </c>
      <c r="AW3985" t="s">
        <v>11</v>
      </c>
      <c r="AX3985">
        <v>0</v>
      </c>
      <c r="AY3985">
        <v>10</v>
      </c>
    </row>
    <row r="3986" spans="48:51">
      <c r="AV3986" t="s">
        <v>0</v>
      </c>
      <c r="AW3986" t="s">
        <v>12</v>
      </c>
      <c r="AX3986">
        <v>0</v>
      </c>
      <c r="AY3986">
        <v>73</v>
      </c>
    </row>
    <row r="3987" spans="48:51">
      <c r="AV3987" t="s">
        <v>0</v>
      </c>
      <c r="AW3987" t="s">
        <v>13</v>
      </c>
      <c r="AX3987">
        <v>0</v>
      </c>
      <c r="AY3987">
        <v>491</v>
      </c>
    </row>
    <row r="3988" spans="48:51">
      <c r="AV3988" t="s">
        <v>0</v>
      </c>
      <c r="AW3988" t="s">
        <v>12</v>
      </c>
      <c r="AX3988">
        <v>0</v>
      </c>
      <c r="AY3988">
        <v>44</v>
      </c>
    </row>
    <row r="3989" spans="48:51">
      <c r="AV3989" t="s">
        <v>0</v>
      </c>
      <c r="AW3989" t="s">
        <v>14</v>
      </c>
      <c r="AX3989">
        <v>0</v>
      </c>
      <c r="AY3989">
        <v>2736</v>
      </c>
    </row>
    <row r="3990" spans="48:51">
      <c r="AV3990" t="s">
        <v>0</v>
      </c>
      <c r="AW3990" t="s">
        <v>5</v>
      </c>
      <c r="AX3990">
        <v>0</v>
      </c>
      <c r="AY3990">
        <v>52475</v>
      </c>
    </row>
    <row r="3991" spans="48:51">
      <c r="AV3991" t="s">
        <v>0</v>
      </c>
      <c r="AW3991" t="s">
        <v>15</v>
      </c>
      <c r="AX3991">
        <v>0</v>
      </c>
      <c r="AY3991">
        <v>249</v>
      </c>
    </row>
    <row r="3992" spans="48:51">
      <c r="AV3992" t="s">
        <v>35</v>
      </c>
      <c r="AW3992" t="s">
        <v>39</v>
      </c>
      <c r="AX3992">
        <v>0</v>
      </c>
      <c r="AY3992">
        <v>107834</v>
      </c>
    </row>
    <row r="3993" spans="48:51">
      <c r="AV3993" t="s">
        <v>0</v>
      </c>
      <c r="AW3993" t="s">
        <v>16</v>
      </c>
      <c r="AX3993">
        <v>0</v>
      </c>
      <c r="AY3993">
        <v>217976</v>
      </c>
    </row>
    <row r="3994" spans="48:51">
      <c r="AV3994" t="s">
        <v>0</v>
      </c>
      <c r="AW3994" t="s">
        <v>11</v>
      </c>
      <c r="AX3994">
        <v>0</v>
      </c>
      <c r="AY3994">
        <v>6</v>
      </c>
    </row>
    <row r="3995" spans="48:51">
      <c r="AV3995" t="s">
        <v>0</v>
      </c>
      <c r="AW3995" t="s">
        <v>12</v>
      </c>
      <c r="AX3995">
        <v>0</v>
      </c>
      <c r="AY3995">
        <v>77</v>
      </c>
    </row>
    <row r="3996" spans="48:51">
      <c r="AV3996" t="s">
        <v>0</v>
      </c>
      <c r="AW3996" t="s">
        <v>13</v>
      </c>
      <c r="AX3996">
        <v>0</v>
      </c>
      <c r="AY3996">
        <v>251</v>
      </c>
    </row>
    <row r="3997" spans="48:51">
      <c r="AV3997" t="s">
        <v>0</v>
      </c>
      <c r="AW3997" t="s">
        <v>12</v>
      </c>
      <c r="AX3997">
        <v>0</v>
      </c>
      <c r="AY3997">
        <v>8</v>
      </c>
    </row>
    <row r="3998" spans="48:51">
      <c r="AV3998" t="s">
        <v>0</v>
      </c>
      <c r="AW3998" t="s">
        <v>14</v>
      </c>
      <c r="AX3998">
        <v>0</v>
      </c>
      <c r="AY3998">
        <v>535</v>
      </c>
    </row>
    <row r="3999" spans="48:51">
      <c r="AV3999" t="s">
        <v>0</v>
      </c>
      <c r="AW3999" t="s">
        <v>5</v>
      </c>
      <c r="AX3999">
        <v>0</v>
      </c>
      <c r="AY3999">
        <v>56261</v>
      </c>
    </row>
    <row r="4000" spans="48:51">
      <c r="AV4000" t="s">
        <v>0</v>
      </c>
      <c r="AW4000" t="s">
        <v>15</v>
      </c>
      <c r="AX4000">
        <v>0</v>
      </c>
      <c r="AY4000">
        <v>268</v>
      </c>
    </row>
    <row r="4001" spans="48:51">
      <c r="AV4001" t="s">
        <v>35</v>
      </c>
      <c r="AW4001" t="s">
        <v>39</v>
      </c>
      <c r="AX4001">
        <v>0</v>
      </c>
      <c r="AY4001">
        <v>92702</v>
      </c>
    </row>
    <row r="4002" spans="48:51">
      <c r="AV4002" t="s">
        <v>0</v>
      </c>
      <c r="AW4002" t="s">
        <v>16</v>
      </c>
      <c r="AX4002">
        <v>0</v>
      </c>
      <c r="AY4002">
        <v>203881</v>
      </c>
    </row>
    <row r="4003" spans="48:51">
      <c r="AV4003" t="s">
        <v>30</v>
      </c>
      <c r="AW4003" t="s">
        <v>31</v>
      </c>
      <c r="AX4003">
        <v>0</v>
      </c>
      <c r="AY4003">
        <v>7</v>
      </c>
    </row>
    <row r="4004" spans="48:51">
      <c r="AV4004" t="s">
        <v>35</v>
      </c>
      <c r="AW4004" t="s">
        <v>36</v>
      </c>
      <c r="AX4004">
        <v>0</v>
      </c>
      <c r="AY4004">
        <v>1</v>
      </c>
    </row>
    <row r="4005" spans="48:51">
      <c r="AV4005" t="s">
        <v>35</v>
      </c>
      <c r="AW4005" t="s">
        <v>36</v>
      </c>
      <c r="AX4005">
        <v>0</v>
      </c>
      <c r="AY4005">
        <v>2</v>
      </c>
    </row>
    <row r="4006" spans="48:51">
      <c r="AV4006" t="s">
        <v>35</v>
      </c>
      <c r="AW4006" t="s">
        <v>37</v>
      </c>
      <c r="AX4006">
        <v>0</v>
      </c>
      <c r="AY4006">
        <v>3</v>
      </c>
    </row>
    <row r="4007" spans="48:51">
      <c r="AV4007" t="s">
        <v>35</v>
      </c>
      <c r="AW4007" t="s">
        <v>39</v>
      </c>
      <c r="AX4007">
        <v>0</v>
      </c>
      <c r="AY4007">
        <v>72186</v>
      </c>
    </row>
    <row r="4008" spans="48:51">
      <c r="AV4008" t="s">
        <v>35</v>
      </c>
      <c r="AW4008" t="s">
        <v>38</v>
      </c>
      <c r="AX4008">
        <v>0</v>
      </c>
      <c r="AY4008">
        <v>230858</v>
      </c>
    </row>
    <row r="4009" spans="48:51">
      <c r="AV4009" t="s">
        <v>0</v>
      </c>
      <c r="AW4009" t="s">
        <v>22</v>
      </c>
      <c r="AX4009">
        <v>0</v>
      </c>
      <c r="AY4009">
        <v>231270</v>
      </c>
    </row>
    <row r="4010" spans="48:51">
      <c r="AV4010" t="s">
        <v>0</v>
      </c>
      <c r="AW4010" t="s">
        <v>19</v>
      </c>
      <c r="AX4010">
        <v>0</v>
      </c>
      <c r="AY4010">
        <v>231510</v>
      </c>
    </row>
    <row r="4011" spans="48:51">
      <c r="AV4011" t="s">
        <v>30</v>
      </c>
      <c r="AW4011" t="s">
        <v>26</v>
      </c>
      <c r="AX4011">
        <v>0</v>
      </c>
      <c r="AY4011">
        <v>435940</v>
      </c>
    </row>
    <row r="4012" spans="48:51">
      <c r="AV4012" t="s">
        <v>30</v>
      </c>
      <c r="AW4012" t="s">
        <v>32</v>
      </c>
      <c r="AX4012">
        <v>0</v>
      </c>
      <c r="AY4012">
        <v>4</v>
      </c>
    </row>
    <row r="4013" spans="48:51">
      <c r="AV4013" t="s">
        <v>0</v>
      </c>
      <c r="AW4013" t="s">
        <v>11</v>
      </c>
      <c r="AX4013">
        <v>0</v>
      </c>
      <c r="AY4013">
        <v>1594</v>
      </c>
    </row>
    <row r="4014" spans="48:51">
      <c r="AV4014" t="s">
        <v>0</v>
      </c>
      <c r="AW4014" t="s">
        <v>12</v>
      </c>
      <c r="AX4014">
        <v>0</v>
      </c>
      <c r="AY4014">
        <v>76</v>
      </c>
    </row>
    <row r="4015" spans="48:51">
      <c r="AV4015" t="s">
        <v>0</v>
      </c>
      <c r="AW4015" t="s">
        <v>13</v>
      </c>
      <c r="AX4015">
        <v>0</v>
      </c>
      <c r="AY4015">
        <v>488</v>
      </c>
    </row>
    <row r="4016" spans="48:51">
      <c r="AV4016" t="s">
        <v>0</v>
      </c>
      <c r="AW4016" t="s">
        <v>12</v>
      </c>
      <c r="AX4016">
        <v>0</v>
      </c>
      <c r="AY4016">
        <v>8</v>
      </c>
    </row>
    <row r="4017" spans="48:51">
      <c r="AV4017" t="s">
        <v>0</v>
      </c>
      <c r="AW4017" t="s">
        <v>14</v>
      </c>
      <c r="AX4017">
        <v>0</v>
      </c>
      <c r="AY4017">
        <v>786</v>
      </c>
    </row>
    <row r="4018" spans="48:51">
      <c r="AV4018" t="s">
        <v>0</v>
      </c>
      <c r="AW4018" t="s">
        <v>5</v>
      </c>
      <c r="AX4018">
        <v>0</v>
      </c>
      <c r="AY4018">
        <v>63719</v>
      </c>
    </row>
    <row r="4019" spans="48:51">
      <c r="AV4019" t="s">
        <v>0</v>
      </c>
      <c r="AW4019" t="s">
        <v>15</v>
      </c>
      <c r="AX4019">
        <v>0</v>
      </c>
      <c r="AY4019">
        <v>288</v>
      </c>
    </row>
    <row r="4020" spans="48:51">
      <c r="AV4020" t="s">
        <v>35</v>
      </c>
      <c r="AW4020" t="s">
        <v>39</v>
      </c>
      <c r="AX4020">
        <v>0</v>
      </c>
      <c r="AY4020">
        <v>97852</v>
      </c>
    </row>
    <row r="4021" spans="48:51">
      <c r="AV4021" t="s">
        <v>0</v>
      </c>
      <c r="AW4021" t="s">
        <v>16</v>
      </c>
      <c r="AX4021">
        <v>0</v>
      </c>
      <c r="AY4021">
        <v>225784</v>
      </c>
    </row>
    <row r="4022" spans="48:51">
      <c r="AV4022" t="s">
        <v>30</v>
      </c>
      <c r="AW4022" t="s">
        <v>25</v>
      </c>
      <c r="AX4022">
        <v>0</v>
      </c>
      <c r="AY4022">
        <v>268200</v>
      </c>
    </row>
    <row r="4023" spans="48:51">
      <c r="AV4023" t="s">
        <v>2</v>
      </c>
      <c r="AW4023" t="s">
        <v>20</v>
      </c>
      <c r="AX4023">
        <v>0</v>
      </c>
      <c r="AY4023">
        <v>804960</v>
      </c>
    </row>
    <row r="4024" spans="48:51">
      <c r="AV4024" t="s">
        <v>0</v>
      </c>
      <c r="AW4024" t="s">
        <v>11</v>
      </c>
      <c r="AX4024">
        <v>0</v>
      </c>
      <c r="AY4024">
        <v>10</v>
      </c>
    </row>
    <row r="4025" spans="48:51">
      <c r="AV4025" t="s">
        <v>0</v>
      </c>
      <c r="AW4025" t="s">
        <v>12</v>
      </c>
      <c r="AX4025">
        <v>0</v>
      </c>
      <c r="AY4025">
        <v>104</v>
      </c>
    </row>
    <row r="4026" spans="48:51">
      <c r="AV4026" t="s">
        <v>0</v>
      </c>
      <c r="AW4026" t="s">
        <v>13</v>
      </c>
      <c r="AX4026">
        <v>0</v>
      </c>
      <c r="AY4026">
        <v>405</v>
      </c>
    </row>
    <row r="4027" spans="48:51">
      <c r="AV4027" t="s">
        <v>0</v>
      </c>
      <c r="AW4027" t="s">
        <v>12</v>
      </c>
      <c r="AX4027">
        <v>0</v>
      </c>
      <c r="AY4027">
        <v>9</v>
      </c>
    </row>
    <row r="4028" spans="48:51">
      <c r="AV4028" t="s">
        <v>0</v>
      </c>
      <c r="AW4028" t="s">
        <v>14</v>
      </c>
      <c r="AX4028">
        <v>0</v>
      </c>
      <c r="AY4028">
        <v>714</v>
      </c>
    </row>
    <row r="4029" spans="48:51">
      <c r="AV4029" t="s">
        <v>0</v>
      </c>
      <c r="AW4029" t="s">
        <v>5</v>
      </c>
      <c r="AX4029">
        <v>0</v>
      </c>
      <c r="AY4029">
        <v>65407</v>
      </c>
    </row>
    <row r="4030" spans="48:51">
      <c r="AV4030" t="s">
        <v>0</v>
      </c>
      <c r="AW4030" t="s">
        <v>15</v>
      </c>
      <c r="AX4030">
        <v>0</v>
      </c>
      <c r="AY4030">
        <v>247</v>
      </c>
    </row>
    <row r="4031" spans="48:51">
      <c r="AV4031" t="s">
        <v>35</v>
      </c>
      <c r="AW4031" t="s">
        <v>39</v>
      </c>
      <c r="AX4031">
        <v>0</v>
      </c>
      <c r="AY4031">
        <v>93894</v>
      </c>
    </row>
    <row r="4032" spans="48:51">
      <c r="AV4032" t="s">
        <v>0</v>
      </c>
      <c r="AW4032" t="s">
        <v>16</v>
      </c>
      <c r="AX4032">
        <v>0</v>
      </c>
      <c r="AY4032">
        <v>220570</v>
      </c>
    </row>
    <row r="4033" spans="48:51">
      <c r="AV4033" t="s">
        <v>0</v>
      </c>
      <c r="AW4033" t="s">
        <v>11</v>
      </c>
      <c r="AX4033">
        <v>0</v>
      </c>
      <c r="AY4033">
        <v>8</v>
      </c>
    </row>
    <row r="4034" spans="48:51">
      <c r="AV4034" t="s">
        <v>0</v>
      </c>
      <c r="AW4034" t="s">
        <v>12</v>
      </c>
      <c r="AX4034">
        <v>0</v>
      </c>
      <c r="AY4034">
        <v>137</v>
      </c>
    </row>
    <row r="4035" spans="48:51">
      <c r="AV4035" t="s">
        <v>0</v>
      </c>
      <c r="AW4035" t="s">
        <v>13</v>
      </c>
      <c r="AX4035">
        <v>0</v>
      </c>
      <c r="AY4035">
        <v>403</v>
      </c>
    </row>
    <row r="4036" spans="48:51">
      <c r="AV4036" t="s">
        <v>0</v>
      </c>
      <c r="AW4036" t="s">
        <v>12</v>
      </c>
      <c r="AX4036">
        <v>0</v>
      </c>
      <c r="AY4036">
        <v>260</v>
      </c>
    </row>
    <row r="4037" spans="48:51">
      <c r="AV4037" t="s">
        <v>0</v>
      </c>
      <c r="AW4037" t="s">
        <v>14</v>
      </c>
      <c r="AX4037">
        <v>0</v>
      </c>
      <c r="AY4037">
        <v>2875</v>
      </c>
    </row>
    <row r="4038" spans="48:51">
      <c r="AV4038" t="s">
        <v>0</v>
      </c>
      <c r="AW4038" t="s">
        <v>5</v>
      </c>
      <c r="AX4038">
        <v>0</v>
      </c>
      <c r="AY4038">
        <v>62070</v>
      </c>
    </row>
    <row r="4039" spans="48:51">
      <c r="AV4039" t="s">
        <v>0</v>
      </c>
      <c r="AW4039" t="s">
        <v>15</v>
      </c>
      <c r="AX4039">
        <v>0</v>
      </c>
      <c r="AY4039">
        <v>229</v>
      </c>
    </row>
    <row r="4040" spans="48:51">
      <c r="AV4040" t="s">
        <v>35</v>
      </c>
      <c r="AW4040" t="s">
        <v>39</v>
      </c>
      <c r="AX4040">
        <v>0</v>
      </c>
      <c r="AY4040">
        <v>93954</v>
      </c>
    </row>
    <row r="4041" spans="48:51">
      <c r="AV4041" t="s">
        <v>0</v>
      </c>
      <c r="AW4041" t="s">
        <v>16</v>
      </c>
      <c r="AX4041">
        <v>0</v>
      </c>
      <c r="AY4041">
        <v>213641</v>
      </c>
    </row>
    <row r="4042" spans="48:51">
      <c r="AV4042" t="s">
        <v>30</v>
      </c>
      <c r="AW4042" t="s">
        <v>31</v>
      </c>
      <c r="AX4042">
        <v>0</v>
      </c>
      <c r="AY4042">
        <v>6</v>
      </c>
    </row>
    <row r="4043" spans="48:51">
      <c r="AV4043" t="s">
        <v>35</v>
      </c>
      <c r="AW4043" t="s">
        <v>36</v>
      </c>
      <c r="AX4043">
        <v>0</v>
      </c>
      <c r="AY4043">
        <v>1</v>
      </c>
    </row>
    <row r="4044" spans="48:51">
      <c r="AV4044" t="s">
        <v>35</v>
      </c>
      <c r="AW4044" t="s">
        <v>36</v>
      </c>
      <c r="AX4044">
        <v>0</v>
      </c>
      <c r="AY4044">
        <v>2</v>
      </c>
    </row>
    <row r="4045" spans="48:51">
      <c r="AV4045" t="s">
        <v>35</v>
      </c>
      <c r="AW4045" t="s">
        <v>37</v>
      </c>
      <c r="AX4045">
        <v>0</v>
      </c>
      <c r="AY4045">
        <v>3</v>
      </c>
    </row>
    <row r="4046" spans="48:51">
      <c r="AV4046" t="s">
        <v>35</v>
      </c>
      <c r="AW4046" t="s">
        <v>38</v>
      </c>
      <c r="AX4046">
        <v>0</v>
      </c>
      <c r="AY4046">
        <v>251788</v>
      </c>
    </row>
    <row r="4047" spans="48:51">
      <c r="AV4047" t="s">
        <v>0</v>
      </c>
      <c r="AW4047" t="s">
        <v>22</v>
      </c>
      <c r="AX4047">
        <v>0</v>
      </c>
      <c r="AY4047">
        <v>252163</v>
      </c>
    </row>
    <row r="4048" spans="48:51">
      <c r="AV4048" t="s">
        <v>0</v>
      </c>
      <c r="AW4048" t="s">
        <v>19</v>
      </c>
      <c r="AX4048">
        <v>0</v>
      </c>
      <c r="AY4048">
        <v>252607</v>
      </c>
    </row>
    <row r="4049" spans="48:51">
      <c r="AV4049" t="s">
        <v>30</v>
      </c>
      <c r="AW4049" t="s">
        <v>26</v>
      </c>
      <c r="AX4049">
        <v>0</v>
      </c>
      <c r="AY4049">
        <v>466876</v>
      </c>
    </row>
    <row r="4050" spans="48:51">
      <c r="AV4050" t="s">
        <v>30</v>
      </c>
      <c r="AW4050" t="s">
        <v>32</v>
      </c>
      <c r="AX4050">
        <v>0</v>
      </c>
      <c r="AY4050">
        <v>30</v>
      </c>
    </row>
    <row r="4051" spans="48:51">
      <c r="AV4051" t="s">
        <v>0</v>
      </c>
      <c r="AW4051" t="s">
        <v>11</v>
      </c>
      <c r="AX4051">
        <v>0</v>
      </c>
      <c r="AY4051">
        <v>2296</v>
      </c>
    </row>
    <row r="4052" spans="48:51">
      <c r="AV4052" t="s">
        <v>35</v>
      </c>
      <c r="AW4052" t="s">
        <v>39</v>
      </c>
      <c r="AX4052">
        <v>0</v>
      </c>
      <c r="AY4052">
        <v>69124</v>
      </c>
    </row>
    <row r="4053" spans="48:51">
      <c r="AV4053" t="s">
        <v>0</v>
      </c>
      <c r="AW4053" t="s">
        <v>12</v>
      </c>
      <c r="AX4053">
        <v>0</v>
      </c>
      <c r="AY4053">
        <v>268</v>
      </c>
    </row>
    <row r="4054" spans="48:51">
      <c r="AV4054" t="s">
        <v>0</v>
      </c>
      <c r="AW4054" t="s">
        <v>13</v>
      </c>
      <c r="AX4054">
        <v>0</v>
      </c>
      <c r="AY4054">
        <v>463</v>
      </c>
    </row>
    <row r="4055" spans="48:51">
      <c r="AV4055" t="s">
        <v>0</v>
      </c>
      <c r="AW4055" t="s">
        <v>12</v>
      </c>
      <c r="AX4055">
        <v>0</v>
      </c>
      <c r="AY4055">
        <v>7</v>
      </c>
    </row>
    <row r="4056" spans="48:51">
      <c r="AV4056" t="s">
        <v>0</v>
      </c>
      <c r="AW4056" t="s">
        <v>14</v>
      </c>
      <c r="AX4056">
        <v>0</v>
      </c>
      <c r="AY4056">
        <v>764</v>
      </c>
    </row>
    <row r="4057" spans="48:51">
      <c r="AV4057" t="s">
        <v>0</v>
      </c>
      <c r="AW4057" t="s">
        <v>5</v>
      </c>
      <c r="AX4057">
        <v>0</v>
      </c>
      <c r="AY4057">
        <v>55186</v>
      </c>
    </row>
    <row r="4058" spans="48:51">
      <c r="AV4058" t="s">
        <v>0</v>
      </c>
      <c r="AW4058" t="s">
        <v>15</v>
      </c>
      <c r="AX4058">
        <v>0</v>
      </c>
      <c r="AY4058">
        <v>291</v>
      </c>
    </row>
    <row r="4059" spans="48:51">
      <c r="AV4059" t="s">
        <v>35</v>
      </c>
      <c r="AW4059" t="s">
        <v>39</v>
      </c>
      <c r="AX4059">
        <v>0</v>
      </c>
      <c r="AY4059">
        <v>96219</v>
      </c>
    </row>
    <row r="4060" spans="48:51">
      <c r="AV4060" t="s">
        <v>0</v>
      </c>
      <c r="AW4060" t="s">
        <v>16</v>
      </c>
      <c r="AX4060">
        <v>0</v>
      </c>
      <c r="AY4060">
        <v>206935</v>
      </c>
    </row>
    <row r="4061" spans="48:51">
      <c r="AV4061" t="s">
        <v>30</v>
      </c>
      <c r="AW4061" t="s">
        <v>25</v>
      </c>
      <c r="AX4061">
        <v>0</v>
      </c>
      <c r="AY4061">
        <v>246523</v>
      </c>
    </row>
    <row r="4062" spans="48:51">
      <c r="AV4062" t="s">
        <v>2</v>
      </c>
      <c r="AW4062" t="s">
        <v>20</v>
      </c>
      <c r="AX4062">
        <v>0</v>
      </c>
      <c r="AY4062">
        <v>816878</v>
      </c>
    </row>
    <row r="4063" spans="48:51">
      <c r="AV4063" t="s">
        <v>0</v>
      </c>
      <c r="AW4063" t="s">
        <v>11</v>
      </c>
      <c r="AX4063">
        <v>0</v>
      </c>
      <c r="AY4063">
        <v>7</v>
      </c>
    </row>
    <row r="4064" spans="48:51">
      <c r="AV4064" t="s">
        <v>0</v>
      </c>
      <c r="AW4064" t="s">
        <v>12</v>
      </c>
      <c r="AX4064">
        <v>0</v>
      </c>
      <c r="AY4064">
        <v>161</v>
      </c>
    </row>
    <row r="4065" spans="48:51">
      <c r="AV4065" t="s">
        <v>0</v>
      </c>
      <c r="AW4065" t="s">
        <v>13</v>
      </c>
      <c r="AX4065">
        <v>0</v>
      </c>
      <c r="AY4065">
        <v>380</v>
      </c>
    </row>
    <row r="4066" spans="48:51">
      <c r="AV4066" t="s">
        <v>0</v>
      </c>
      <c r="AW4066" t="s">
        <v>12</v>
      </c>
      <c r="AX4066">
        <v>0</v>
      </c>
      <c r="AY4066">
        <v>7</v>
      </c>
    </row>
    <row r="4067" spans="48:51">
      <c r="AV4067" t="s">
        <v>0</v>
      </c>
      <c r="AW4067" t="s">
        <v>14</v>
      </c>
      <c r="AX4067">
        <v>0</v>
      </c>
      <c r="AY4067">
        <v>693</v>
      </c>
    </row>
    <row r="4068" spans="48:51">
      <c r="AV4068" t="s">
        <v>0</v>
      </c>
      <c r="AW4068" t="s">
        <v>5</v>
      </c>
      <c r="AX4068">
        <v>0</v>
      </c>
      <c r="AY4068">
        <v>60986</v>
      </c>
    </row>
    <row r="4069" spans="48:51">
      <c r="AV4069" t="s">
        <v>0</v>
      </c>
      <c r="AW4069" t="s">
        <v>15</v>
      </c>
      <c r="AX4069">
        <v>0</v>
      </c>
      <c r="AY4069">
        <v>232</v>
      </c>
    </row>
    <row r="4070" spans="48:51">
      <c r="AV4070" t="s">
        <v>35</v>
      </c>
      <c r="AW4070" t="s">
        <v>39</v>
      </c>
      <c r="AX4070">
        <v>0</v>
      </c>
      <c r="AY4070">
        <v>94303</v>
      </c>
    </row>
    <row r="4071" spans="48:51">
      <c r="AV4071" t="s">
        <v>0</v>
      </c>
      <c r="AW4071" t="s">
        <v>16</v>
      </c>
      <c r="AX4071">
        <v>0</v>
      </c>
      <c r="AY4071">
        <v>218431</v>
      </c>
    </row>
    <row r="4072" spans="48:51">
      <c r="AV4072" t="s">
        <v>0</v>
      </c>
      <c r="AW4072" t="s">
        <v>11</v>
      </c>
      <c r="AX4072">
        <v>0</v>
      </c>
      <c r="AY4072">
        <v>8</v>
      </c>
    </row>
    <row r="4073" spans="48:51">
      <c r="AV4073" t="s">
        <v>0</v>
      </c>
      <c r="AW4073" t="s">
        <v>12</v>
      </c>
      <c r="AX4073">
        <v>0</v>
      </c>
      <c r="AY4073">
        <v>144</v>
      </c>
    </row>
    <row r="4074" spans="48:51">
      <c r="AV4074" t="s">
        <v>0</v>
      </c>
      <c r="AW4074" t="s">
        <v>13</v>
      </c>
      <c r="AX4074">
        <v>0</v>
      </c>
      <c r="AY4074">
        <v>426</v>
      </c>
    </row>
    <row r="4075" spans="48:51">
      <c r="AV4075" t="s">
        <v>0</v>
      </c>
      <c r="AW4075" t="s">
        <v>12</v>
      </c>
      <c r="AX4075">
        <v>0</v>
      </c>
      <c r="AY4075">
        <v>9</v>
      </c>
    </row>
    <row r="4076" spans="48:51">
      <c r="AV4076" t="s">
        <v>0</v>
      </c>
      <c r="AW4076" t="s">
        <v>14</v>
      </c>
      <c r="AX4076">
        <v>0</v>
      </c>
      <c r="AY4076">
        <v>787</v>
      </c>
    </row>
    <row r="4077" spans="48:51">
      <c r="AV4077" t="s">
        <v>0</v>
      </c>
      <c r="AW4077" t="s">
        <v>5</v>
      </c>
      <c r="AX4077">
        <v>0</v>
      </c>
      <c r="AY4077">
        <v>53308</v>
      </c>
    </row>
    <row r="4078" spans="48:51">
      <c r="AV4078" t="s">
        <v>0</v>
      </c>
      <c r="AW4078" t="s">
        <v>15</v>
      </c>
      <c r="AX4078">
        <v>0</v>
      </c>
      <c r="AY4078">
        <v>378</v>
      </c>
    </row>
    <row r="4079" spans="48:51">
      <c r="AV4079" t="s">
        <v>35</v>
      </c>
      <c r="AW4079" t="s">
        <v>39</v>
      </c>
      <c r="AX4079">
        <v>0</v>
      </c>
      <c r="AY4079">
        <v>116228</v>
      </c>
    </row>
    <row r="4080" spans="48:51">
      <c r="AV4080" t="s">
        <v>0</v>
      </c>
      <c r="AW4080" t="s">
        <v>16</v>
      </c>
      <c r="AX4080">
        <v>0</v>
      </c>
      <c r="AY4080">
        <v>238887</v>
      </c>
    </row>
    <row r="4081" spans="48:51">
      <c r="AV4081" t="s">
        <v>30</v>
      </c>
      <c r="AW4081" t="s">
        <v>31</v>
      </c>
      <c r="AX4081">
        <v>0</v>
      </c>
      <c r="AY4081">
        <v>7</v>
      </c>
    </row>
    <row r="4082" spans="48:51">
      <c r="AV4082" t="s">
        <v>35</v>
      </c>
      <c r="AW4082" t="s">
        <v>36</v>
      </c>
      <c r="AX4082">
        <v>0</v>
      </c>
      <c r="AY4082">
        <v>1</v>
      </c>
    </row>
    <row r="4083" spans="48:51">
      <c r="AV4083" t="s">
        <v>35</v>
      </c>
      <c r="AW4083" t="s">
        <v>36</v>
      </c>
      <c r="AX4083">
        <v>0</v>
      </c>
      <c r="AY4083">
        <v>2</v>
      </c>
    </row>
    <row r="4084" spans="48:51">
      <c r="AV4084" t="s">
        <v>35</v>
      </c>
      <c r="AW4084" t="s">
        <v>37</v>
      </c>
      <c r="AX4084">
        <v>0</v>
      </c>
      <c r="AY4084">
        <v>3</v>
      </c>
    </row>
    <row r="4085" spans="48:51">
      <c r="AV4085" t="s">
        <v>35</v>
      </c>
      <c r="AW4085" t="s">
        <v>38</v>
      </c>
      <c r="AX4085">
        <v>0</v>
      </c>
      <c r="AY4085">
        <v>242803</v>
      </c>
    </row>
    <row r="4086" spans="48:51">
      <c r="AV4086" t="s">
        <v>0</v>
      </c>
      <c r="AW4086" t="s">
        <v>22</v>
      </c>
      <c r="AX4086">
        <v>0</v>
      </c>
      <c r="AY4086">
        <v>243135</v>
      </c>
    </row>
    <row r="4087" spans="48:51">
      <c r="AV4087" t="s">
        <v>0</v>
      </c>
      <c r="AW4087" t="s">
        <v>19</v>
      </c>
      <c r="AX4087">
        <v>0</v>
      </c>
      <c r="AY4087">
        <v>243583</v>
      </c>
    </row>
    <row r="4088" spans="48:51">
      <c r="AV4088" t="s">
        <v>30</v>
      </c>
      <c r="AW4088" t="s">
        <v>26</v>
      </c>
      <c r="AX4088">
        <v>0</v>
      </c>
      <c r="AY4088">
        <v>483228</v>
      </c>
    </row>
    <row r="4089" spans="48:51">
      <c r="AV4089" t="s">
        <v>30</v>
      </c>
      <c r="AW4089" t="s">
        <v>32</v>
      </c>
      <c r="AX4089">
        <v>0</v>
      </c>
      <c r="AY4089">
        <v>28</v>
      </c>
    </row>
    <row r="4090" spans="48:51">
      <c r="AV4090" t="s">
        <v>0</v>
      </c>
      <c r="AW4090" t="s">
        <v>11</v>
      </c>
      <c r="AX4090">
        <v>0</v>
      </c>
      <c r="AY4090">
        <v>2112</v>
      </c>
    </row>
    <row r="4091" spans="48:51">
      <c r="AV4091" t="s">
        <v>35</v>
      </c>
      <c r="AW4091" t="s">
        <v>39</v>
      </c>
      <c r="AX4091">
        <v>0</v>
      </c>
      <c r="AY4091">
        <v>94104</v>
      </c>
    </row>
    <row r="4092" spans="48:51">
      <c r="AV4092" t="s">
        <v>0</v>
      </c>
      <c r="AW4092" t="s">
        <v>12</v>
      </c>
      <c r="AX4092">
        <v>0</v>
      </c>
      <c r="AY4092">
        <v>178</v>
      </c>
    </row>
    <row r="4093" spans="48:51">
      <c r="AV4093" t="s">
        <v>0</v>
      </c>
      <c r="AW4093" t="s">
        <v>13</v>
      </c>
      <c r="AX4093">
        <v>0</v>
      </c>
      <c r="AY4093">
        <v>369</v>
      </c>
    </row>
    <row r="4094" spans="48:51">
      <c r="AV4094" t="s">
        <v>0</v>
      </c>
      <c r="AW4094" t="s">
        <v>12</v>
      </c>
      <c r="AX4094">
        <v>0</v>
      </c>
      <c r="AY4094">
        <v>8</v>
      </c>
    </row>
    <row r="4095" spans="48:51">
      <c r="AV4095" t="s">
        <v>0</v>
      </c>
      <c r="AW4095" t="s">
        <v>14</v>
      </c>
      <c r="AX4095">
        <v>0</v>
      </c>
      <c r="AY4095">
        <v>672</v>
      </c>
    </row>
    <row r="4096" spans="48:51">
      <c r="AV4096" t="s">
        <v>0</v>
      </c>
      <c r="AW4096" t="s">
        <v>5</v>
      </c>
      <c r="AX4096">
        <v>0</v>
      </c>
      <c r="AY4096">
        <v>70388</v>
      </c>
    </row>
    <row r="4097" spans="48:51">
      <c r="AV4097" t="s">
        <v>0</v>
      </c>
      <c r="AW4097" t="s">
        <v>15</v>
      </c>
      <c r="AX4097">
        <v>0</v>
      </c>
      <c r="AY4097">
        <v>345</v>
      </c>
    </row>
    <row r="4098" spans="48:51">
      <c r="AV4098" t="s">
        <v>35</v>
      </c>
      <c r="AW4098" t="s">
        <v>39</v>
      </c>
      <c r="AX4098">
        <v>0</v>
      </c>
      <c r="AY4098">
        <v>94471</v>
      </c>
    </row>
    <row r="4099" spans="48:51">
      <c r="AV4099" t="s">
        <v>0</v>
      </c>
      <c r="AW4099" t="s">
        <v>16</v>
      </c>
      <c r="AX4099">
        <v>0</v>
      </c>
      <c r="AY4099">
        <v>219280</v>
      </c>
    </row>
    <row r="4100" spans="48:51">
      <c r="AV4100" t="s">
        <v>30</v>
      </c>
      <c r="AW4100" t="s">
        <v>25</v>
      </c>
      <c r="AX4100">
        <v>0</v>
      </c>
      <c r="AY4100">
        <v>259707</v>
      </c>
    </row>
    <row r="4101" spans="48:51">
      <c r="AV4101" t="s">
        <v>2</v>
      </c>
      <c r="AW4101" t="s">
        <v>20</v>
      </c>
      <c r="AX4101">
        <v>0</v>
      </c>
      <c r="AY4101">
        <v>844006</v>
      </c>
    </row>
    <row r="4102" spans="48:51">
      <c r="AV4102" t="s">
        <v>0</v>
      </c>
      <c r="AW4102" t="s">
        <v>11</v>
      </c>
      <c r="AX4102">
        <v>0</v>
      </c>
      <c r="AY4102">
        <v>10</v>
      </c>
    </row>
    <row r="4103" spans="48:51">
      <c r="AV4103" t="s">
        <v>0</v>
      </c>
      <c r="AW4103" t="s">
        <v>12</v>
      </c>
      <c r="AX4103">
        <v>0</v>
      </c>
      <c r="AY4103">
        <v>109</v>
      </c>
    </row>
    <row r="4104" spans="48:51">
      <c r="AV4104" t="s">
        <v>0</v>
      </c>
      <c r="AW4104" t="s">
        <v>13</v>
      </c>
      <c r="AX4104">
        <v>0</v>
      </c>
      <c r="AY4104">
        <v>407</v>
      </c>
    </row>
    <row r="4105" spans="48:51">
      <c r="AV4105" t="s">
        <v>0</v>
      </c>
      <c r="AW4105" t="s">
        <v>12</v>
      </c>
      <c r="AX4105">
        <v>0</v>
      </c>
      <c r="AY4105">
        <v>8</v>
      </c>
    </row>
    <row r="4106" spans="48:51">
      <c r="AV4106" t="s">
        <v>0</v>
      </c>
      <c r="AW4106" t="s">
        <v>14</v>
      </c>
      <c r="AX4106">
        <v>0</v>
      </c>
      <c r="AY4106">
        <v>736</v>
      </c>
    </row>
    <row r="4107" spans="48:51">
      <c r="AV4107" t="s">
        <v>0</v>
      </c>
      <c r="AW4107" t="s">
        <v>5</v>
      </c>
      <c r="AX4107">
        <v>0</v>
      </c>
      <c r="AY4107">
        <v>58949</v>
      </c>
    </row>
    <row r="4108" spans="48:51">
      <c r="AV4108" t="s">
        <v>0</v>
      </c>
      <c r="AW4108" t="s">
        <v>15</v>
      </c>
      <c r="AX4108">
        <v>0</v>
      </c>
      <c r="AY4108">
        <v>257</v>
      </c>
    </row>
    <row r="4109" spans="48:51">
      <c r="AV4109" t="s">
        <v>35</v>
      </c>
      <c r="AW4109" t="s">
        <v>39</v>
      </c>
      <c r="AX4109">
        <v>0</v>
      </c>
      <c r="AY4109">
        <v>98311</v>
      </c>
    </row>
    <row r="4110" spans="48:51">
      <c r="AV4110" t="s">
        <v>0</v>
      </c>
      <c r="AW4110" t="s">
        <v>16</v>
      </c>
      <c r="AX4110">
        <v>0</v>
      </c>
      <c r="AY4110">
        <v>210189</v>
      </c>
    </row>
    <row r="4111" spans="48:51">
      <c r="AV4111" t="s">
        <v>0</v>
      </c>
      <c r="AW4111" t="s">
        <v>11</v>
      </c>
      <c r="AX4111">
        <v>0</v>
      </c>
      <c r="AY4111">
        <v>8</v>
      </c>
    </row>
    <row r="4112" spans="48:51">
      <c r="AV4112" t="s">
        <v>0</v>
      </c>
      <c r="AW4112" t="s">
        <v>12</v>
      </c>
      <c r="AX4112">
        <v>0</v>
      </c>
      <c r="AY4112">
        <v>97</v>
      </c>
    </row>
    <row r="4113" spans="48:51">
      <c r="AV4113" t="s">
        <v>0</v>
      </c>
      <c r="AW4113" t="s">
        <v>13</v>
      </c>
      <c r="AX4113">
        <v>0</v>
      </c>
      <c r="AY4113">
        <v>1352</v>
      </c>
    </row>
    <row r="4114" spans="48:51">
      <c r="AV4114" t="s">
        <v>0</v>
      </c>
      <c r="AW4114" t="s">
        <v>12</v>
      </c>
      <c r="AX4114">
        <v>0</v>
      </c>
      <c r="AY4114">
        <v>48</v>
      </c>
    </row>
    <row r="4115" spans="48:51">
      <c r="AV4115" t="s">
        <v>0</v>
      </c>
      <c r="AW4115" t="s">
        <v>14</v>
      </c>
      <c r="AX4115">
        <v>0</v>
      </c>
      <c r="AY4115">
        <v>2885</v>
      </c>
    </row>
    <row r="4116" spans="48:51">
      <c r="AV4116" t="s">
        <v>0</v>
      </c>
      <c r="AW4116" t="s">
        <v>5</v>
      </c>
      <c r="AX4116">
        <v>0</v>
      </c>
      <c r="AY4116">
        <v>59617</v>
      </c>
    </row>
    <row r="4117" spans="48:51">
      <c r="AV4117" t="s">
        <v>0</v>
      </c>
      <c r="AW4117" t="s">
        <v>15</v>
      </c>
      <c r="AX4117">
        <v>0</v>
      </c>
      <c r="AY4117">
        <v>260</v>
      </c>
    </row>
    <row r="4118" spans="48:51">
      <c r="AV4118" t="s">
        <v>35</v>
      </c>
      <c r="AW4118" t="s">
        <v>39</v>
      </c>
      <c r="AX4118">
        <v>0</v>
      </c>
      <c r="AY4118">
        <v>92385</v>
      </c>
    </row>
    <row r="4119" spans="48:51">
      <c r="AV4119" t="s">
        <v>0</v>
      </c>
      <c r="AW4119" t="s">
        <v>16</v>
      </c>
      <c r="AX4119">
        <v>0</v>
      </c>
      <c r="AY4119">
        <v>213094</v>
      </c>
    </row>
    <row r="4120" spans="48:51">
      <c r="AV4120" t="s">
        <v>30</v>
      </c>
      <c r="AW4120" t="s">
        <v>31</v>
      </c>
      <c r="AX4120">
        <v>0</v>
      </c>
      <c r="AY4120">
        <v>7</v>
      </c>
    </row>
    <row r="4121" spans="48:51">
      <c r="AV4121" t="s">
        <v>35</v>
      </c>
      <c r="AW4121" t="s">
        <v>36</v>
      </c>
      <c r="AX4121">
        <v>0</v>
      </c>
      <c r="AY4121">
        <v>2</v>
      </c>
    </row>
    <row r="4122" spans="48:51">
      <c r="AV4122" t="s">
        <v>35</v>
      </c>
      <c r="AW4122" t="s">
        <v>36</v>
      </c>
      <c r="AX4122">
        <v>0</v>
      </c>
      <c r="AY4122">
        <v>2</v>
      </c>
    </row>
    <row r="4123" spans="48:51">
      <c r="AV4123" t="s">
        <v>35</v>
      </c>
      <c r="AW4123" t="s">
        <v>37</v>
      </c>
      <c r="AX4123">
        <v>0</v>
      </c>
      <c r="AY4123">
        <v>4</v>
      </c>
    </row>
    <row r="4124" spans="48:51">
      <c r="AV4124" t="s">
        <v>35</v>
      </c>
      <c r="AW4124" t="s">
        <v>38</v>
      </c>
      <c r="AX4124">
        <v>0</v>
      </c>
      <c r="AY4124">
        <v>241277</v>
      </c>
    </row>
    <row r="4125" spans="48:51">
      <c r="AV4125" t="s">
        <v>0</v>
      </c>
      <c r="AW4125" t="s">
        <v>22</v>
      </c>
      <c r="AX4125">
        <v>0</v>
      </c>
      <c r="AY4125">
        <v>241718</v>
      </c>
    </row>
    <row r="4126" spans="48:51">
      <c r="AV4126" t="s">
        <v>0</v>
      </c>
      <c r="AW4126" t="s">
        <v>19</v>
      </c>
      <c r="AX4126">
        <v>0</v>
      </c>
      <c r="AY4126">
        <v>242157</v>
      </c>
    </row>
    <row r="4127" spans="48:51">
      <c r="AV4127" t="s">
        <v>30</v>
      </c>
      <c r="AW4127" t="s">
        <v>26</v>
      </c>
      <c r="AX4127">
        <v>0</v>
      </c>
      <c r="AY4127">
        <v>455902</v>
      </c>
    </row>
    <row r="4128" spans="48:51">
      <c r="AV4128" t="s">
        <v>30</v>
      </c>
      <c r="AW4128" t="s">
        <v>32</v>
      </c>
      <c r="AX4128">
        <v>0</v>
      </c>
      <c r="AY4128">
        <v>28</v>
      </c>
    </row>
    <row r="4129" spans="48:51">
      <c r="AV4129" t="s">
        <v>0</v>
      </c>
      <c r="AW4129" t="s">
        <v>11</v>
      </c>
      <c r="AX4129">
        <v>0</v>
      </c>
      <c r="AY4129">
        <v>52</v>
      </c>
    </row>
    <row r="4130" spans="48:51">
      <c r="AV4130" t="s">
        <v>35</v>
      </c>
      <c r="AW4130" t="s">
        <v>39</v>
      </c>
      <c r="AX4130">
        <v>0</v>
      </c>
      <c r="AY4130">
        <v>93901</v>
      </c>
    </row>
    <row r="4131" spans="48:51">
      <c r="AV4131" t="s">
        <v>0</v>
      </c>
      <c r="AW4131" t="s">
        <v>12</v>
      </c>
      <c r="AX4131">
        <v>0</v>
      </c>
      <c r="AY4131">
        <v>40</v>
      </c>
    </row>
    <row r="4132" spans="48:51">
      <c r="AV4132" t="s">
        <v>0</v>
      </c>
      <c r="AW4132" t="s">
        <v>13</v>
      </c>
      <c r="AX4132">
        <v>0</v>
      </c>
      <c r="AY4132">
        <v>358</v>
      </c>
    </row>
    <row r="4133" spans="48:51">
      <c r="AV4133" t="s">
        <v>0</v>
      </c>
      <c r="AW4133" t="s">
        <v>12</v>
      </c>
      <c r="AX4133">
        <v>0</v>
      </c>
      <c r="AY4133">
        <v>8</v>
      </c>
    </row>
    <row r="4134" spans="48:51">
      <c r="AV4134" t="s">
        <v>0</v>
      </c>
      <c r="AW4134" t="s">
        <v>14</v>
      </c>
      <c r="AX4134">
        <v>0</v>
      </c>
      <c r="AY4134">
        <v>660</v>
      </c>
    </row>
    <row r="4135" spans="48:51">
      <c r="AV4135" t="s">
        <v>0</v>
      </c>
      <c r="AW4135" t="s">
        <v>5</v>
      </c>
      <c r="AX4135">
        <v>0</v>
      </c>
      <c r="AY4135">
        <v>51418</v>
      </c>
    </row>
    <row r="4136" spans="48:51">
      <c r="AV4136" t="s">
        <v>0</v>
      </c>
      <c r="AW4136" t="s">
        <v>15</v>
      </c>
      <c r="AX4136">
        <v>0</v>
      </c>
      <c r="AY4136">
        <v>249</v>
      </c>
    </row>
    <row r="4137" spans="48:51">
      <c r="AV4137" t="s">
        <v>35</v>
      </c>
      <c r="AW4137" t="s">
        <v>39</v>
      </c>
      <c r="AX4137">
        <v>0</v>
      </c>
      <c r="AY4137">
        <v>100946</v>
      </c>
    </row>
    <row r="4138" spans="48:51">
      <c r="AV4138" t="s">
        <v>0</v>
      </c>
      <c r="AW4138" t="s">
        <v>16</v>
      </c>
      <c r="AX4138">
        <v>0</v>
      </c>
      <c r="AY4138">
        <v>214096</v>
      </c>
    </row>
    <row r="4139" spans="48:51">
      <c r="AV4139" t="s">
        <v>30</v>
      </c>
      <c r="AW4139" t="s">
        <v>25</v>
      </c>
      <c r="AX4139">
        <v>0</v>
      </c>
      <c r="AY4139">
        <v>216110</v>
      </c>
    </row>
    <row r="4140" spans="48:51">
      <c r="AV4140" t="s">
        <v>2</v>
      </c>
      <c r="AW4140" t="s">
        <v>20</v>
      </c>
      <c r="AX4140">
        <v>0</v>
      </c>
      <c r="AY4140">
        <v>774002</v>
      </c>
    </row>
    <row r="4141" spans="48:51">
      <c r="AV4141" t="s">
        <v>0</v>
      </c>
      <c r="AW4141" t="s">
        <v>11</v>
      </c>
      <c r="AX4141">
        <v>0</v>
      </c>
      <c r="AY4141">
        <v>9</v>
      </c>
    </row>
    <row r="4142" spans="48:51">
      <c r="AV4142" t="s">
        <v>0</v>
      </c>
      <c r="AW4142" t="s">
        <v>12</v>
      </c>
      <c r="AX4142">
        <v>0</v>
      </c>
      <c r="AY4142">
        <v>233</v>
      </c>
    </row>
    <row r="4143" spans="48:51">
      <c r="AV4143" t="s">
        <v>0</v>
      </c>
      <c r="AW4143" t="s">
        <v>13</v>
      </c>
      <c r="AX4143">
        <v>0</v>
      </c>
      <c r="AY4143">
        <v>361</v>
      </c>
    </row>
    <row r="4144" spans="48:51">
      <c r="AV4144" t="s">
        <v>0</v>
      </c>
      <c r="AW4144" t="s">
        <v>12</v>
      </c>
      <c r="AX4144">
        <v>0</v>
      </c>
      <c r="AY4144">
        <v>8</v>
      </c>
    </row>
    <row r="4145" spans="48:51">
      <c r="AV4145" t="s">
        <v>0</v>
      </c>
      <c r="AW4145" t="s">
        <v>14</v>
      </c>
      <c r="AX4145">
        <v>0</v>
      </c>
      <c r="AY4145">
        <v>660</v>
      </c>
    </row>
    <row r="4146" spans="48:51">
      <c r="AV4146" t="s">
        <v>0</v>
      </c>
      <c r="AW4146" t="s">
        <v>5</v>
      </c>
      <c r="AX4146">
        <v>0</v>
      </c>
      <c r="AY4146">
        <v>62559</v>
      </c>
    </row>
    <row r="4147" spans="48:51">
      <c r="AV4147" t="s">
        <v>0</v>
      </c>
      <c r="AW4147" t="s">
        <v>15</v>
      </c>
      <c r="AX4147">
        <v>0</v>
      </c>
      <c r="AY4147">
        <v>237</v>
      </c>
    </row>
    <row r="4148" spans="48:51">
      <c r="AV4148" t="s">
        <v>35</v>
      </c>
      <c r="AW4148" t="s">
        <v>39</v>
      </c>
      <c r="AX4148">
        <v>0</v>
      </c>
      <c r="AY4148">
        <v>92256</v>
      </c>
    </row>
    <row r="4149" spans="48:51">
      <c r="AV4149" t="s">
        <v>0</v>
      </c>
      <c r="AW4149" t="s">
        <v>16</v>
      </c>
      <c r="AX4149">
        <v>0</v>
      </c>
      <c r="AY4149">
        <v>202930</v>
      </c>
    </row>
    <row r="4150" spans="48:51">
      <c r="AV4150" t="s">
        <v>0</v>
      </c>
      <c r="AW4150" t="s">
        <v>11</v>
      </c>
      <c r="AX4150">
        <v>0</v>
      </c>
      <c r="AY4150">
        <v>8</v>
      </c>
    </row>
    <row r="4151" spans="48:51">
      <c r="AV4151" t="s">
        <v>0</v>
      </c>
      <c r="AW4151" t="s">
        <v>12</v>
      </c>
      <c r="AX4151">
        <v>0</v>
      </c>
      <c r="AY4151">
        <v>274</v>
      </c>
    </row>
    <row r="4152" spans="48:51">
      <c r="AV4152" t="s">
        <v>0</v>
      </c>
      <c r="AW4152" t="s">
        <v>13</v>
      </c>
      <c r="AX4152">
        <v>0</v>
      </c>
      <c r="AY4152">
        <v>378</v>
      </c>
    </row>
    <row r="4153" spans="48:51">
      <c r="AV4153" t="s">
        <v>0</v>
      </c>
      <c r="AW4153" t="s">
        <v>12</v>
      </c>
      <c r="AX4153">
        <v>0</v>
      </c>
      <c r="AY4153">
        <v>16</v>
      </c>
    </row>
    <row r="4154" spans="48:51">
      <c r="AV4154" t="s">
        <v>0</v>
      </c>
      <c r="AW4154" t="s">
        <v>14</v>
      </c>
      <c r="AX4154">
        <v>0</v>
      </c>
      <c r="AY4154">
        <v>1031</v>
      </c>
    </row>
    <row r="4155" spans="48:51">
      <c r="AV4155" t="s">
        <v>0</v>
      </c>
      <c r="AW4155" t="s">
        <v>5</v>
      </c>
      <c r="AX4155">
        <v>0</v>
      </c>
      <c r="AY4155">
        <v>58378</v>
      </c>
    </row>
    <row r="4156" spans="48:51">
      <c r="AV4156" t="s">
        <v>0</v>
      </c>
      <c r="AW4156" t="s">
        <v>15</v>
      </c>
      <c r="AX4156">
        <v>0</v>
      </c>
      <c r="AY4156">
        <v>237</v>
      </c>
    </row>
    <row r="4157" spans="48:51">
      <c r="AV4157" t="s">
        <v>35</v>
      </c>
      <c r="AW4157" t="s">
        <v>39</v>
      </c>
      <c r="AX4157">
        <v>0</v>
      </c>
      <c r="AY4157">
        <v>88647</v>
      </c>
    </row>
    <row r="4158" spans="48:51">
      <c r="AV4158" t="s">
        <v>0</v>
      </c>
      <c r="AW4158" t="s">
        <v>16</v>
      </c>
      <c r="AX4158">
        <v>0</v>
      </c>
      <c r="AY4158">
        <v>204750</v>
      </c>
    </row>
    <row r="4159" spans="48:51">
      <c r="AV4159" t="s">
        <v>30</v>
      </c>
      <c r="AW4159" t="s">
        <v>31</v>
      </c>
      <c r="AX4159">
        <v>0</v>
      </c>
      <c r="AY4159">
        <v>7</v>
      </c>
    </row>
    <row r="4160" spans="48:51">
      <c r="AV4160" t="s">
        <v>35</v>
      </c>
      <c r="AW4160" t="s">
        <v>36</v>
      </c>
      <c r="AX4160">
        <v>0</v>
      </c>
      <c r="AY4160">
        <v>1</v>
      </c>
    </row>
    <row r="4161" spans="48:51">
      <c r="AV4161" t="s">
        <v>35</v>
      </c>
      <c r="AW4161" t="s">
        <v>36</v>
      </c>
      <c r="AX4161">
        <v>0</v>
      </c>
      <c r="AY4161">
        <v>2</v>
      </c>
    </row>
    <row r="4162" spans="48:51">
      <c r="AV4162" t="s">
        <v>35</v>
      </c>
      <c r="AW4162" t="s">
        <v>37</v>
      </c>
      <c r="AX4162">
        <v>0</v>
      </c>
      <c r="AY4162">
        <v>3</v>
      </c>
    </row>
    <row r="4163" spans="48:51">
      <c r="AV4163" t="s">
        <v>35</v>
      </c>
      <c r="AW4163" t="s">
        <v>38</v>
      </c>
      <c r="AX4163">
        <v>0</v>
      </c>
      <c r="AY4163">
        <v>231733</v>
      </c>
    </row>
    <row r="4164" spans="48:51">
      <c r="AV4164" t="s">
        <v>0</v>
      </c>
      <c r="AW4164" t="s">
        <v>22</v>
      </c>
      <c r="AX4164">
        <v>0</v>
      </c>
      <c r="AY4164">
        <v>232280</v>
      </c>
    </row>
    <row r="4165" spans="48:51">
      <c r="AV4165" t="s">
        <v>0</v>
      </c>
      <c r="AW4165" t="s">
        <v>19</v>
      </c>
      <c r="AX4165">
        <v>0</v>
      </c>
      <c r="AY4165">
        <v>232776</v>
      </c>
    </row>
    <row r="4166" spans="48:51">
      <c r="AV4166" t="s">
        <v>30</v>
      </c>
      <c r="AW4166" t="s">
        <v>26</v>
      </c>
      <c r="AX4166">
        <v>0</v>
      </c>
      <c r="AY4166">
        <v>438274</v>
      </c>
    </row>
    <row r="4167" spans="48:51">
      <c r="AV4167" t="s">
        <v>30</v>
      </c>
      <c r="AW4167" t="s">
        <v>32</v>
      </c>
      <c r="AX4167">
        <v>0</v>
      </c>
      <c r="AY4167">
        <v>4</v>
      </c>
    </row>
    <row r="4168" spans="48:51">
      <c r="AV4168" t="s">
        <v>0</v>
      </c>
      <c r="AW4168" t="s">
        <v>11</v>
      </c>
      <c r="AX4168">
        <v>0</v>
      </c>
      <c r="AY4168">
        <v>12</v>
      </c>
    </row>
    <row r="4169" spans="48:51">
      <c r="AV4169" t="s">
        <v>0</v>
      </c>
      <c r="AW4169" t="s">
        <v>12</v>
      </c>
      <c r="AX4169">
        <v>0</v>
      </c>
      <c r="AY4169">
        <v>82</v>
      </c>
    </row>
    <row r="4170" spans="48:51">
      <c r="AV4170" t="s">
        <v>0</v>
      </c>
      <c r="AW4170" t="s">
        <v>13</v>
      </c>
      <c r="AX4170">
        <v>0</v>
      </c>
      <c r="AY4170">
        <v>392</v>
      </c>
    </row>
    <row r="4171" spans="48:51">
      <c r="AV4171" t="s">
        <v>0</v>
      </c>
      <c r="AW4171" t="s">
        <v>12</v>
      </c>
      <c r="AX4171">
        <v>0</v>
      </c>
      <c r="AY4171">
        <v>11</v>
      </c>
    </row>
    <row r="4172" spans="48:51">
      <c r="AV4172" t="s">
        <v>0</v>
      </c>
      <c r="AW4172" t="s">
        <v>14</v>
      </c>
      <c r="AX4172">
        <v>0</v>
      </c>
      <c r="AY4172">
        <v>695</v>
      </c>
    </row>
    <row r="4173" spans="48:51">
      <c r="AV4173" t="s">
        <v>0</v>
      </c>
      <c r="AW4173" t="s">
        <v>5</v>
      </c>
      <c r="AX4173">
        <v>0</v>
      </c>
      <c r="AY4173">
        <v>49761</v>
      </c>
    </row>
    <row r="4174" spans="48:51">
      <c r="AV4174" t="s">
        <v>0</v>
      </c>
      <c r="AW4174" t="s">
        <v>15</v>
      </c>
      <c r="AX4174">
        <v>0</v>
      </c>
      <c r="AY4174">
        <v>299</v>
      </c>
    </row>
    <row r="4175" spans="48:51">
      <c r="AV4175" t="s">
        <v>35</v>
      </c>
      <c r="AW4175" t="s">
        <v>39</v>
      </c>
      <c r="AX4175">
        <v>0</v>
      </c>
      <c r="AY4175">
        <v>77874</v>
      </c>
    </row>
    <row r="4176" spans="48:51">
      <c r="AV4176" t="s">
        <v>35</v>
      </c>
      <c r="AW4176" t="s">
        <v>39</v>
      </c>
      <c r="AX4176">
        <v>0</v>
      </c>
      <c r="AY4176">
        <v>90652</v>
      </c>
    </row>
    <row r="4177" spans="48:51">
      <c r="AV4177" t="s">
        <v>0</v>
      </c>
      <c r="AW4177" t="s">
        <v>16</v>
      </c>
      <c r="AX4177">
        <v>0</v>
      </c>
      <c r="AY4177">
        <v>182360</v>
      </c>
    </row>
    <row r="4178" spans="48:51">
      <c r="AV4178" t="s">
        <v>30</v>
      </c>
      <c r="AW4178" t="s">
        <v>25</v>
      </c>
      <c r="AX4178">
        <v>0</v>
      </c>
      <c r="AY4178">
        <v>183745</v>
      </c>
    </row>
    <row r="4179" spans="48:51">
      <c r="AV4179" t="s">
        <v>2</v>
      </c>
      <c r="AW4179" t="s">
        <v>20</v>
      </c>
      <c r="AX4179">
        <v>0</v>
      </c>
      <c r="AY4179">
        <v>722754</v>
      </c>
    </row>
    <row r="4180" spans="48:51">
      <c r="AV4180" t="s">
        <v>0</v>
      </c>
      <c r="AW4180" t="s">
        <v>11</v>
      </c>
      <c r="AX4180">
        <v>0</v>
      </c>
      <c r="AY4180">
        <v>3959</v>
      </c>
    </row>
    <row r="4181" spans="48:51">
      <c r="AV4181" t="s">
        <v>0</v>
      </c>
      <c r="AW4181" t="s">
        <v>12</v>
      </c>
      <c r="AX4181">
        <v>0</v>
      </c>
      <c r="AY4181">
        <v>41</v>
      </c>
    </row>
    <row r="4182" spans="48:51">
      <c r="AV4182" t="s">
        <v>0</v>
      </c>
      <c r="AW4182" t="s">
        <v>13</v>
      </c>
      <c r="AX4182">
        <v>0</v>
      </c>
      <c r="AY4182">
        <v>254</v>
      </c>
    </row>
    <row r="4183" spans="48:51">
      <c r="AV4183" t="s">
        <v>0</v>
      </c>
      <c r="AW4183" t="s">
        <v>12</v>
      </c>
      <c r="AX4183">
        <v>0</v>
      </c>
      <c r="AY4183">
        <v>7</v>
      </c>
    </row>
    <row r="4184" spans="48:51">
      <c r="AV4184" t="s">
        <v>0</v>
      </c>
      <c r="AW4184" t="s">
        <v>14</v>
      </c>
      <c r="AX4184">
        <v>0</v>
      </c>
      <c r="AY4184">
        <v>557</v>
      </c>
    </row>
    <row r="4185" spans="48:51">
      <c r="AV4185" t="s">
        <v>0</v>
      </c>
      <c r="AW4185" t="s">
        <v>5</v>
      </c>
      <c r="AX4185">
        <v>0</v>
      </c>
      <c r="AY4185">
        <v>61352</v>
      </c>
    </row>
    <row r="4186" spans="48:51">
      <c r="AV4186" t="s">
        <v>0</v>
      </c>
      <c r="AW4186" t="s">
        <v>15</v>
      </c>
      <c r="AX4186">
        <v>0</v>
      </c>
      <c r="AY4186">
        <v>246</v>
      </c>
    </row>
    <row r="4187" spans="48:51">
      <c r="AV4187" t="s">
        <v>35</v>
      </c>
      <c r="AW4187" t="s">
        <v>39</v>
      </c>
      <c r="AX4187">
        <v>0</v>
      </c>
      <c r="AY4187">
        <v>93016</v>
      </c>
    </row>
    <row r="4188" spans="48:51">
      <c r="AV4188" t="s">
        <v>0</v>
      </c>
      <c r="AW4188" t="s">
        <v>16</v>
      </c>
      <c r="AX4188">
        <v>0</v>
      </c>
      <c r="AY4188">
        <v>223976</v>
      </c>
    </row>
    <row r="4189" spans="48:51">
      <c r="AV4189" t="s">
        <v>0</v>
      </c>
      <c r="AW4189" t="s">
        <v>21</v>
      </c>
      <c r="AX4189">
        <v>0</v>
      </c>
      <c r="AY4189">
        <v>21</v>
      </c>
    </row>
    <row r="4190" spans="48:51">
      <c r="AV4190" t="s">
        <v>0</v>
      </c>
      <c r="AW4190" t="s">
        <v>6</v>
      </c>
      <c r="AX4190">
        <v>0</v>
      </c>
      <c r="AY4190">
        <v>4</v>
      </c>
    </row>
    <row r="4191" spans="48:51">
      <c r="AV4191" t="s">
        <v>0</v>
      </c>
      <c r="AW4191" t="s">
        <v>11</v>
      </c>
      <c r="AX4191">
        <v>0</v>
      </c>
      <c r="AY4191">
        <v>3662</v>
      </c>
    </row>
    <row r="4192" spans="48:51">
      <c r="AV4192" t="s">
        <v>0</v>
      </c>
      <c r="AW4192" t="s">
        <v>12</v>
      </c>
      <c r="AX4192">
        <v>0</v>
      </c>
      <c r="AY4192">
        <v>79</v>
      </c>
    </row>
    <row r="4193" spans="48:51">
      <c r="AV4193" t="s">
        <v>0</v>
      </c>
      <c r="AW4193" t="s">
        <v>13</v>
      </c>
      <c r="AX4193">
        <v>0</v>
      </c>
      <c r="AY4193">
        <v>282</v>
      </c>
    </row>
    <row r="4194" spans="48:51">
      <c r="AV4194" t="s">
        <v>0</v>
      </c>
      <c r="AW4194" t="s">
        <v>12</v>
      </c>
      <c r="AX4194">
        <v>0</v>
      </c>
      <c r="AY4194">
        <v>7</v>
      </c>
    </row>
    <row r="4195" spans="48:51">
      <c r="AV4195" t="s">
        <v>0</v>
      </c>
      <c r="AW4195" t="s">
        <v>14</v>
      </c>
      <c r="AX4195">
        <v>0</v>
      </c>
      <c r="AY4195">
        <v>619</v>
      </c>
    </row>
    <row r="4196" spans="48:51">
      <c r="AV4196" t="s">
        <v>0</v>
      </c>
      <c r="AW4196" t="s">
        <v>5</v>
      </c>
      <c r="AX4196">
        <v>0</v>
      </c>
      <c r="AY4196">
        <v>60369</v>
      </c>
    </row>
    <row r="4197" spans="48:51">
      <c r="AV4197" t="s">
        <v>0</v>
      </c>
      <c r="AW4197" t="s">
        <v>15</v>
      </c>
      <c r="AX4197">
        <v>0</v>
      </c>
      <c r="AY4197">
        <v>292</v>
      </c>
    </row>
    <row r="4198" spans="48:51">
      <c r="AV4198" t="s">
        <v>35</v>
      </c>
      <c r="AW4198" t="s">
        <v>39</v>
      </c>
      <c r="AX4198">
        <v>0</v>
      </c>
      <c r="AY4198">
        <v>92771</v>
      </c>
    </row>
    <row r="4199" spans="48:51">
      <c r="AV4199" t="s">
        <v>0</v>
      </c>
      <c r="AW4199" t="s">
        <v>16</v>
      </c>
      <c r="AX4199">
        <v>0</v>
      </c>
      <c r="AY4199">
        <v>212540</v>
      </c>
    </row>
    <row r="4200" spans="48:51">
      <c r="AV4200" t="s">
        <v>30</v>
      </c>
      <c r="AW4200" t="s">
        <v>31</v>
      </c>
      <c r="AX4200">
        <v>0</v>
      </c>
      <c r="AY4200">
        <v>7</v>
      </c>
    </row>
    <row r="4201" spans="48:51">
      <c r="AV4201" t="s">
        <v>35</v>
      </c>
      <c r="AW4201" t="s">
        <v>36</v>
      </c>
      <c r="AX4201">
        <v>0</v>
      </c>
      <c r="AY4201">
        <v>1</v>
      </c>
    </row>
    <row r="4202" spans="48:51">
      <c r="AV4202" t="s">
        <v>35</v>
      </c>
      <c r="AW4202" t="s">
        <v>36</v>
      </c>
      <c r="AX4202">
        <v>0</v>
      </c>
      <c r="AY4202">
        <v>2</v>
      </c>
    </row>
    <row r="4203" spans="48:51">
      <c r="AV4203" t="s">
        <v>35</v>
      </c>
      <c r="AW4203" t="s">
        <v>37</v>
      </c>
      <c r="AX4203">
        <v>0</v>
      </c>
      <c r="AY4203">
        <v>3</v>
      </c>
    </row>
    <row r="4204" spans="48:51">
      <c r="AV4204" t="s">
        <v>35</v>
      </c>
      <c r="AW4204" t="s">
        <v>38</v>
      </c>
      <c r="AX4204">
        <v>0</v>
      </c>
      <c r="AY4204">
        <v>245144</v>
      </c>
    </row>
    <row r="4205" spans="48:51">
      <c r="AV4205" t="s">
        <v>0</v>
      </c>
      <c r="AW4205" t="s">
        <v>22</v>
      </c>
      <c r="AX4205">
        <v>0</v>
      </c>
      <c r="AY4205">
        <v>245485</v>
      </c>
    </row>
    <row r="4206" spans="48:51">
      <c r="AV4206" t="s">
        <v>0</v>
      </c>
      <c r="AW4206" t="s">
        <v>19</v>
      </c>
      <c r="AX4206">
        <v>0</v>
      </c>
      <c r="AY4206">
        <v>245700</v>
      </c>
    </row>
    <row r="4207" spans="48:51">
      <c r="AV4207" t="s">
        <v>30</v>
      </c>
      <c r="AW4207" t="s">
        <v>26</v>
      </c>
      <c r="AX4207">
        <v>0</v>
      </c>
      <c r="AY4207">
        <v>459297</v>
      </c>
    </row>
    <row r="4208" spans="48:51">
      <c r="AV4208" t="s">
        <v>30</v>
      </c>
      <c r="AW4208" t="s">
        <v>32</v>
      </c>
      <c r="AX4208">
        <v>0</v>
      </c>
      <c r="AY4208">
        <v>4</v>
      </c>
    </row>
    <row r="4209" spans="48:51">
      <c r="AV4209" t="s">
        <v>0</v>
      </c>
      <c r="AW4209" t="s">
        <v>11</v>
      </c>
      <c r="AX4209">
        <v>0</v>
      </c>
      <c r="AY4209">
        <v>3808</v>
      </c>
    </row>
    <row r="4210" spans="48:51">
      <c r="AV4210" t="s">
        <v>0</v>
      </c>
      <c r="AW4210" t="s">
        <v>12</v>
      </c>
      <c r="AX4210">
        <v>0</v>
      </c>
      <c r="AY4210">
        <v>87</v>
      </c>
    </row>
    <row r="4211" spans="48:51">
      <c r="AV4211" t="s">
        <v>0</v>
      </c>
      <c r="AW4211" t="s">
        <v>13</v>
      </c>
      <c r="AX4211">
        <v>0</v>
      </c>
      <c r="AY4211">
        <v>502</v>
      </c>
    </row>
    <row r="4212" spans="48:51">
      <c r="AV4212" t="s">
        <v>0</v>
      </c>
      <c r="AW4212" t="s">
        <v>12</v>
      </c>
      <c r="AX4212">
        <v>0</v>
      </c>
      <c r="AY4212">
        <v>7</v>
      </c>
    </row>
    <row r="4213" spans="48:51">
      <c r="AV4213" t="s">
        <v>0</v>
      </c>
      <c r="AW4213" t="s">
        <v>14</v>
      </c>
      <c r="AX4213">
        <v>0</v>
      </c>
      <c r="AY4213">
        <v>1267</v>
      </c>
    </row>
    <row r="4214" spans="48:51">
      <c r="AV4214" t="s">
        <v>0</v>
      </c>
      <c r="AW4214" t="s">
        <v>5</v>
      </c>
      <c r="AX4214">
        <v>0</v>
      </c>
      <c r="AY4214">
        <v>61632</v>
      </c>
    </row>
    <row r="4215" spans="48:51">
      <c r="AV4215" t="s">
        <v>0</v>
      </c>
      <c r="AW4215" t="s">
        <v>15</v>
      </c>
      <c r="AX4215">
        <v>0</v>
      </c>
      <c r="AY4215">
        <v>310</v>
      </c>
    </row>
    <row r="4216" spans="48:51">
      <c r="AV4216" t="s">
        <v>35</v>
      </c>
      <c r="AW4216" t="s">
        <v>39</v>
      </c>
      <c r="AX4216">
        <v>0</v>
      </c>
      <c r="AY4216">
        <v>98840</v>
      </c>
    </row>
    <row r="4217" spans="48:51">
      <c r="AV4217" t="s">
        <v>0</v>
      </c>
      <c r="AW4217" t="s">
        <v>16</v>
      </c>
      <c r="AX4217">
        <v>0</v>
      </c>
      <c r="AY4217">
        <v>234207</v>
      </c>
    </row>
    <row r="4218" spans="48:51">
      <c r="AV4218" t="s">
        <v>30</v>
      </c>
      <c r="AW4218" t="s">
        <v>25</v>
      </c>
      <c r="AX4218">
        <v>0</v>
      </c>
      <c r="AY4218">
        <v>274687</v>
      </c>
    </row>
    <row r="4219" spans="48:51">
      <c r="AV4219" t="s">
        <v>2</v>
      </c>
      <c r="AW4219" t="s">
        <v>20</v>
      </c>
      <c r="AX4219">
        <v>0</v>
      </c>
      <c r="AY4219">
        <v>837835</v>
      </c>
    </row>
    <row r="4220" spans="48:51">
      <c r="AV4220" t="s">
        <v>0</v>
      </c>
      <c r="AW4220" t="s">
        <v>11</v>
      </c>
      <c r="AX4220">
        <v>0</v>
      </c>
      <c r="AY4220">
        <v>9</v>
      </c>
    </row>
    <row r="4221" spans="48:51">
      <c r="AV4221" t="s">
        <v>0</v>
      </c>
      <c r="AW4221" t="s">
        <v>12</v>
      </c>
      <c r="AX4221">
        <v>0</v>
      </c>
      <c r="AY4221">
        <v>167</v>
      </c>
    </row>
    <row r="4222" spans="48:51">
      <c r="AV4222" t="s">
        <v>0</v>
      </c>
      <c r="AW4222" t="s">
        <v>13</v>
      </c>
      <c r="AX4222">
        <v>0</v>
      </c>
      <c r="AY4222">
        <v>300</v>
      </c>
    </row>
    <row r="4223" spans="48:51">
      <c r="AV4223" t="s">
        <v>0</v>
      </c>
      <c r="AW4223" t="s">
        <v>12</v>
      </c>
      <c r="AX4223">
        <v>0</v>
      </c>
      <c r="AY4223">
        <v>7</v>
      </c>
    </row>
    <row r="4224" spans="48:51">
      <c r="AV4224" t="s">
        <v>0</v>
      </c>
      <c r="AW4224" t="s">
        <v>14</v>
      </c>
      <c r="AX4224">
        <v>0</v>
      </c>
      <c r="AY4224">
        <v>605</v>
      </c>
    </row>
    <row r="4225" spans="48:51">
      <c r="AV4225" t="s">
        <v>0</v>
      </c>
      <c r="AW4225" t="s">
        <v>5</v>
      </c>
      <c r="AX4225">
        <v>0</v>
      </c>
      <c r="AY4225">
        <v>60229</v>
      </c>
    </row>
    <row r="4226" spans="48:51">
      <c r="AV4226" t="s">
        <v>0</v>
      </c>
      <c r="AW4226" t="s">
        <v>15</v>
      </c>
      <c r="AX4226">
        <v>0</v>
      </c>
      <c r="AY4226">
        <v>258</v>
      </c>
    </row>
    <row r="4227" spans="48:51">
      <c r="AV4227" t="s">
        <v>35</v>
      </c>
      <c r="AW4227" t="s">
        <v>39</v>
      </c>
      <c r="AX4227">
        <v>0</v>
      </c>
      <c r="AY4227">
        <v>91158</v>
      </c>
    </row>
    <row r="4228" spans="48:51">
      <c r="AV4228" t="s">
        <v>0</v>
      </c>
      <c r="AW4228" t="s">
        <v>16</v>
      </c>
      <c r="AX4228">
        <v>0</v>
      </c>
      <c r="AY4228">
        <v>211125</v>
      </c>
    </row>
    <row r="4229" spans="48:51">
      <c r="AV4229" t="s">
        <v>0</v>
      </c>
      <c r="AW4229" t="s">
        <v>11</v>
      </c>
      <c r="AX4229">
        <v>0</v>
      </c>
      <c r="AY4229">
        <v>8</v>
      </c>
    </row>
    <row r="4230" spans="48:51">
      <c r="AV4230" t="s">
        <v>0</v>
      </c>
      <c r="AW4230" t="s">
        <v>12</v>
      </c>
      <c r="AX4230">
        <v>0</v>
      </c>
      <c r="AY4230">
        <v>216</v>
      </c>
    </row>
    <row r="4231" spans="48:51">
      <c r="AV4231" t="s">
        <v>0</v>
      </c>
      <c r="AW4231" t="s">
        <v>13</v>
      </c>
      <c r="AX4231">
        <v>0</v>
      </c>
      <c r="AY4231">
        <v>471</v>
      </c>
    </row>
    <row r="4232" spans="48:51">
      <c r="AV4232" t="s">
        <v>0</v>
      </c>
      <c r="AW4232" t="s">
        <v>12</v>
      </c>
      <c r="AX4232">
        <v>0</v>
      </c>
      <c r="AY4232">
        <v>8</v>
      </c>
    </row>
    <row r="4233" spans="48:51">
      <c r="AV4233" t="s">
        <v>0</v>
      </c>
      <c r="AW4233" t="s">
        <v>14</v>
      </c>
      <c r="AX4233">
        <v>0</v>
      </c>
      <c r="AY4233">
        <v>825</v>
      </c>
    </row>
    <row r="4234" spans="48:51">
      <c r="AV4234" t="s">
        <v>0</v>
      </c>
      <c r="AW4234" t="s">
        <v>5</v>
      </c>
      <c r="AX4234">
        <v>0</v>
      </c>
      <c r="AY4234">
        <v>65392</v>
      </c>
    </row>
    <row r="4235" spans="48:51">
      <c r="AV4235" t="s">
        <v>0</v>
      </c>
      <c r="AW4235" t="s">
        <v>15</v>
      </c>
      <c r="AX4235">
        <v>0</v>
      </c>
      <c r="AY4235">
        <v>267</v>
      </c>
    </row>
    <row r="4236" spans="48:51">
      <c r="AV4236" t="s">
        <v>35</v>
      </c>
      <c r="AW4236" t="s">
        <v>39</v>
      </c>
      <c r="AX4236">
        <v>0</v>
      </c>
      <c r="AY4236">
        <v>91788</v>
      </c>
    </row>
    <row r="4237" spans="48:51">
      <c r="AV4237" t="s">
        <v>0</v>
      </c>
      <c r="AW4237" t="s">
        <v>16</v>
      </c>
      <c r="AX4237">
        <v>0</v>
      </c>
      <c r="AY4237">
        <v>218852</v>
      </c>
    </row>
    <row r="4238" spans="48:51">
      <c r="AV4238" t="s">
        <v>30</v>
      </c>
      <c r="AW4238" t="s">
        <v>31</v>
      </c>
      <c r="AX4238">
        <v>0</v>
      </c>
      <c r="AY4238">
        <v>7</v>
      </c>
    </row>
    <row r="4239" spans="48:51">
      <c r="AV4239" t="s">
        <v>35</v>
      </c>
      <c r="AW4239" t="s">
        <v>36</v>
      </c>
      <c r="AX4239">
        <v>0</v>
      </c>
      <c r="AY4239">
        <v>3</v>
      </c>
    </row>
    <row r="4240" spans="48:51">
      <c r="AV4240" t="s">
        <v>35</v>
      </c>
      <c r="AW4240" t="s">
        <v>36</v>
      </c>
      <c r="AX4240">
        <v>0</v>
      </c>
      <c r="AY4240">
        <v>2</v>
      </c>
    </row>
    <row r="4241" spans="48:51">
      <c r="AV4241" t="s">
        <v>35</v>
      </c>
      <c r="AW4241" t="s">
        <v>37</v>
      </c>
      <c r="AX4241">
        <v>0</v>
      </c>
      <c r="AY4241">
        <v>3</v>
      </c>
    </row>
    <row r="4242" spans="48:51">
      <c r="AV4242" t="s">
        <v>35</v>
      </c>
      <c r="AW4242" t="s">
        <v>38</v>
      </c>
      <c r="AX4242">
        <v>0</v>
      </c>
      <c r="AY4242">
        <v>247758</v>
      </c>
    </row>
    <row r="4243" spans="48:51">
      <c r="AV4243" t="s">
        <v>0</v>
      </c>
      <c r="AW4243" t="s">
        <v>22</v>
      </c>
      <c r="AX4243">
        <v>0</v>
      </c>
      <c r="AY4243">
        <v>248121</v>
      </c>
    </row>
    <row r="4244" spans="48:51">
      <c r="AV4244" t="s">
        <v>0</v>
      </c>
      <c r="AW4244" t="s">
        <v>19</v>
      </c>
      <c r="AX4244">
        <v>0</v>
      </c>
      <c r="AY4244">
        <v>248560</v>
      </c>
    </row>
    <row r="4245" spans="48:51">
      <c r="AV4245" t="s">
        <v>30</v>
      </c>
      <c r="AW4245" t="s">
        <v>26</v>
      </c>
      <c r="AX4245">
        <v>0</v>
      </c>
      <c r="AY4245">
        <v>468007</v>
      </c>
    </row>
    <row r="4246" spans="48:51">
      <c r="AV4246" t="s">
        <v>30</v>
      </c>
      <c r="AW4246" t="s">
        <v>32</v>
      </c>
      <c r="AX4246">
        <v>0</v>
      </c>
      <c r="AY4246">
        <v>26</v>
      </c>
    </row>
    <row r="4247" spans="48:51">
      <c r="AV4247" t="s">
        <v>0</v>
      </c>
      <c r="AW4247" t="s">
        <v>11</v>
      </c>
      <c r="AX4247">
        <v>0</v>
      </c>
      <c r="AY4247">
        <v>3586</v>
      </c>
    </row>
    <row r="4248" spans="48:51">
      <c r="AV4248" t="s">
        <v>35</v>
      </c>
      <c r="AW4248" t="s">
        <v>39</v>
      </c>
      <c r="AX4248">
        <v>0</v>
      </c>
      <c r="AY4248">
        <v>76860</v>
      </c>
    </row>
    <row r="4249" spans="48:51">
      <c r="AV4249" t="s">
        <v>0</v>
      </c>
      <c r="AW4249" t="s">
        <v>12</v>
      </c>
      <c r="AX4249">
        <v>0</v>
      </c>
      <c r="AY4249">
        <v>43</v>
      </c>
    </row>
    <row r="4250" spans="48:51">
      <c r="AV4250" t="s">
        <v>0</v>
      </c>
      <c r="AW4250" t="s">
        <v>13</v>
      </c>
      <c r="AX4250">
        <v>0</v>
      </c>
      <c r="AY4250">
        <v>281</v>
      </c>
    </row>
    <row r="4251" spans="48:51">
      <c r="AV4251" t="s">
        <v>0</v>
      </c>
      <c r="AW4251" t="s">
        <v>12</v>
      </c>
      <c r="AX4251">
        <v>0</v>
      </c>
      <c r="AY4251">
        <v>7</v>
      </c>
    </row>
    <row r="4252" spans="48:51">
      <c r="AV4252" t="s">
        <v>0</v>
      </c>
      <c r="AW4252" t="s">
        <v>14</v>
      </c>
      <c r="AX4252">
        <v>0</v>
      </c>
      <c r="AY4252">
        <v>562</v>
      </c>
    </row>
    <row r="4253" spans="48:51">
      <c r="AV4253" t="s">
        <v>0</v>
      </c>
      <c r="AW4253" t="s">
        <v>5</v>
      </c>
      <c r="AX4253">
        <v>0</v>
      </c>
      <c r="AY4253">
        <v>68048</v>
      </c>
    </row>
    <row r="4254" spans="48:51">
      <c r="AV4254" t="s">
        <v>0</v>
      </c>
      <c r="AW4254" t="s">
        <v>15</v>
      </c>
      <c r="AX4254">
        <v>0</v>
      </c>
      <c r="AY4254">
        <v>301</v>
      </c>
    </row>
    <row r="4255" spans="48:51">
      <c r="AV4255" t="s">
        <v>35</v>
      </c>
      <c r="AW4255" t="s">
        <v>39</v>
      </c>
      <c r="AX4255">
        <v>0</v>
      </c>
      <c r="AY4255">
        <v>95557</v>
      </c>
    </row>
    <row r="4256" spans="48:51">
      <c r="AV4256" t="s">
        <v>0</v>
      </c>
      <c r="AW4256" t="s">
        <v>16</v>
      </c>
      <c r="AX4256">
        <v>0</v>
      </c>
      <c r="AY4256">
        <v>216486</v>
      </c>
    </row>
    <row r="4257" spans="48:51">
      <c r="AV4257" t="s">
        <v>30</v>
      </c>
      <c r="AW4257" t="s">
        <v>25</v>
      </c>
      <c r="AX4257">
        <v>0</v>
      </c>
      <c r="AY4257">
        <v>256273</v>
      </c>
    </row>
    <row r="4258" spans="48:51">
      <c r="AV4258" t="s">
        <v>2</v>
      </c>
      <c r="AW4258" t="s">
        <v>20</v>
      </c>
      <c r="AX4258">
        <v>0</v>
      </c>
      <c r="AY4258">
        <v>825666</v>
      </c>
    </row>
    <row r="4259" spans="48:51">
      <c r="AV4259" t="s">
        <v>0</v>
      </c>
      <c r="AW4259" t="s">
        <v>11</v>
      </c>
      <c r="AX4259">
        <v>0</v>
      </c>
      <c r="AY4259">
        <v>2934</v>
      </c>
    </row>
    <row r="4260" spans="48:51">
      <c r="AV4260" t="s">
        <v>0</v>
      </c>
      <c r="AW4260" t="s">
        <v>12</v>
      </c>
      <c r="AX4260">
        <v>0</v>
      </c>
      <c r="AY4260">
        <v>43</v>
      </c>
    </row>
    <row r="4261" spans="48:51">
      <c r="AV4261" t="s">
        <v>0</v>
      </c>
      <c r="AW4261" t="s">
        <v>13</v>
      </c>
      <c r="AX4261">
        <v>0</v>
      </c>
      <c r="AY4261">
        <v>260</v>
      </c>
    </row>
    <row r="4262" spans="48:51">
      <c r="AV4262" t="s">
        <v>0</v>
      </c>
      <c r="AW4262" t="s">
        <v>12</v>
      </c>
      <c r="AX4262">
        <v>0</v>
      </c>
      <c r="AY4262">
        <v>8</v>
      </c>
    </row>
    <row r="4263" spans="48:51">
      <c r="AV4263" t="s">
        <v>0</v>
      </c>
      <c r="AW4263" t="s">
        <v>14</v>
      </c>
      <c r="AX4263">
        <v>0</v>
      </c>
      <c r="AY4263">
        <v>554</v>
      </c>
    </row>
    <row r="4264" spans="48:51">
      <c r="AV4264" t="s">
        <v>0</v>
      </c>
      <c r="AW4264" t="s">
        <v>5</v>
      </c>
      <c r="AX4264">
        <v>0</v>
      </c>
      <c r="AY4264">
        <v>68426</v>
      </c>
    </row>
    <row r="4265" spans="48:51">
      <c r="AV4265" t="s">
        <v>0</v>
      </c>
      <c r="AW4265" t="s">
        <v>15</v>
      </c>
      <c r="AX4265">
        <v>0</v>
      </c>
      <c r="AY4265">
        <v>255</v>
      </c>
    </row>
    <row r="4266" spans="48:51">
      <c r="AV4266" t="s">
        <v>35</v>
      </c>
      <c r="AW4266" t="s">
        <v>39</v>
      </c>
      <c r="AX4266">
        <v>0</v>
      </c>
      <c r="AY4266">
        <v>106746</v>
      </c>
    </row>
    <row r="4267" spans="48:51">
      <c r="AV4267" t="s">
        <v>0</v>
      </c>
      <c r="AW4267" t="s">
        <v>16</v>
      </c>
      <c r="AX4267">
        <v>0</v>
      </c>
      <c r="AY4267">
        <v>238756</v>
      </c>
    </row>
    <row r="4268" spans="48:51">
      <c r="AV4268" t="s">
        <v>0</v>
      </c>
      <c r="AW4268" t="s">
        <v>21</v>
      </c>
      <c r="AX4268">
        <v>0</v>
      </c>
      <c r="AY4268">
        <v>26</v>
      </c>
    </row>
    <row r="4269" spans="48:51">
      <c r="AV4269" t="s">
        <v>0</v>
      </c>
      <c r="AW4269" t="s">
        <v>6</v>
      </c>
      <c r="AX4269">
        <v>0</v>
      </c>
      <c r="AY4269">
        <v>2</v>
      </c>
    </row>
    <row r="4270" spans="48:51">
      <c r="AV4270" t="s">
        <v>0</v>
      </c>
      <c r="AW4270" t="s">
        <v>11</v>
      </c>
      <c r="AX4270">
        <v>0</v>
      </c>
      <c r="AY4270">
        <v>3293</v>
      </c>
    </row>
    <row r="4271" spans="48:51">
      <c r="AV4271" t="s">
        <v>0</v>
      </c>
      <c r="AW4271" t="s">
        <v>12</v>
      </c>
      <c r="AX4271">
        <v>0</v>
      </c>
      <c r="AY4271">
        <v>50</v>
      </c>
    </row>
    <row r="4272" spans="48:51">
      <c r="AV4272" t="s">
        <v>0</v>
      </c>
      <c r="AW4272" t="s">
        <v>13</v>
      </c>
      <c r="AX4272">
        <v>0</v>
      </c>
      <c r="AY4272">
        <v>298</v>
      </c>
    </row>
    <row r="4273" spans="48:51">
      <c r="AV4273" t="s">
        <v>0</v>
      </c>
      <c r="AW4273" t="s">
        <v>12</v>
      </c>
      <c r="AX4273">
        <v>0</v>
      </c>
      <c r="AY4273">
        <v>8</v>
      </c>
    </row>
    <row r="4274" spans="48:51">
      <c r="AV4274" t="s">
        <v>0</v>
      </c>
      <c r="AW4274" t="s">
        <v>14</v>
      </c>
      <c r="AX4274">
        <v>0</v>
      </c>
      <c r="AY4274">
        <v>562</v>
      </c>
    </row>
    <row r="4275" spans="48:51">
      <c r="AV4275" t="s">
        <v>0</v>
      </c>
      <c r="AW4275" t="s">
        <v>5</v>
      </c>
      <c r="AX4275">
        <v>0</v>
      </c>
      <c r="AY4275">
        <v>52916</v>
      </c>
    </row>
    <row r="4276" spans="48:51">
      <c r="AV4276" t="s">
        <v>0</v>
      </c>
      <c r="AW4276" t="s">
        <v>15</v>
      </c>
      <c r="AX4276">
        <v>0</v>
      </c>
      <c r="AY4276">
        <v>382</v>
      </c>
    </row>
    <row r="4277" spans="48:51">
      <c r="AV4277" t="s">
        <v>35</v>
      </c>
      <c r="AW4277" t="s">
        <v>39</v>
      </c>
      <c r="AX4277">
        <v>0</v>
      </c>
      <c r="AY4277">
        <v>88995</v>
      </c>
    </row>
    <row r="4278" spans="48:51">
      <c r="AV4278" t="s">
        <v>0</v>
      </c>
      <c r="AW4278" t="s">
        <v>16</v>
      </c>
      <c r="AX4278">
        <v>0</v>
      </c>
      <c r="AY4278">
        <v>207259</v>
      </c>
    </row>
    <row r="4279" spans="48:51">
      <c r="AV4279" t="s">
        <v>30</v>
      </c>
      <c r="AW4279" t="s">
        <v>31</v>
      </c>
      <c r="AX4279">
        <v>0</v>
      </c>
      <c r="AY4279">
        <v>7</v>
      </c>
    </row>
    <row r="4280" spans="48:51">
      <c r="AV4280" t="s">
        <v>35</v>
      </c>
      <c r="AW4280" t="s">
        <v>36</v>
      </c>
      <c r="AX4280">
        <v>0</v>
      </c>
      <c r="AY4280">
        <v>1</v>
      </c>
    </row>
    <row r="4281" spans="48:51">
      <c r="AV4281" t="s">
        <v>35</v>
      </c>
      <c r="AW4281" t="s">
        <v>36</v>
      </c>
      <c r="AX4281">
        <v>0</v>
      </c>
      <c r="AY4281">
        <v>2</v>
      </c>
    </row>
    <row r="4282" spans="48:51">
      <c r="AV4282" t="s">
        <v>35</v>
      </c>
      <c r="AW4282" t="s">
        <v>37</v>
      </c>
      <c r="AX4282">
        <v>0</v>
      </c>
      <c r="AY4282">
        <v>2</v>
      </c>
    </row>
    <row r="4283" spans="48:51">
      <c r="AV4283" t="s">
        <v>35</v>
      </c>
      <c r="AW4283" t="s">
        <v>38</v>
      </c>
      <c r="AX4283">
        <v>0</v>
      </c>
      <c r="AY4283">
        <v>275221</v>
      </c>
    </row>
    <row r="4284" spans="48:51">
      <c r="AV4284" t="s">
        <v>0</v>
      </c>
      <c r="AW4284" t="s">
        <v>22</v>
      </c>
      <c r="AX4284">
        <v>0</v>
      </c>
      <c r="AY4284">
        <v>275770</v>
      </c>
    </row>
    <row r="4285" spans="48:51">
      <c r="AV4285" t="s">
        <v>0</v>
      </c>
      <c r="AW4285" t="s">
        <v>19</v>
      </c>
      <c r="AX4285">
        <v>0</v>
      </c>
      <c r="AY4285">
        <v>276200</v>
      </c>
    </row>
    <row r="4286" spans="48:51">
      <c r="AV4286" t="s">
        <v>30</v>
      </c>
      <c r="AW4286" t="s">
        <v>26</v>
      </c>
      <c r="AX4286">
        <v>0</v>
      </c>
      <c r="AY4286">
        <v>484147</v>
      </c>
    </row>
    <row r="4287" spans="48:51">
      <c r="AV4287" t="s">
        <v>30</v>
      </c>
      <c r="AW4287" t="s">
        <v>32</v>
      </c>
      <c r="AX4287">
        <v>0</v>
      </c>
      <c r="AY4287">
        <v>33</v>
      </c>
    </row>
    <row r="4288" spans="48:51">
      <c r="AV4288" t="s">
        <v>0</v>
      </c>
      <c r="AW4288" t="s">
        <v>11</v>
      </c>
      <c r="AX4288">
        <v>0</v>
      </c>
      <c r="AY4288">
        <v>3608</v>
      </c>
    </row>
    <row r="4289" spans="48:51">
      <c r="AV4289" t="s">
        <v>35</v>
      </c>
      <c r="AW4289" t="s">
        <v>39</v>
      </c>
      <c r="AX4289">
        <v>0</v>
      </c>
      <c r="AY4289">
        <v>99753</v>
      </c>
    </row>
    <row r="4290" spans="48:51">
      <c r="AV4290" t="s">
        <v>0</v>
      </c>
      <c r="AW4290" t="s">
        <v>12</v>
      </c>
      <c r="AX4290">
        <v>0</v>
      </c>
      <c r="AY4290">
        <v>47</v>
      </c>
    </row>
    <row r="4291" spans="48:51">
      <c r="AV4291" t="s">
        <v>0</v>
      </c>
      <c r="AW4291" t="s">
        <v>13</v>
      </c>
      <c r="AX4291">
        <v>0</v>
      </c>
      <c r="AY4291">
        <v>331</v>
      </c>
    </row>
    <row r="4292" spans="48:51">
      <c r="AV4292" t="s">
        <v>0</v>
      </c>
      <c r="AW4292" t="s">
        <v>12</v>
      </c>
      <c r="AX4292">
        <v>0</v>
      </c>
      <c r="AY4292">
        <v>8</v>
      </c>
    </row>
    <row r="4293" spans="48:51">
      <c r="AV4293" t="s">
        <v>0</v>
      </c>
      <c r="AW4293" t="s">
        <v>14</v>
      </c>
      <c r="AX4293">
        <v>0</v>
      </c>
      <c r="AY4293">
        <v>623</v>
      </c>
    </row>
    <row r="4294" spans="48:51">
      <c r="AV4294" t="s">
        <v>0</v>
      </c>
      <c r="AW4294" t="s">
        <v>5</v>
      </c>
      <c r="AX4294">
        <v>0</v>
      </c>
      <c r="AY4294">
        <v>51258</v>
      </c>
    </row>
    <row r="4295" spans="48:51">
      <c r="AV4295" t="s">
        <v>0</v>
      </c>
      <c r="AW4295" t="s">
        <v>15</v>
      </c>
      <c r="AX4295">
        <v>0</v>
      </c>
      <c r="AY4295">
        <v>418</v>
      </c>
    </row>
    <row r="4296" spans="48:51">
      <c r="AV4296" t="s">
        <v>35</v>
      </c>
      <c r="AW4296" t="s">
        <v>39</v>
      </c>
      <c r="AX4296">
        <v>0</v>
      </c>
      <c r="AY4296">
        <v>94221</v>
      </c>
    </row>
    <row r="4297" spans="48:51">
      <c r="AV4297" t="s">
        <v>0</v>
      </c>
      <c r="AW4297" t="s">
        <v>16</v>
      </c>
      <c r="AX4297">
        <v>0</v>
      </c>
      <c r="AY4297">
        <v>206744</v>
      </c>
    </row>
    <row r="4298" spans="48:51">
      <c r="AV4298" t="s">
        <v>30</v>
      </c>
      <c r="AW4298" t="s">
        <v>25</v>
      </c>
      <c r="AX4298">
        <v>0</v>
      </c>
      <c r="AY4298">
        <v>245796</v>
      </c>
    </row>
    <row r="4299" spans="48:51">
      <c r="AV4299" t="s">
        <v>2</v>
      </c>
      <c r="AW4299" t="s">
        <v>20</v>
      </c>
      <c r="AX4299">
        <v>0</v>
      </c>
      <c r="AY4299">
        <v>835080</v>
      </c>
    </row>
    <row r="4300" spans="48:51">
      <c r="AV4300" t="s">
        <v>0</v>
      </c>
      <c r="AW4300" t="s">
        <v>11</v>
      </c>
      <c r="AX4300">
        <v>0</v>
      </c>
      <c r="AY4300">
        <v>10</v>
      </c>
    </row>
    <row r="4301" spans="48:51">
      <c r="AV4301" t="s">
        <v>0</v>
      </c>
      <c r="AW4301" t="s">
        <v>12</v>
      </c>
      <c r="AX4301">
        <v>0</v>
      </c>
      <c r="AY4301">
        <v>235</v>
      </c>
    </row>
    <row r="4302" spans="48:51">
      <c r="AV4302" t="s">
        <v>0</v>
      </c>
      <c r="AW4302" t="s">
        <v>13</v>
      </c>
      <c r="AX4302">
        <v>0</v>
      </c>
      <c r="AY4302">
        <v>357</v>
      </c>
    </row>
    <row r="4303" spans="48:51">
      <c r="AV4303" t="s">
        <v>0</v>
      </c>
      <c r="AW4303" t="s">
        <v>12</v>
      </c>
      <c r="AX4303">
        <v>0</v>
      </c>
      <c r="AY4303">
        <v>8</v>
      </c>
    </row>
    <row r="4304" spans="48:51">
      <c r="AV4304" t="s">
        <v>0</v>
      </c>
      <c r="AW4304" t="s">
        <v>14</v>
      </c>
      <c r="AX4304">
        <v>0</v>
      </c>
      <c r="AY4304">
        <v>666</v>
      </c>
    </row>
    <row r="4305" spans="48:51">
      <c r="AV4305" t="s">
        <v>0</v>
      </c>
      <c r="AW4305" t="s">
        <v>5</v>
      </c>
      <c r="AX4305">
        <v>0</v>
      </c>
      <c r="AY4305">
        <v>61088</v>
      </c>
    </row>
    <row r="4306" spans="48:51">
      <c r="AV4306" t="s">
        <v>0</v>
      </c>
      <c r="AW4306" t="s">
        <v>15</v>
      </c>
      <c r="AX4306">
        <v>0</v>
      </c>
      <c r="AY4306">
        <v>263</v>
      </c>
    </row>
    <row r="4307" spans="48:51">
      <c r="AV4307" t="s">
        <v>35</v>
      </c>
      <c r="AW4307" t="s">
        <v>39</v>
      </c>
      <c r="AX4307">
        <v>0</v>
      </c>
      <c r="AY4307">
        <v>98891</v>
      </c>
    </row>
    <row r="4308" spans="48:51">
      <c r="AV4308" t="s">
        <v>0</v>
      </c>
      <c r="AW4308" t="s">
        <v>16</v>
      </c>
      <c r="AX4308">
        <v>0</v>
      </c>
      <c r="AY4308">
        <v>213612</v>
      </c>
    </row>
    <row r="4309" spans="48:51">
      <c r="AV4309" t="s">
        <v>0</v>
      </c>
      <c r="AW4309" t="s">
        <v>21</v>
      </c>
      <c r="AX4309">
        <v>0</v>
      </c>
      <c r="AY4309">
        <v>16</v>
      </c>
    </row>
    <row r="4310" spans="48:51">
      <c r="AV4310" t="s">
        <v>0</v>
      </c>
      <c r="AW4310" t="s">
        <v>6</v>
      </c>
      <c r="AX4310">
        <v>0</v>
      </c>
      <c r="AY4310">
        <v>4</v>
      </c>
    </row>
    <row r="4311" spans="48:51">
      <c r="AV4311" t="s">
        <v>0</v>
      </c>
      <c r="AW4311" t="s">
        <v>11</v>
      </c>
      <c r="AX4311">
        <v>0</v>
      </c>
      <c r="AY4311">
        <v>8</v>
      </c>
    </row>
    <row r="4312" spans="48:51">
      <c r="AV4312" t="s">
        <v>0</v>
      </c>
      <c r="AW4312" t="s">
        <v>12</v>
      </c>
      <c r="AX4312">
        <v>0</v>
      </c>
      <c r="AY4312">
        <v>312</v>
      </c>
    </row>
    <row r="4313" spans="48:51">
      <c r="AV4313" t="s">
        <v>0</v>
      </c>
      <c r="AW4313" t="s">
        <v>13</v>
      </c>
      <c r="AX4313">
        <v>0</v>
      </c>
      <c r="AY4313">
        <v>328</v>
      </c>
    </row>
    <row r="4314" spans="48:51">
      <c r="AV4314" t="s">
        <v>0</v>
      </c>
      <c r="AW4314" t="s">
        <v>12</v>
      </c>
      <c r="AX4314">
        <v>0</v>
      </c>
      <c r="AY4314">
        <v>9</v>
      </c>
    </row>
    <row r="4315" spans="48:51">
      <c r="AV4315" t="s">
        <v>0</v>
      </c>
      <c r="AW4315" t="s">
        <v>14</v>
      </c>
      <c r="AX4315">
        <v>0</v>
      </c>
      <c r="AY4315">
        <v>690</v>
      </c>
    </row>
    <row r="4316" spans="48:51">
      <c r="AV4316" t="s">
        <v>0</v>
      </c>
      <c r="AW4316" t="s">
        <v>5</v>
      </c>
      <c r="AX4316">
        <v>0</v>
      </c>
      <c r="AY4316">
        <v>59429</v>
      </c>
    </row>
    <row r="4317" spans="48:51">
      <c r="AV4317" t="s">
        <v>0</v>
      </c>
      <c r="AW4317" t="s">
        <v>15</v>
      </c>
      <c r="AX4317">
        <v>0</v>
      </c>
      <c r="AY4317">
        <v>271</v>
      </c>
    </row>
    <row r="4318" spans="48:51">
      <c r="AV4318" t="s">
        <v>35</v>
      </c>
      <c r="AW4318" t="s">
        <v>39</v>
      </c>
      <c r="AX4318">
        <v>0</v>
      </c>
      <c r="AY4318">
        <v>93320</v>
      </c>
    </row>
    <row r="4319" spans="48:51">
      <c r="AV4319" t="s">
        <v>0</v>
      </c>
      <c r="AW4319" t="s">
        <v>16</v>
      </c>
      <c r="AX4319">
        <v>0</v>
      </c>
      <c r="AY4319">
        <v>201946</v>
      </c>
    </row>
    <row r="4320" spans="48:51">
      <c r="AV4320" t="s">
        <v>30</v>
      </c>
      <c r="AW4320" t="s">
        <v>31</v>
      </c>
      <c r="AX4320">
        <v>0</v>
      </c>
      <c r="AY4320">
        <v>7</v>
      </c>
    </row>
    <row r="4321" spans="48:51">
      <c r="AV4321" t="s">
        <v>35</v>
      </c>
      <c r="AW4321" t="s">
        <v>36</v>
      </c>
      <c r="AX4321">
        <v>0</v>
      </c>
      <c r="AY4321">
        <v>1</v>
      </c>
    </row>
    <row r="4322" spans="48:51">
      <c r="AV4322" t="s">
        <v>35</v>
      </c>
      <c r="AW4322" t="s">
        <v>36</v>
      </c>
      <c r="AX4322">
        <v>0</v>
      </c>
      <c r="AY4322">
        <v>3</v>
      </c>
    </row>
    <row r="4323" spans="48:51">
      <c r="AV4323" t="s">
        <v>35</v>
      </c>
      <c r="AW4323" t="s">
        <v>37</v>
      </c>
      <c r="AX4323">
        <v>0</v>
      </c>
      <c r="AY4323">
        <v>3</v>
      </c>
    </row>
    <row r="4324" spans="48:51">
      <c r="AV4324" t="s">
        <v>35</v>
      </c>
      <c r="AW4324" t="s">
        <v>38</v>
      </c>
      <c r="AX4324">
        <v>0</v>
      </c>
      <c r="AY4324">
        <v>252776</v>
      </c>
    </row>
    <row r="4325" spans="48:51">
      <c r="AV4325" t="s">
        <v>0</v>
      </c>
      <c r="AW4325" t="s">
        <v>22</v>
      </c>
      <c r="AX4325">
        <v>0</v>
      </c>
      <c r="AY4325">
        <v>253156</v>
      </c>
    </row>
    <row r="4326" spans="48:51">
      <c r="AV4326" t="s">
        <v>0</v>
      </c>
      <c r="AW4326" t="s">
        <v>19</v>
      </c>
      <c r="AX4326">
        <v>0</v>
      </c>
      <c r="AY4326">
        <v>253587</v>
      </c>
    </row>
    <row r="4327" spans="48:51">
      <c r="AV4327" t="s">
        <v>30</v>
      </c>
      <c r="AW4327" t="s">
        <v>26</v>
      </c>
      <c r="AX4327">
        <v>0</v>
      </c>
      <c r="AY4327">
        <v>456558</v>
      </c>
    </row>
    <row r="4328" spans="48:51">
      <c r="AV4328" t="s">
        <v>30</v>
      </c>
      <c r="AW4328" t="s">
        <v>32</v>
      </c>
      <c r="AX4328">
        <v>0</v>
      </c>
      <c r="AY4328">
        <v>33</v>
      </c>
    </row>
    <row r="4329" spans="48:51">
      <c r="AV4329" t="s">
        <v>0</v>
      </c>
      <c r="AW4329" t="s">
        <v>11</v>
      </c>
      <c r="AX4329">
        <v>0</v>
      </c>
      <c r="AY4329">
        <v>3950</v>
      </c>
    </row>
    <row r="4330" spans="48:51">
      <c r="AV4330" t="s">
        <v>35</v>
      </c>
      <c r="AW4330" t="s">
        <v>39</v>
      </c>
      <c r="AX4330">
        <v>0</v>
      </c>
      <c r="AY4330">
        <v>100179</v>
      </c>
    </row>
    <row r="4331" spans="48:51">
      <c r="AV4331" t="s">
        <v>0</v>
      </c>
      <c r="AW4331" t="s">
        <v>12</v>
      </c>
      <c r="AX4331">
        <v>0</v>
      </c>
      <c r="AY4331">
        <v>46</v>
      </c>
    </row>
    <row r="4332" spans="48:51">
      <c r="AV4332" t="s">
        <v>0</v>
      </c>
      <c r="AW4332" t="s">
        <v>13</v>
      </c>
      <c r="AX4332">
        <v>0</v>
      </c>
      <c r="AY4332">
        <v>305</v>
      </c>
    </row>
    <row r="4333" spans="48:51">
      <c r="AV4333" t="s">
        <v>0</v>
      </c>
      <c r="AW4333" t="s">
        <v>12</v>
      </c>
      <c r="AX4333">
        <v>0</v>
      </c>
      <c r="AY4333">
        <v>7</v>
      </c>
    </row>
    <row r="4334" spans="48:51">
      <c r="AV4334" t="s">
        <v>0</v>
      </c>
      <c r="AW4334" t="s">
        <v>14</v>
      </c>
      <c r="AX4334">
        <v>0</v>
      </c>
      <c r="AY4334">
        <v>711</v>
      </c>
    </row>
    <row r="4335" spans="48:51">
      <c r="AV4335" t="s">
        <v>0</v>
      </c>
      <c r="AW4335" t="s">
        <v>5</v>
      </c>
      <c r="AX4335">
        <v>0</v>
      </c>
      <c r="AY4335">
        <v>59209</v>
      </c>
    </row>
    <row r="4336" spans="48:51">
      <c r="AV4336" t="s">
        <v>0</v>
      </c>
      <c r="AW4336" t="s">
        <v>15</v>
      </c>
      <c r="AX4336">
        <v>0</v>
      </c>
      <c r="AY4336">
        <v>298</v>
      </c>
    </row>
    <row r="4337" spans="48:51">
      <c r="AV4337" t="s">
        <v>35</v>
      </c>
      <c r="AW4337" t="s">
        <v>39</v>
      </c>
      <c r="AX4337">
        <v>0</v>
      </c>
      <c r="AY4337">
        <v>96024</v>
      </c>
    </row>
    <row r="4338" spans="48:51">
      <c r="AV4338" t="s">
        <v>0</v>
      </c>
      <c r="AW4338" t="s">
        <v>16</v>
      </c>
      <c r="AX4338">
        <v>0</v>
      </c>
      <c r="AY4338">
        <v>230478</v>
      </c>
    </row>
    <row r="4339" spans="48:51">
      <c r="AV4339" t="s">
        <v>30</v>
      </c>
      <c r="AW4339" t="s">
        <v>25</v>
      </c>
      <c r="AX4339">
        <v>0</v>
      </c>
      <c r="AY4339">
        <v>271180</v>
      </c>
    </row>
    <row r="4340" spans="48:51">
      <c r="AV4340" t="s">
        <v>2</v>
      </c>
      <c r="AW4340" t="s">
        <v>20</v>
      </c>
      <c r="AX4340">
        <v>0</v>
      </c>
      <c r="AY4340">
        <v>830293</v>
      </c>
    </row>
    <row r="4341" spans="48:51">
      <c r="AV4341" t="s">
        <v>0</v>
      </c>
      <c r="AW4341" t="s">
        <v>11</v>
      </c>
      <c r="AX4341">
        <v>0</v>
      </c>
      <c r="AY4341">
        <v>8</v>
      </c>
    </row>
    <row r="4342" spans="48:51">
      <c r="AV4342" t="s">
        <v>0</v>
      </c>
      <c r="AW4342" t="s">
        <v>12</v>
      </c>
      <c r="AX4342">
        <v>0</v>
      </c>
      <c r="AY4342">
        <v>78</v>
      </c>
    </row>
    <row r="4343" spans="48:51">
      <c r="AV4343" t="s">
        <v>0</v>
      </c>
      <c r="AW4343" t="s">
        <v>13</v>
      </c>
      <c r="AX4343">
        <v>0</v>
      </c>
      <c r="AY4343">
        <v>376</v>
      </c>
    </row>
    <row r="4344" spans="48:51">
      <c r="AV4344" t="s">
        <v>0</v>
      </c>
      <c r="AW4344" t="s">
        <v>12</v>
      </c>
      <c r="AX4344">
        <v>0</v>
      </c>
      <c r="AY4344">
        <v>8</v>
      </c>
    </row>
    <row r="4345" spans="48:51">
      <c r="AV4345" t="s">
        <v>0</v>
      </c>
      <c r="AW4345" t="s">
        <v>14</v>
      </c>
      <c r="AX4345">
        <v>0</v>
      </c>
      <c r="AY4345">
        <v>668</v>
      </c>
    </row>
    <row r="4346" spans="48:51">
      <c r="AV4346" t="s">
        <v>0</v>
      </c>
      <c r="AW4346" t="s">
        <v>5</v>
      </c>
      <c r="AX4346">
        <v>0</v>
      </c>
      <c r="AY4346">
        <v>49300</v>
      </c>
    </row>
    <row r="4347" spans="48:51">
      <c r="AV4347" t="s">
        <v>0</v>
      </c>
      <c r="AW4347" t="s">
        <v>15</v>
      </c>
      <c r="AX4347">
        <v>0</v>
      </c>
      <c r="AY4347">
        <v>299</v>
      </c>
    </row>
    <row r="4348" spans="48:51">
      <c r="AV4348" t="s">
        <v>35</v>
      </c>
      <c r="AW4348" t="s">
        <v>39</v>
      </c>
      <c r="AX4348">
        <v>0</v>
      </c>
      <c r="AY4348">
        <v>94972</v>
      </c>
    </row>
    <row r="4349" spans="48:51">
      <c r="AV4349" t="s">
        <v>0</v>
      </c>
      <c r="AW4349" t="s">
        <v>16</v>
      </c>
      <c r="AX4349">
        <v>0</v>
      </c>
      <c r="AY4349">
        <v>202153</v>
      </c>
    </row>
    <row r="4350" spans="48:51">
      <c r="AV4350" t="s">
        <v>0</v>
      </c>
      <c r="AW4350" t="s">
        <v>11</v>
      </c>
      <c r="AX4350">
        <v>0</v>
      </c>
      <c r="AY4350">
        <v>9</v>
      </c>
    </row>
    <row r="4351" spans="48:51">
      <c r="AV4351" t="s">
        <v>0</v>
      </c>
      <c r="AW4351" t="s">
        <v>12</v>
      </c>
      <c r="AX4351">
        <v>0</v>
      </c>
      <c r="AY4351">
        <v>163</v>
      </c>
    </row>
    <row r="4352" spans="48:51">
      <c r="AV4352" t="s">
        <v>0</v>
      </c>
      <c r="AW4352" t="s">
        <v>13</v>
      </c>
      <c r="AX4352">
        <v>0</v>
      </c>
      <c r="AY4352">
        <v>391</v>
      </c>
    </row>
    <row r="4353" spans="48:51">
      <c r="AV4353" t="s">
        <v>0</v>
      </c>
      <c r="AW4353" t="s">
        <v>12</v>
      </c>
      <c r="AX4353">
        <v>0</v>
      </c>
      <c r="AY4353">
        <v>8</v>
      </c>
    </row>
    <row r="4354" spans="48:51">
      <c r="AV4354" t="s">
        <v>0</v>
      </c>
      <c r="AW4354" t="s">
        <v>14</v>
      </c>
      <c r="AX4354">
        <v>0</v>
      </c>
      <c r="AY4354">
        <v>708</v>
      </c>
    </row>
    <row r="4355" spans="48:51">
      <c r="AV4355" t="s">
        <v>0</v>
      </c>
      <c r="AW4355" t="s">
        <v>5</v>
      </c>
      <c r="AX4355">
        <v>0</v>
      </c>
      <c r="AY4355">
        <v>64815</v>
      </c>
    </row>
    <row r="4356" spans="48:51">
      <c r="AV4356" t="s">
        <v>0</v>
      </c>
      <c r="AW4356" t="s">
        <v>15</v>
      </c>
      <c r="AX4356">
        <v>0</v>
      </c>
      <c r="AY4356">
        <v>290</v>
      </c>
    </row>
    <row r="4357" spans="48:51">
      <c r="AV4357" t="s">
        <v>35</v>
      </c>
      <c r="AW4357" t="s">
        <v>39</v>
      </c>
      <c r="AX4357">
        <v>0</v>
      </c>
      <c r="AY4357">
        <v>92796</v>
      </c>
    </row>
    <row r="4358" spans="48:51">
      <c r="AV4358" t="s">
        <v>0</v>
      </c>
      <c r="AW4358" t="s">
        <v>16</v>
      </c>
      <c r="AX4358">
        <v>0</v>
      </c>
      <c r="AY4358">
        <v>218633</v>
      </c>
    </row>
    <row r="4359" spans="48:51">
      <c r="AV4359" t="s">
        <v>30</v>
      </c>
      <c r="AW4359" t="s">
        <v>31</v>
      </c>
      <c r="AX4359">
        <v>0</v>
      </c>
      <c r="AY4359">
        <v>7</v>
      </c>
    </row>
    <row r="4360" spans="48:51">
      <c r="AV4360" t="s">
        <v>35</v>
      </c>
      <c r="AW4360" t="s">
        <v>36</v>
      </c>
      <c r="AX4360">
        <v>0</v>
      </c>
      <c r="AY4360">
        <v>1</v>
      </c>
    </row>
    <row r="4361" spans="48:51">
      <c r="AV4361" t="s">
        <v>35</v>
      </c>
      <c r="AW4361" t="s">
        <v>36</v>
      </c>
      <c r="AX4361">
        <v>0</v>
      </c>
      <c r="AY4361">
        <v>2</v>
      </c>
    </row>
    <row r="4362" spans="48:51">
      <c r="AV4362" t="s">
        <v>35</v>
      </c>
      <c r="AW4362" t="s">
        <v>37</v>
      </c>
      <c r="AX4362">
        <v>0</v>
      </c>
      <c r="AY4362">
        <v>2</v>
      </c>
    </row>
    <row r="4363" spans="48:51">
      <c r="AV4363" t="s">
        <v>35</v>
      </c>
      <c r="AW4363" t="s">
        <v>38</v>
      </c>
      <c r="AX4363">
        <v>0</v>
      </c>
      <c r="AY4363">
        <v>246983</v>
      </c>
    </row>
    <row r="4364" spans="48:51">
      <c r="AV4364" t="s">
        <v>0</v>
      </c>
      <c r="AW4364" t="s">
        <v>22</v>
      </c>
      <c r="AX4364">
        <v>0</v>
      </c>
      <c r="AY4364">
        <v>247356</v>
      </c>
    </row>
    <row r="4365" spans="48:51">
      <c r="AV4365" t="s">
        <v>0</v>
      </c>
      <c r="AW4365" t="s">
        <v>19</v>
      </c>
      <c r="AX4365">
        <v>0</v>
      </c>
      <c r="AY4365">
        <v>247619</v>
      </c>
    </row>
    <row r="4366" spans="48:51">
      <c r="AV4366" t="s">
        <v>30</v>
      </c>
      <c r="AW4366" t="s">
        <v>26</v>
      </c>
      <c r="AX4366">
        <v>0</v>
      </c>
      <c r="AY4366">
        <v>466914</v>
      </c>
    </row>
    <row r="4367" spans="48:51">
      <c r="AV4367" t="s">
        <v>30</v>
      </c>
      <c r="AW4367" t="s">
        <v>32</v>
      </c>
      <c r="AX4367">
        <v>0</v>
      </c>
      <c r="AY4367">
        <v>25</v>
      </c>
    </row>
    <row r="4368" spans="48:51">
      <c r="AV4368" t="s">
        <v>0</v>
      </c>
      <c r="AW4368" t="s">
        <v>11</v>
      </c>
      <c r="AX4368">
        <v>0</v>
      </c>
      <c r="AY4368">
        <v>3349</v>
      </c>
    </row>
    <row r="4369" spans="48:51">
      <c r="AV4369" t="s">
        <v>35</v>
      </c>
      <c r="AW4369" t="s">
        <v>39</v>
      </c>
      <c r="AX4369">
        <v>0</v>
      </c>
      <c r="AY4369">
        <v>98039</v>
      </c>
    </row>
    <row r="4370" spans="48:51">
      <c r="AV4370" t="s">
        <v>0</v>
      </c>
      <c r="AW4370" t="s">
        <v>12</v>
      </c>
      <c r="AX4370">
        <v>0</v>
      </c>
      <c r="AY4370">
        <v>46</v>
      </c>
    </row>
    <row r="4371" spans="48:51">
      <c r="AV4371" t="s">
        <v>0</v>
      </c>
      <c r="AW4371" t="s">
        <v>13</v>
      </c>
      <c r="AX4371">
        <v>0</v>
      </c>
      <c r="AY4371">
        <v>340</v>
      </c>
    </row>
    <row r="4372" spans="48:51">
      <c r="AV4372" t="s">
        <v>0</v>
      </c>
      <c r="AW4372" t="s">
        <v>12</v>
      </c>
      <c r="AX4372">
        <v>0</v>
      </c>
      <c r="AY4372">
        <v>8</v>
      </c>
    </row>
    <row r="4373" spans="48:51">
      <c r="AV4373" t="s">
        <v>0</v>
      </c>
      <c r="AW4373" t="s">
        <v>14</v>
      </c>
      <c r="AX4373">
        <v>0</v>
      </c>
      <c r="AY4373">
        <v>608</v>
      </c>
    </row>
    <row r="4374" spans="48:51">
      <c r="AV4374" t="s">
        <v>0</v>
      </c>
      <c r="AW4374" t="s">
        <v>5</v>
      </c>
      <c r="AX4374">
        <v>0</v>
      </c>
      <c r="AY4374">
        <v>50600</v>
      </c>
    </row>
    <row r="4375" spans="48:51">
      <c r="AV4375" t="s">
        <v>0</v>
      </c>
      <c r="AW4375" t="s">
        <v>15</v>
      </c>
      <c r="AX4375">
        <v>0</v>
      </c>
      <c r="AY4375">
        <v>258</v>
      </c>
    </row>
    <row r="4376" spans="48:51">
      <c r="AV4376" t="s">
        <v>35</v>
      </c>
      <c r="AW4376" t="s">
        <v>39</v>
      </c>
      <c r="AX4376">
        <v>0</v>
      </c>
      <c r="AY4376">
        <v>91743</v>
      </c>
    </row>
    <row r="4377" spans="48:51">
      <c r="AV4377" t="s">
        <v>0</v>
      </c>
      <c r="AW4377" t="s">
        <v>16</v>
      </c>
      <c r="AX4377">
        <v>0</v>
      </c>
      <c r="AY4377">
        <v>208645</v>
      </c>
    </row>
    <row r="4378" spans="48:51">
      <c r="AV4378" t="s">
        <v>30</v>
      </c>
      <c r="AW4378" t="s">
        <v>25</v>
      </c>
      <c r="AX4378">
        <v>0</v>
      </c>
      <c r="AY4378">
        <v>247947</v>
      </c>
    </row>
    <row r="4379" spans="48:51">
      <c r="AV4379" t="s">
        <v>2</v>
      </c>
      <c r="AW4379" t="s">
        <v>20</v>
      </c>
      <c r="AX4379">
        <v>0</v>
      </c>
      <c r="AY4379">
        <v>818029</v>
      </c>
    </row>
    <row r="4380" spans="48:51">
      <c r="AV4380" t="s">
        <v>0</v>
      </c>
      <c r="AW4380" t="s">
        <v>11</v>
      </c>
      <c r="AX4380">
        <v>0</v>
      </c>
      <c r="AY4380">
        <v>12</v>
      </c>
    </row>
    <row r="4381" spans="48:51">
      <c r="AV4381" t="s">
        <v>0</v>
      </c>
      <c r="AW4381" t="s">
        <v>12</v>
      </c>
      <c r="AX4381">
        <v>0</v>
      </c>
      <c r="AY4381">
        <v>81</v>
      </c>
    </row>
    <row r="4382" spans="48:51">
      <c r="AV4382" t="s">
        <v>0</v>
      </c>
      <c r="AW4382" t="s">
        <v>13</v>
      </c>
      <c r="AX4382">
        <v>0</v>
      </c>
      <c r="AY4382">
        <v>316</v>
      </c>
    </row>
    <row r="4383" spans="48:51">
      <c r="AV4383" t="s">
        <v>0</v>
      </c>
      <c r="AW4383" t="s">
        <v>12</v>
      </c>
      <c r="AX4383">
        <v>0</v>
      </c>
      <c r="AY4383">
        <v>10</v>
      </c>
    </row>
    <row r="4384" spans="48:51">
      <c r="AV4384" t="s">
        <v>0</v>
      </c>
      <c r="AW4384" t="s">
        <v>14</v>
      </c>
      <c r="AX4384">
        <v>0</v>
      </c>
      <c r="AY4384">
        <v>622</v>
      </c>
    </row>
    <row r="4385" spans="48:51">
      <c r="AV4385" t="s">
        <v>0</v>
      </c>
      <c r="AW4385" t="s">
        <v>5</v>
      </c>
      <c r="AX4385">
        <v>0</v>
      </c>
      <c r="AY4385">
        <v>61469</v>
      </c>
    </row>
    <row r="4386" spans="48:51">
      <c r="AV4386" t="s">
        <v>0</v>
      </c>
      <c r="AW4386" t="s">
        <v>15</v>
      </c>
      <c r="AX4386">
        <v>0</v>
      </c>
      <c r="AY4386">
        <v>245</v>
      </c>
    </row>
    <row r="4387" spans="48:51">
      <c r="AV4387" t="s">
        <v>35</v>
      </c>
      <c r="AW4387" t="s">
        <v>39</v>
      </c>
      <c r="AX4387">
        <v>0</v>
      </c>
      <c r="AY4387">
        <v>93234</v>
      </c>
    </row>
    <row r="4388" spans="48:51">
      <c r="AV4388" t="s">
        <v>0</v>
      </c>
      <c r="AW4388" t="s">
        <v>16</v>
      </c>
      <c r="AX4388">
        <v>0</v>
      </c>
      <c r="AY4388">
        <v>217627</v>
      </c>
    </row>
    <row r="4389" spans="48:51">
      <c r="AV4389" t="s">
        <v>0</v>
      </c>
      <c r="AW4389" t="s">
        <v>11</v>
      </c>
      <c r="AX4389">
        <v>0</v>
      </c>
      <c r="AY4389">
        <v>8</v>
      </c>
    </row>
    <row r="4390" spans="48:51">
      <c r="AV4390" t="s">
        <v>0</v>
      </c>
      <c r="AW4390" t="s">
        <v>12</v>
      </c>
      <c r="AX4390">
        <v>0</v>
      </c>
      <c r="AY4390">
        <v>140</v>
      </c>
    </row>
    <row r="4391" spans="48:51">
      <c r="AV4391" t="s">
        <v>0</v>
      </c>
      <c r="AW4391" t="s">
        <v>13</v>
      </c>
      <c r="AX4391">
        <v>0</v>
      </c>
      <c r="AY4391">
        <v>370</v>
      </c>
    </row>
    <row r="4392" spans="48:51">
      <c r="AV4392" t="s">
        <v>0</v>
      </c>
      <c r="AW4392" t="s">
        <v>12</v>
      </c>
      <c r="AX4392">
        <v>0</v>
      </c>
      <c r="AY4392">
        <v>8</v>
      </c>
    </row>
    <row r="4393" spans="48:51">
      <c r="AV4393" t="s">
        <v>0</v>
      </c>
      <c r="AW4393" t="s">
        <v>14</v>
      </c>
      <c r="AX4393">
        <v>0</v>
      </c>
      <c r="AY4393">
        <v>645</v>
      </c>
    </row>
    <row r="4394" spans="48:51">
      <c r="AV4394" t="s">
        <v>0</v>
      </c>
      <c r="AW4394" t="s">
        <v>5</v>
      </c>
      <c r="AX4394">
        <v>0</v>
      </c>
      <c r="AY4394">
        <v>57528</v>
      </c>
    </row>
    <row r="4395" spans="48:51">
      <c r="AV4395" t="s">
        <v>0</v>
      </c>
      <c r="AW4395" t="s">
        <v>15</v>
      </c>
      <c r="AX4395">
        <v>0</v>
      </c>
      <c r="AY4395">
        <v>400</v>
      </c>
    </row>
    <row r="4396" spans="48:51">
      <c r="AV4396" t="s">
        <v>35</v>
      </c>
      <c r="AW4396" t="s">
        <v>39</v>
      </c>
      <c r="AX4396">
        <v>0</v>
      </c>
      <c r="AY4396">
        <v>92494</v>
      </c>
    </row>
    <row r="4397" spans="48:51">
      <c r="AV4397" t="s">
        <v>0</v>
      </c>
      <c r="AW4397" t="s">
        <v>16</v>
      </c>
      <c r="AX4397">
        <v>0</v>
      </c>
      <c r="AY4397">
        <v>206107</v>
      </c>
    </row>
    <row r="4398" spans="48:51">
      <c r="AV4398" t="s">
        <v>30</v>
      </c>
      <c r="AW4398" t="s">
        <v>31</v>
      </c>
      <c r="AX4398">
        <v>0</v>
      </c>
      <c r="AY4398">
        <v>6</v>
      </c>
    </row>
    <row r="4399" spans="48:51">
      <c r="AV4399" t="s">
        <v>35</v>
      </c>
      <c r="AW4399" t="s">
        <v>36</v>
      </c>
      <c r="AX4399">
        <v>0</v>
      </c>
      <c r="AY4399">
        <v>1</v>
      </c>
    </row>
    <row r="4400" spans="48:51">
      <c r="AV4400" t="s">
        <v>35</v>
      </c>
      <c r="AW4400" t="s">
        <v>36</v>
      </c>
      <c r="AX4400">
        <v>0</v>
      </c>
      <c r="AY4400">
        <v>2</v>
      </c>
    </row>
    <row r="4401" spans="48:51">
      <c r="AV4401" t="s">
        <v>35</v>
      </c>
      <c r="AW4401" t="s">
        <v>37</v>
      </c>
      <c r="AX4401">
        <v>0</v>
      </c>
      <c r="AY4401">
        <v>3</v>
      </c>
    </row>
    <row r="4402" spans="48:51">
      <c r="AV4402" t="s">
        <v>35</v>
      </c>
      <c r="AW4402" t="s">
        <v>38</v>
      </c>
      <c r="AX4402">
        <v>0</v>
      </c>
      <c r="AY4402">
        <v>318413</v>
      </c>
    </row>
    <row r="4403" spans="48:51">
      <c r="AV4403" t="s">
        <v>0</v>
      </c>
      <c r="AW4403" t="s">
        <v>22</v>
      </c>
      <c r="AX4403">
        <v>0</v>
      </c>
      <c r="AY4403">
        <v>318895</v>
      </c>
    </row>
    <row r="4404" spans="48:51">
      <c r="AV4404" t="s">
        <v>0</v>
      </c>
      <c r="AW4404" t="s">
        <v>19</v>
      </c>
      <c r="AX4404">
        <v>0</v>
      </c>
      <c r="AY4404">
        <v>319370</v>
      </c>
    </row>
    <row r="4405" spans="48:51">
      <c r="AV4405" t="s">
        <v>30</v>
      </c>
      <c r="AW4405" t="s">
        <v>26</v>
      </c>
      <c r="AX4405">
        <v>0</v>
      </c>
      <c r="AY4405">
        <v>526043</v>
      </c>
    </row>
    <row r="4406" spans="48:51">
      <c r="AV4406" t="s">
        <v>35</v>
      </c>
      <c r="AW4406" t="s">
        <v>39</v>
      </c>
      <c r="AX4406">
        <v>0</v>
      </c>
      <c r="AY4406">
        <v>110843</v>
      </c>
    </row>
    <row r="4407" spans="48:51">
      <c r="AV4407" t="s">
        <v>30</v>
      </c>
      <c r="AW4407" t="s">
        <v>32</v>
      </c>
      <c r="AX4407">
        <v>0</v>
      </c>
      <c r="AY4407">
        <v>21</v>
      </c>
    </row>
    <row r="4408" spans="48:51">
      <c r="AV4408" t="s">
        <v>0</v>
      </c>
      <c r="AW4408" t="s">
        <v>11</v>
      </c>
      <c r="AX4408">
        <v>0</v>
      </c>
      <c r="AY4408">
        <v>3602</v>
      </c>
    </row>
    <row r="4409" spans="48:51">
      <c r="AV4409" t="s">
        <v>0</v>
      </c>
      <c r="AW4409" t="s">
        <v>12</v>
      </c>
      <c r="AX4409">
        <v>0</v>
      </c>
      <c r="AY4409">
        <v>56</v>
      </c>
    </row>
    <row r="4410" spans="48:51">
      <c r="AV4410" t="s">
        <v>0</v>
      </c>
      <c r="AW4410" t="s">
        <v>13</v>
      </c>
      <c r="AX4410">
        <v>0</v>
      </c>
      <c r="AY4410">
        <v>319</v>
      </c>
    </row>
    <row r="4411" spans="48:51">
      <c r="AV4411" t="s">
        <v>0</v>
      </c>
      <c r="AW4411" t="s">
        <v>12</v>
      </c>
      <c r="AX4411">
        <v>0</v>
      </c>
      <c r="AY4411">
        <v>8</v>
      </c>
    </row>
    <row r="4412" spans="48:51">
      <c r="AV4412" t="s">
        <v>0</v>
      </c>
      <c r="AW4412" t="s">
        <v>14</v>
      </c>
      <c r="AX4412">
        <v>0</v>
      </c>
      <c r="AY4412">
        <v>622</v>
      </c>
    </row>
    <row r="4413" spans="48:51">
      <c r="AV4413" t="s">
        <v>0</v>
      </c>
      <c r="AW4413" t="s">
        <v>5</v>
      </c>
      <c r="AX4413">
        <v>0</v>
      </c>
      <c r="AY4413">
        <v>44615</v>
      </c>
    </row>
    <row r="4414" spans="48:51">
      <c r="AV4414" t="s">
        <v>0</v>
      </c>
      <c r="AW4414" t="s">
        <v>15</v>
      </c>
      <c r="AX4414">
        <v>0</v>
      </c>
      <c r="AY4414">
        <v>362</v>
      </c>
    </row>
    <row r="4415" spans="48:51">
      <c r="AV4415" t="s">
        <v>35</v>
      </c>
      <c r="AW4415" t="s">
        <v>39</v>
      </c>
      <c r="AX4415">
        <v>0</v>
      </c>
      <c r="AY4415">
        <v>95392</v>
      </c>
    </row>
    <row r="4416" spans="48:51">
      <c r="AV4416" t="s">
        <v>0</v>
      </c>
      <c r="AW4416" t="s">
        <v>16</v>
      </c>
      <c r="AX4416">
        <v>0</v>
      </c>
      <c r="AY4416">
        <v>212798</v>
      </c>
    </row>
    <row r="4417" spans="48:51">
      <c r="AV4417" t="s">
        <v>30</v>
      </c>
      <c r="AW4417" t="s">
        <v>25</v>
      </c>
      <c r="AX4417">
        <v>0</v>
      </c>
      <c r="AY4417">
        <v>253683</v>
      </c>
    </row>
    <row r="4418" spans="48:51">
      <c r="AV4418" t="s">
        <v>2</v>
      </c>
      <c r="AW4418" t="s">
        <v>20</v>
      </c>
      <c r="AX4418">
        <v>0</v>
      </c>
      <c r="AY4418">
        <v>881343</v>
      </c>
    </row>
    <row r="4419" spans="48:51">
      <c r="AV4419" t="s">
        <v>0</v>
      </c>
      <c r="AW4419" t="s">
        <v>11</v>
      </c>
      <c r="AX4419">
        <v>0</v>
      </c>
      <c r="AY4419">
        <v>3807</v>
      </c>
    </row>
    <row r="4420" spans="48:51">
      <c r="AV4420" t="s">
        <v>0</v>
      </c>
      <c r="AW4420" t="s">
        <v>12</v>
      </c>
      <c r="AX4420">
        <v>0</v>
      </c>
      <c r="AY4420">
        <v>47</v>
      </c>
    </row>
    <row r="4421" spans="48:51">
      <c r="AV4421" t="s">
        <v>0</v>
      </c>
      <c r="AW4421" t="s">
        <v>13</v>
      </c>
      <c r="AX4421">
        <v>0</v>
      </c>
      <c r="AY4421">
        <v>304</v>
      </c>
    </row>
    <row r="4422" spans="48:51">
      <c r="AV4422" t="s">
        <v>0</v>
      </c>
      <c r="AW4422" t="s">
        <v>12</v>
      </c>
      <c r="AX4422">
        <v>0</v>
      </c>
      <c r="AY4422">
        <v>8</v>
      </c>
    </row>
    <row r="4423" spans="48:51">
      <c r="AV4423" t="s">
        <v>0</v>
      </c>
      <c r="AW4423" t="s">
        <v>14</v>
      </c>
      <c r="AX4423">
        <v>0</v>
      </c>
      <c r="AY4423">
        <v>573</v>
      </c>
    </row>
    <row r="4424" spans="48:51">
      <c r="AV4424" t="s">
        <v>0</v>
      </c>
      <c r="AW4424" t="s">
        <v>5</v>
      </c>
      <c r="AX4424">
        <v>0</v>
      </c>
      <c r="AY4424">
        <v>49237</v>
      </c>
    </row>
    <row r="4425" spans="48:51">
      <c r="AV4425" t="s">
        <v>0</v>
      </c>
      <c r="AW4425" t="s">
        <v>15</v>
      </c>
      <c r="AX4425">
        <v>0</v>
      </c>
      <c r="AY4425">
        <v>280</v>
      </c>
    </row>
    <row r="4426" spans="48:51">
      <c r="AV4426" t="s">
        <v>35</v>
      </c>
      <c r="AW4426" t="s">
        <v>39</v>
      </c>
      <c r="AX4426">
        <v>0</v>
      </c>
      <c r="AY4426">
        <v>104555</v>
      </c>
    </row>
    <row r="4427" spans="48:51">
      <c r="AV4427" t="s">
        <v>0</v>
      </c>
      <c r="AW4427" t="s">
        <v>16</v>
      </c>
      <c r="AX4427">
        <v>0</v>
      </c>
      <c r="AY4427">
        <v>213756</v>
      </c>
    </row>
    <row r="4428" spans="48:51">
      <c r="AV4428" t="s">
        <v>0</v>
      </c>
      <c r="AW4428" t="s">
        <v>21</v>
      </c>
      <c r="AX4428">
        <v>0</v>
      </c>
      <c r="AY4428">
        <v>27</v>
      </c>
    </row>
    <row r="4429" spans="48:51">
      <c r="AV4429" t="s">
        <v>0</v>
      </c>
      <c r="AW4429" t="s">
        <v>6</v>
      </c>
      <c r="AX4429">
        <v>0</v>
      </c>
      <c r="AY4429">
        <v>3</v>
      </c>
    </row>
    <row r="4430" spans="48:51">
      <c r="AV4430" t="s">
        <v>0</v>
      </c>
      <c r="AW4430" t="s">
        <v>11</v>
      </c>
      <c r="AX4430">
        <v>0</v>
      </c>
      <c r="AY4430">
        <v>5282</v>
      </c>
    </row>
    <row r="4431" spans="48:51">
      <c r="AV4431" t="s">
        <v>0</v>
      </c>
      <c r="AW4431" t="s">
        <v>12</v>
      </c>
      <c r="AX4431">
        <v>0</v>
      </c>
      <c r="AY4431">
        <v>46</v>
      </c>
    </row>
    <row r="4432" spans="48:51">
      <c r="AV4432" t="s">
        <v>0</v>
      </c>
      <c r="AW4432" t="s">
        <v>13</v>
      </c>
      <c r="AX4432">
        <v>0</v>
      </c>
      <c r="AY4432">
        <v>298</v>
      </c>
    </row>
    <row r="4433" spans="48:51">
      <c r="AV4433" t="s">
        <v>0</v>
      </c>
      <c r="AW4433" t="s">
        <v>12</v>
      </c>
      <c r="AX4433">
        <v>0</v>
      </c>
      <c r="AY4433">
        <v>10</v>
      </c>
    </row>
    <row r="4434" spans="48:51">
      <c r="AV4434" t="s">
        <v>0</v>
      </c>
      <c r="AW4434" t="s">
        <v>14</v>
      </c>
      <c r="AX4434">
        <v>0</v>
      </c>
      <c r="AY4434">
        <v>793</v>
      </c>
    </row>
    <row r="4435" spans="48:51">
      <c r="AV4435" t="s">
        <v>0</v>
      </c>
      <c r="AW4435" t="s">
        <v>5</v>
      </c>
      <c r="AX4435">
        <v>0</v>
      </c>
      <c r="AY4435">
        <v>62370</v>
      </c>
    </row>
    <row r="4436" spans="48:51">
      <c r="AV4436" t="s">
        <v>0</v>
      </c>
      <c r="AW4436" t="s">
        <v>15</v>
      </c>
      <c r="AX4436">
        <v>0</v>
      </c>
      <c r="AY4436">
        <v>289</v>
      </c>
    </row>
    <row r="4437" spans="48:51">
      <c r="AV4437" t="s">
        <v>35</v>
      </c>
      <c r="AW4437" t="s">
        <v>39</v>
      </c>
      <c r="AX4437">
        <v>0</v>
      </c>
      <c r="AY4437">
        <v>100135</v>
      </c>
    </row>
    <row r="4438" spans="48:51">
      <c r="AV4438" t="s">
        <v>0</v>
      </c>
      <c r="AW4438" t="s">
        <v>16</v>
      </c>
      <c r="AX4438">
        <v>0</v>
      </c>
      <c r="AY4438">
        <v>234906</v>
      </c>
    </row>
    <row r="4439" spans="48:51">
      <c r="AV4439" t="s">
        <v>30</v>
      </c>
      <c r="AW4439" t="s">
        <v>31</v>
      </c>
      <c r="AX4439">
        <v>0</v>
      </c>
      <c r="AY4439">
        <v>6</v>
      </c>
    </row>
    <row r="4440" spans="48:51">
      <c r="AV4440" t="s">
        <v>35</v>
      </c>
      <c r="AW4440" t="s">
        <v>36</v>
      </c>
      <c r="AX4440">
        <v>0</v>
      </c>
      <c r="AY4440">
        <v>2</v>
      </c>
    </row>
    <row r="4441" spans="48:51">
      <c r="AV4441" t="s">
        <v>35</v>
      </c>
      <c r="AW4441" t="s">
        <v>36</v>
      </c>
      <c r="AX4441">
        <v>0</v>
      </c>
      <c r="AY4441">
        <v>2</v>
      </c>
    </row>
    <row r="4442" spans="48:51">
      <c r="AV4442" t="s">
        <v>35</v>
      </c>
      <c r="AW4442" t="s">
        <v>37</v>
      </c>
      <c r="AX4442">
        <v>0</v>
      </c>
      <c r="AY4442">
        <v>3</v>
      </c>
    </row>
    <row r="4443" spans="48:51">
      <c r="AV4443" t="s">
        <v>35</v>
      </c>
      <c r="AW4443" t="s">
        <v>39</v>
      </c>
      <c r="AX4443">
        <v>0</v>
      </c>
      <c r="AY4443">
        <v>122346</v>
      </c>
    </row>
    <row r="4444" spans="48:51">
      <c r="AV4444" t="s">
        <v>35</v>
      </c>
      <c r="AW4444" t="s">
        <v>38</v>
      </c>
      <c r="AX4444">
        <v>0</v>
      </c>
      <c r="AY4444">
        <v>320993</v>
      </c>
    </row>
    <row r="4445" spans="48:51">
      <c r="AV4445" t="s">
        <v>0</v>
      </c>
      <c r="AW4445" t="s">
        <v>22</v>
      </c>
      <c r="AX4445">
        <v>0</v>
      </c>
      <c r="AY4445">
        <v>321388</v>
      </c>
    </row>
    <row r="4446" spans="48:51">
      <c r="AV4446" t="s">
        <v>0</v>
      </c>
      <c r="AW4446" t="s">
        <v>19</v>
      </c>
      <c r="AX4446">
        <v>0</v>
      </c>
      <c r="AY4446">
        <v>321731</v>
      </c>
    </row>
    <row r="4447" spans="48:51">
      <c r="AV4447" t="s">
        <v>30</v>
      </c>
      <c r="AW4447" t="s">
        <v>26</v>
      </c>
      <c r="AX4447">
        <v>0</v>
      </c>
      <c r="AY4447">
        <v>557223</v>
      </c>
    </row>
    <row r="4448" spans="48:51">
      <c r="AV4448" t="s">
        <v>30</v>
      </c>
      <c r="AW4448" t="s">
        <v>32</v>
      </c>
      <c r="AX4448">
        <v>0</v>
      </c>
      <c r="AY4448">
        <v>3</v>
      </c>
    </row>
    <row r="4449" spans="48:51">
      <c r="AV4449" t="s">
        <v>0</v>
      </c>
      <c r="AW4449" t="s">
        <v>11</v>
      </c>
      <c r="AX4449">
        <v>0</v>
      </c>
      <c r="AY4449">
        <v>5780</v>
      </c>
    </row>
    <row r="4450" spans="48:51">
      <c r="AV4450" t="s">
        <v>0</v>
      </c>
      <c r="AW4450" t="s">
        <v>12</v>
      </c>
      <c r="AX4450">
        <v>0</v>
      </c>
      <c r="AY4450">
        <v>53</v>
      </c>
    </row>
    <row r="4451" spans="48:51">
      <c r="AV4451" t="s">
        <v>0</v>
      </c>
      <c r="AW4451" t="s">
        <v>13</v>
      </c>
      <c r="AX4451">
        <v>0</v>
      </c>
      <c r="AY4451">
        <v>278</v>
      </c>
    </row>
    <row r="4452" spans="48:51">
      <c r="AV4452" t="s">
        <v>0</v>
      </c>
      <c r="AW4452" t="s">
        <v>12</v>
      </c>
      <c r="AX4452">
        <v>0</v>
      </c>
      <c r="AY4452">
        <v>8</v>
      </c>
    </row>
    <row r="4453" spans="48:51">
      <c r="AV4453" t="s">
        <v>0</v>
      </c>
      <c r="AW4453" t="s">
        <v>14</v>
      </c>
      <c r="AX4453">
        <v>0</v>
      </c>
      <c r="AY4453">
        <v>602</v>
      </c>
    </row>
    <row r="4454" spans="48:51">
      <c r="AV4454" t="s">
        <v>0</v>
      </c>
      <c r="AW4454" t="s">
        <v>5</v>
      </c>
      <c r="AX4454">
        <v>0</v>
      </c>
      <c r="AY4454">
        <v>43723</v>
      </c>
    </row>
    <row r="4455" spans="48:51">
      <c r="AV4455" t="s">
        <v>0</v>
      </c>
      <c r="AW4455" t="s">
        <v>15</v>
      </c>
      <c r="AX4455">
        <v>0</v>
      </c>
      <c r="AY4455">
        <v>762</v>
      </c>
    </row>
    <row r="4456" spans="48:51">
      <c r="AV4456" t="s">
        <v>35</v>
      </c>
      <c r="AW4456" t="s">
        <v>39</v>
      </c>
      <c r="AX4456">
        <v>0</v>
      </c>
      <c r="AY4456">
        <v>99317</v>
      </c>
    </row>
    <row r="4457" spans="48:51">
      <c r="AV4457" t="s">
        <v>0</v>
      </c>
      <c r="AW4457" t="s">
        <v>16</v>
      </c>
      <c r="AX4457">
        <v>0</v>
      </c>
      <c r="AY4457">
        <v>220975</v>
      </c>
    </row>
    <row r="4458" spans="48:51">
      <c r="AV4458" t="s">
        <v>30</v>
      </c>
      <c r="AW4458" t="s">
        <v>25</v>
      </c>
      <c r="AX4458">
        <v>0</v>
      </c>
      <c r="AY4458">
        <v>258475</v>
      </c>
    </row>
    <row r="4459" spans="48:51">
      <c r="AV4459" t="s">
        <v>2</v>
      </c>
      <c r="AW4459" t="s">
        <v>20</v>
      </c>
      <c r="AX4459">
        <v>0</v>
      </c>
      <c r="AY4459">
        <v>920718</v>
      </c>
    </row>
    <row r="4460" spans="48:51">
      <c r="AV4460" t="s">
        <v>0</v>
      </c>
      <c r="AW4460" t="s">
        <v>11</v>
      </c>
      <c r="AX4460">
        <v>0</v>
      </c>
      <c r="AY4460">
        <v>5277</v>
      </c>
    </row>
    <row r="4461" spans="48:51">
      <c r="AV4461" t="s">
        <v>0</v>
      </c>
      <c r="AW4461" t="s">
        <v>12</v>
      </c>
      <c r="AX4461">
        <v>0</v>
      </c>
      <c r="AY4461">
        <v>44</v>
      </c>
    </row>
    <row r="4462" spans="48:51">
      <c r="AV4462" t="s">
        <v>0</v>
      </c>
      <c r="AW4462" t="s">
        <v>13</v>
      </c>
      <c r="AX4462">
        <v>0</v>
      </c>
      <c r="AY4462">
        <v>265</v>
      </c>
    </row>
    <row r="4463" spans="48:51">
      <c r="AV4463" t="s">
        <v>0</v>
      </c>
      <c r="AW4463" t="s">
        <v>12</v>
      </c>
      <c r="AX4463">
        <v>0</v>
      </c>
      <c r="AY4463">
        <v>8</v>
      </c>
    </row>
    <row r="4464" spans="48:51">
      <c r="AV4464" t="s">
        <v>0</v>
      </c>
      <c r="AW4464" t="s">
        <v>14</v>
      </c>
      <c r="AX4464">
        <v>0</v>
      </c>
      <c r="AY4464">
        <v>566</v>
      </c>
    </row>
    <row r="4465" spans="48:51">
      <c r="AV4465" t="s">
        <v>0</v>
      </c>
      <c r="AW4465" t="s">
        <v>5</v>
      </c>
      <c r="AX4465">
        <v>0</v>
      </c>
      <c r="AY4465">
        <v>46383</v>
      </c>
    </row>
    <row r="4466" spans="48:51">
      <c r="AV4466" t="s">
        <v>0</v>
      </c>
      <c r="AW4466" t="s">
        <v>15</v>
      </c>
      <c r="AX4466">
        <v>0</v>
      </c>
      <c r="AY4466">
        <v>270</v>
      </c>
    </row>
    <row r="4467" spans="48:51">
      <c r="AV4467" t="s">
        <v>35</v>
      </c>
      <c r="AW4467" t="s">
        <v>39</v>
      </c>
      <c r="AX4467">
        <v>0</v>
      </c>
      <c r="AY4467">
        <v>108209</v>
      </c>
    </row>
    <row r="4468" spans="48:51">
      <c r="AV4468" t="s">
        <v>0</v>
      </c>
      <c r="AW4468" t="s">
        <v>16</v>
      </c>
      <c r="AX4468">
        <v>0</v>
      </c>
      <c r="AY4468">
        <v>230976</v>
      </c>
    </row>
    <row r="4469" spans="48:51">
      <c r="AV4469" t="s">
        <v>0</v>
      </c>
      <c r="AW4469" t="s">
        <v>21</v>
      </c>
      <c r="AX4469">
        <v>0</v>
      </c>
      <c r="AY4469">
        <v>21</v>
      </c>
    </row>
    <row r="4470" spans="48:51">
      <c r="AV4470" t="s">
        <v>0</v>
      </c>
      <c r="AW4470" t="s">
        <v>6</v>
      </c>
      <c r="AX4470">
        <v>0</v>
      </c>
      <c r="AY4470">
        <v>3</v>
      </c>
    </row>
    <row r="4471" spans="48:51">
      <c r="AV4471" t="s">
        <v>0</v>
      </c>
      <c r="AW4471" t="s">
        <v>11</v>
      </c>
      <c r="AX4471">
        <v>0</v>
      </c>
      <c r="AY4471">
        <v>5461</v>
      </c>
    </row>
    <row r="4472" spans="48:51">
      <c r="AV4472" t="s">
        <v>0</v>
      </c>
      <c r="AW4472" t="s">
        <v>12</v>
      </c>
      <c r="AX4472">
        <v>0</v>
      </c>
      <c r="AY4472">
        <v>50</v>
      </c>
    </row>
    <row r="4473" spans="48:51">
      <c r="AV4473" t="s">
        <v>0</v>
      </c>
      <c r="AW4473" t="s">
        <v>13</v>
      </c>
      <c r="AX4473">
        <v>0</v>
      </c>
      <c r="AY4473">
        <v>315</v>
      </c>
    </row>
    <row r="4474" spans="48:51">
      <c r="AV4474" t="s">
        <v>0</v>
      </c>
      <c r="AW4474" t="s">
        <v>12</v>
      </c>
      <c r="AX4474">
        <v>0</v>
      </c>
      <c r="AY4474">
        <v>8</v>
      </c>
    </row>
    <row r="4475" spans="48:51">
      <c r="AV4475" t="s">
        <v>0</v>
      </c>
      <c r="AW4475" t="s">
        <v>14</v>
      </c>
      <c r="AX4475">
        <v>0</v>
      </c>
      <c r="AY4475">
        <v>602</v>
      </c>
    </row>
    <row r="4476" spans="48:51">
      <c r="AV4476" t="s">
        <v>0</v>
      </c>
      <c r="AW4476" t="s">
        <v>5</v>
      </c>
      <c r="AX4476">
        <v>0</v>
      </c>
      <c r="AY4476">
        <v>52828</v>
      </c>
    </row>
    <row r="4477" spans="48:51">
      <c r="AV4477" t="s">
        <v>0</v>
      </c>
      <c r="AW4477" t="s">
        <v>15</v>
      </c>
      <c r="AX4477">
        <v>0</v>
      </c>
      <c r="AY4477">
        <v>229</v>
      </c>
    </row>
    <row r="4478" spans="48:51">
      <c r="AV4478" t="s">
        <v>35</v>
      </c>
      <c r="AW4478" t="s">
        <v>39</v>
      </c>
      <c r="AX4478">
        <v>0</v>
      </c>
      <c r="AY4478">
        <v>90363</v>
      </c>
    </row>
    <row r="4479" spans="48:51">
      <c r="AV4479" t="s">
        <v>0</v>
      </c>
      <c r="AW4479" t="s">
        <v>16</v>
      </c>
      <c r="AX4479">
        <v>0</v>
      </c>
      <c r="AY4479">
        <v>212221</v>
      </c>
    </row>
    <row r="4480" spans="48:51">
      <c r="AV4480" t="s">
        <v>30</v>
      </c>
      <c r="AW4480" t="s">
        <v>31</v>
      </c>
      <c r="AX4480">
        <v>0</v>
      </c>
      <c r="AY4480">
        <v>7</v>
      </c>
    </row>
    <row r="4481" spans="48:51">
      <c r="AV4481" t="s">
        <v>35</v>
      </c>
      <c r="AW4481" t="s">
        <v>36</v>
      </c>
      <c r="AX4481">
        <v>0</v>
      </c>
      <c r="AY4481">
        <v>1</v>
      </c>
    </row>
    <row r="4482" spans="48:51">
      <c r="AV4482" t="s">
        <v>35</v>
      </c>
      <c r="AW4482" t="s">
        <v>36</v>
      </c>
      <c r="AX4482">
        <v>0</v>
      </c>
      <c r="AY4482">
        <v>2</v>
      </c>
    </row>
    <row r="4483" spans="48:51">
      <c r="AV4483" t="s">
        <v>35</v>
      </c>
      <c r="AW4483" t="s">
        <v>37</v>
      </c>
      <c r="AX4483">
        <v>0</v>
      </c>
      <c r="AY4483">
        <v>2</v>
      </c>
    </row>
    <row r="4484" spans="48:51">
      <c r="AV4484" t="s">
        <v>35</v>
      </c>
      <c r="AW4484" t="s">
        <v>38</v>
      </c>
      <c r="AX4484">
        <v>0</v>
      </c>
      <c r="AY4484">
        <v>262038</v>
      </c>
    </row>
    <row r="4485" spans="48:51">
      <c r="AV4485" t="s">
        <v>0</v>
      </c>
      <c r="AW4485" t="s">
        <v>22</v>
      </c>
      <c r="AX4485">
        <v>0</v>
      </c>
      <c r="AY4485">
        <v>262429</v>
      </c>
    </row>
    <row r="4486" spans="48:51">
      <c r="AV4486" t="s">
        <v>0</v>
      </c>
      <c r="AW4486" t="s">
        <v>19</v>
      </c>
      <c r="AX4486">
        <v>0</v>
      </c>
      <c r="AY4486">
        <v>262760</v>
      </c>
    </row>
    <row r="4487" spans="48:51">
      <c r="AV4487" t="s">
        <v>30</v>
      </c>
      <c r="AW4487" t="s">
        <v>26</v>
      </c>
      <c r="AX4487">
        <v>0</v>
      </c>
      <c r="AY4487">
        <v>475605</v>
      </c>
    </row>
    <row r="4488" spans="48:51">
      <c r="AV4488" t="s">
        <v>35</v>
      </c>
      <c r="AW4488" t="s">
        <v>39</v>
      </c>
      <c r="AX4488">
        <v>0</v>
      </c>
      <c r="AY4488">
        <v>125812</v>
      </c>
    </row>
    <row r="4489" spans="48:51">
      <c r="AV4489" t="s">
        <v>30</v>
      </c>
      <c r="AW4489" t="s">
        <v>32</v>
      </c>
      <c r="AX4489">
        <v>0</v>
      </c>
      <c r="AY4489">
        <v>5</v>
      </c>
    </row>
    <row r="4490" spans="48:51">
      <c r="AV4490" t="s">
        <v>0</v>
      </c>
      <c r="AW4490" t="s">
        <v>11</v>
      </c>
      <c r="AX4490">
        <v>0</v>
      </c>
      <c r="AY4490">
        <v>5883</v>
      </c>
    </row>
    <row r="4491" spans="48:51">
      <c r="AV4491" t="s">
        <v>0</v>
      </c>
      <c r="AW4491" t="s">
        <v>12</v>
      </c>
      <c r="AX4491">
        <v>0</v>
      </c>
      <c r="AY4491">
        <v>51</v>
      </c>
    </row>
    <row r="4492" spans="48:51">
      <c r="AV4492" t="s">
        <v>0</v>
      </c>
      <c r="AW4492" t="s">
        <v>13</v>
      </c>
      <c r="AX4492">
        <v>0</v>
      </c>
      <c r="AY4492">
        <v>348</v>
      </c>
    </row>
    <row r="4493" spans="48:51">
      <c r="AV4493" t="s">
        <v>0</v>
      </c>
      <c r="AW4493" t="s">
        <v>12</v>
      </c>
      <c r="AX4493">
        <v>0</v>
      </c>
      <c r="AY4493">
        <v>8</v>
      </c>
    </row>
    <row r="4494" spans="48:51">
      <c r="AV4494" t="s">
        <v>0</v>
      </c>
      <c r="AW4494" t="s">
        <v>14</v>
      </c>
      <c r="AX4494">
        <v>0</v>
      </c>
      <c r="AY4494">
        <v>639</v>
      </c>
    </row>
    <row r="4495" spans="48:51">
      <c r="AV4495" t="s">
        <v>0</v>
      </c>
      <c r="AW4495" t="s">
        <v>5</v>
      </c>
      <c r="AX4495">
        <v>0</v>
      </c>
      <c r="AY4495">
        <v>56320</v>
      </c>
    </row>
    <row r="4496" spans="48:51">
      <c r="AV4496" t="s">
        <v>0</v>
      </c>
      <c r="AW4496" t="s">
        <v>15</v>
      </c>
      <c r="AX4496">
        <v>0</v>
      </c>
      <c r="AY4496">
        <v>245</v>
      </c>
    </row>
    <row r="4497" spans="48:51">
      <c r="AV4497" t="s">
        <v>35</v>
      </c>
      <c r="AW4497" t="s">
        <v>39</v>
      </c>
      <c r="AX4497">
        <v>0</v>
      </c>
      <c r="AY4497">
        <v>92113</v>
      </c>
    </row>
    <row r="4498" spans="48:51">
      <c r="AV4498" t="s">
        <v>0</v>
      </c>
      <c r="AW4498" t="s">
        <v>16</v>
      </c>
      <c r="AX4498">
        <v>0</v>
      </c>
      <c r="AY4498">
        <v>205692</v>
      </c>
    </row>
    <row r="4499" spans="48:51">
      <c r="AV4499" t="s">
        <v>30</v>
      </c>
      <c r="AW4499" t="s">
        <v>25</v>
      </c>
      <c r="AX4499">
        <v>0</v>
      </c>
      <c r="AY4499">
        <v>243387</v>
      </c>
    </row>
    <row r="4500" spans="48:51">
      <c r="AV4500" t="s">
        <v>2</v>
      </c>
      <c r="AW4500" t="s">
        <v>20</v>
      </c>
      <c r="AX4500">
        <v>0</v>
      </c>
      <c r="AY4500">
        <v>825651</v>
      </c>
    </row>
    <row r="4501" spans="48:51">
      <c r="AV4501" t="s">
        <v>0</v>
      </c>
      <c r="AW4501" t="s">
        <v>11</v>
      </c>
      <c r="AX4501">
        <v>0</v>
      </c>
      <c r="AY4501">
        <v>5598</v>
      </c>
    </row>
    <row r="4502" spans="48:51">
      <c r="AV4502" t="s">
        <v>0</v>
      </c>
      <c r="AW4502" t="s">
        <v>12</v>
      </c>
      <c r="AX4502">
        <v>0</v>
      </c>
      <c r="AY4502">
        <v>227</v>
      </c>
    </row>
    <row r="4503" spans="48:51">
      <c r="AV4503" t="s">
        <v>0</v>
      </c>
      <c r="AW4503" t="s">
        <v>13</v>
      </c>
      <c r="AX4503">
        <v>0</v>
      </c>
      <c r="AY4503">
        <v>508</v>
      </c>
    </row>
    <row r="4504" spans="48:51">
      <c r="AV4504" t="s">
        <v>0</v>
      </c>
      <c r="AW4504" t="s">
        <v>12</v>
      </c>
      <c r="AX4504">
        <v>0</v>
      </c>
      <c r="AY4504">
        <v>7</v>
      </c>
    </row>
    <row r="4505" spans="48:51">
      <c r="AV4505" t="s">
        <v>0</v>
      </c>
      <c r="AW4505" t="s">
        <v>14</v>
      </c>
      <c r="AX4505">
        <v>0</v>
      </c>
      <c r="AY4505">
        <v>813</v>
      </c>
    </row>
    <row r="4506" spans="48:51">
      <c r="AV4506" t="s">
        <v>0</v>
      </c>
      <c r="AW4506" t="s">
        <v>5</v>
      </c>
      <c r="AX4506">
        <v>0</v>
      </c>
      <c r="AY4506">
        <v>53823</v>
      </c>
    </row>
    <row r="4507" spans="48:51">
      <c r="AV4507" t="s">
        <v>0</v>
      </c>
      <c r="AW4507" t="s">
        <v>15</v>
      </c>
      <c r="AX4507">
        <v>0</v>
      </c>
      <c r="AY4507">
        <v>276</v>
      </c>
    </row>
    <row r="4508" spans="48:51">
      <c r="AV4508" t="s">
        <v>35</v>
      </c>
      <c r="AW4508" t="s">
        <v>39</v>
      </c>
      <c r="AX4508">
        <v>0</v>
      </c>
      <c r="AY4508">
        <v>99882</v>
      </c>
    </row>
    <row r="4509" spans="48:51">
      <c r="AV4509" t="s">
        <v>0</v>
      </c>
      <c r="AW4509" t="s">
        <v>16</v>
      </c>
      <c r="AX4509">
        <v>0</v>
      </c>
      <c r="AY4509">
        <v>218773</v>
      </c>
    </row>
    <row r="4510" spans="48:51">
      <c r="AV4510" t="s">
        <v>0</v>
      </c>
      <c r="AW4510" t="s">
        <v>11</v>
      </c>
      <c r="AX4510">
        <v>0</v>
      </c>
      <c r="AY4510">
        <v>8</v>
      </c>
    </row>
    <row r="4511" spans="48:51">
      <c r="AV4511" t="s">
        <v>0</v>
      </c>
      <c r="AW4511" t="s">
        <v>12</v>
      </c>
      <c r="AX4511">
        <v>0</v>
      </c>
      <c r="AY4511">
        <v>216</v>
      </c>
    </row>
    <row r="4512" spans="48:51">
      <c r="AV4512" t="s">
        <v>0</v>
      </c>
      <c r="AW4512" t="s">
        <v>13</v>
      </c>
      <c r="AX4512">
        <v>0</v>
      </c>
      <c r="AY4512">
        <v>351</v>
      </c>
    </row>
    <row r="4513" spans="48:51">
      <c r="AV4513" t="s">
        <v>0</v>
      </c>
      <c r="AW4513" t="s">
        <v>12</v>
      </c>
      <c r="AX4513">
        <v>0</v>
      </c>
      <c r="AY4513">
        <v>9</v>
      </c>
    </row>
    <row r="4514" spans="48:51">
      <c r="AV4514" t="s">
        <v>0</v>
      </c>
      <c r="AW4514" t="s">
        <v>14</v>
      </c>
      <c r="AX4514">
        <v>0</v>
      </c>
      <c r="AY4514">
        <v>662</v>
      </c>
    </row>
    <row r="4515" spans="48:51">
      <c r="AV4515" t="s">
        <v>0</v>
      </c>
      <c r="AW4515" t="s">
        <v>5</v>
      </c>
      <c r="AX4515">
        <v>0</v>
      </c>
      <c r="AY4515">
        <v>57098</v>
      </c>
    </row>
    <row r="4516" spans="48:51">
      <c r="AV4516" t="s">
        <v>0</v>
      </c>
      <c r="AW4516" t="s">
        <v>15</v>
      </c>
      <c r="AX4516">
        <v>0</v>
      </c>
      <c r="AY4516">
        <v>286</v>
      </c>
    </row>
    <row r="4517" spans="48:51">
      <c r="AV4517" t="s">
        <v>35</v>
      </c>
      <c r="AW4517" t="s">
        <v>39</v>
      </c>
      <c r="AX4517">
        <v>0</v>
      </c>
      <c r="AY4517">
        <v>92590</v>
      </c>
    </row>
    <row r="4518" spans="48:51">
      <c r="AV4518" t="s">
        <v>0</v>
      </c>
      <c r="AW4518" t="s">
        <v>16</v>
      </c>
      <c r="AX4518">
        <v>0</v>
      </c>
      <c r="AY4518">
        <v>208508</v>
      </c>
    </row>
    <row r="4519" spans="48:51">
      <c r="AV4519" t="s">
        <v>30</v>
      </c>
      <c r="AW4519" t="s">
        <v>31</v>
      </c>
      <c r="AX4519">
        <v>0</v>
      </c>
      <c r="AY4519">
        <v>6</v>
      </c>
    </row>
    <row r="4520" spans="48:51">
      <c r="AV4520" t="s">
        <v>35</v>
      </c>
      <c r="AW4520" t="s">
        <v>36</v>
      </c>
      <c r="AX4520">
        <v>0</v>
      </c>
      <c r="AY4520">
        <v>1</v>
      </c>
    </row>
    <row r="4521" spans="48:51">
      <c r="AV4521" t="s">
        <v>35</v>
      </c>
      <c r="AW4521" t="s">
        <v>36</v>
      </c>
      <c r="AX4521">
        <v>0</v>
      </c>
      <c r="AY4521">
        <v>2</v>
      </c>
    </row>
    <row r="4522" spans="48:51">
      <c r="AV4522" t="s">
        <v>35</v>
      </c>
      <c r="AW4522" t="s">
        <v>37</v>
      </c>
      <c r="AX4522">
        <v>0</v>
      </c>
      <c r="AY4522">
        <v>2</v>
      </c>
    </row>
    <row r="4523" spans="48:51">
      <c r="AV4523" t="s">
        <v>35</v>
      </c>
      <c r="AW4523" t="s">
        <v>38</v>
      </c>
      <c r="AX4523">
        <v>0</v>
      </c>
      <c r="AY4523">
        <v>336181</v>
      </c>
    </row>
    <row r="4524" spans="48:51">
      <c r="AV4524" t="s">
        <v>0</v>
      </c>
      <c r="AW4524" t="s">
        <v>22</v>
      </c>
      <c r="AX4524">
        <v>0</v>
      </c>
      <c r="AY4524">
        <v>336805</v>
      </c>
    </row>
    <row r="4525" spans="48:51">
      <c r="AV4525" t="s">
        <v>0</v>
      </c>
      <c r="AW4525" t="s">
        <v>19</v>
      </c>
      <c r="AX4525">
        <v>0</v>
      </c>
      <c r="AY4525">
        <v>337172</v>
      </c>
    </row>
    <row r="4526" spans="48:51">
      <c r="AV4526" t="s">
        <v>30</v>
      </c>
      <c r="AW4526" t="s">
        <v>26</v>
      </c>
      <c r="AX4526">
        <v>0</v>
      </c>
      <c r="AY4526">
        <v>546435</v>
      </c>
    </row>
    <row r="4527" spans="48:51">
      <c r="AV4527" t="s">
        <v>35</v>
      </c>
      <c r="AW4527" t="s">
        <v>39</v>
      </c>
      <c r="AX4527">
        <v>0</v>
      </c>
      <c r="AY4527">
        <v>157317</v>
      </c>
    </row>
    <row r="4528" spans="48:51">
      <c r="AV4528" t="s">
        <v>30</v>
      </c>
      <c r="AW4528" t="s">
        <v>32</v>
      </c>
      <c r="AX4528">
        <v>0</v>
      </c>
      <c r="AY4528">
        <v>3</v>
      </c>
    </row>
    <row r="4529" spans="48:51">
      <c r="AV4529" t="s">
        <v>0</v>
      </c>
      <c r="AW4529" t="s">
        <v>11</v>
      </c>
      <c r="AX4529">
        <v>0</v>
      </c>
      <c r="AY4529">
        <v>1207</v>
      </c>
    </row>
    <row r="4530" spans="48:51">
      <c r="AV4530" t="s">
        <v>0</v>
      </c>
      <c r="AW4530" t="s">
        <v>12</v>
      </c>
      <c r="AX4530">
        <v>0</v>
      </c>
      <c r="AY4530">
        <v>83</v>
      </c>
    </row>
    <row r="4531" spans="48:51">
      <c r="AV4531" t="s">
        <v>0</v>
      </c>
      <c r="AW4531" t="s">
        <v>13</v>
      </c>
      <c r="AX4531">
        <v>0</v>
      </c>
      <c r="AY4531">
        <v>311</v>
      </c>
    </row>
    <row r="4532" spans="48:51">
      <c r="AV4532" t="s">
        <v>0</v>
      </c>
      <c r="AW4532" t="s">
        <v>12</v>
      </c>
      <c r="AX4532">
        <v>0</v>
      </c>
      <c r="AY4532">
        <v>11</v>
      </c>
    </row>
    <row r="4533" spans="48:51">
      <c r="AV4533" t="s">
        <v>0</v>
      </c>
      <c r="AW4533" t="s">
        <v>14</v>
      </c>
      <c r="AX4533">
        <v>0</v>
      </c>
      <c r="AY4533">
        <v>591</v>
      </c>
    </row>
    <row r="4534" spans="48:51">
      <c r="AV4534" t="s">
        <v>0</v>
      </c>
      <c r="AW4534" t="s">
        <v>5</v>
      </c>
      <c r="AX4534">
        <v>0</v>
      </c>
      <c r="AY4534">
        <v>55228</v>
      </c>
    </row>
    <row r="4535" spans="48:51">
      <c r="AV4535" t="s">
        <v>0</v>
      </c>
      <c r="AW4535" t="s">
        <v>15</v>
      </c>
      <c r="AX4535">
        <v>0</v>
      </c>
      <c r="AY4535">
        <v>336</v>
      </c>
    </row>
    <row r="4536" spans="48:51">
      <c r="AV4536" t="s">
        <v>35</v>
      </c>
      <c r="AW4536" t="s">
        <v>39</v>
      </c>
      <c r="AX4536">
        <v>0</v>
      </c>
      <c r="AY4536">
        <v>104221</v>
      </c>
    </row>
    <row r="4537" spans="48:51">
      <c r="AV4537" t="s">
        <v>0</v>
      </c>
      <c r="AW4537" t="s">
        <v>16</v>
      </c>
      <c r="AX4537">
        <v>0</v>
      </c>
      <c r="AY4537">
        <v>230809</v>
      </c>
    </row>
    <row r="4538" spans="48:51">
      <c r="AV4538" t="s">
        <v>30</v>
      </c>
      <c r="AW4538" t="s">
        <v>25</v>
      </c>
      <c r="AX4538">
        <v>0</v>
      </c>
      <c r="AY4538">
        <v>267985</v>
      </c>
    </row>
    <row r="4539" spans="48:51">
      <c r="AV4539" t="s">
        <v>2</v>
      </c>
      <c r="AW4539" t="s">
        <v>20</v>
      </c>
      <c r="AX4539">
        <v>0</v>
      </c>
      <c r="AY4539">
        <v>918506</v>
      </c>
    </row>
    <row r="4540" spans="48:51">
      <c r="AV4540" t="s">
        <v>0</v>
      </c>
      <c r="AW4540" t="s">
        <v>11</v>
      </c>
      <c r="AX4540">
        <v>0</v>
      </c>
      <c r="AY4540">
        <v>1083</v>
      </c>
    </row>
    <row r="4541" spans="48:51">
      <c r="AV4541" t="s">
        <v>0</v>
      </c>
      <c r="AW4541" t="s">
        <v>12</v>
      </c>
      <c r="AX4541">
        <v>0</v>
      </c>
      <c r="AY4541">
        <v>66</v>
      </c>
    </row>
    <row r="4542" spans="48:51">
      <c r="AV4542" t="s">
        <v>0</v>
      </c>
      <c r="AW4542" t="s">
        <v>13</v>
      </c>
      <c r="AX4542">
        <v>0</v>
      </c>
      <c r="AY4542">
        <v>318</v>
      </c>
    </row>
    <row r="4543" spans="48:51">
      <c r="AV4543" t="s">
        <v>0</v>
      </c>
      <c r="AW4543" t="s">
        <v>12</v>
      </c>
      <c r="AX4543">
        <v>0</v>
      </c>
      <c r="AY4543">
        <v>7</v>
      </c>
    </row>
    <row r="4544" spans="48:51">
      <c r="AV4544" t="s">
        <v>0</v>
      </c>
      <c r="AW4544" t="s">
        <v>14</v>
      </c>
      <c r="AX4544">
        <v>0</v>
      </c>
      <c r="AY4544">
        <v>604</v>
      </c>
    </row>
    <row r="4545" spans="48:51">
      <c r="AV4545" t="s">
        <v>0</v>
      </c>
      <c r="AW4545" t="s">
        <v>5</v>
      </c>
      <c r="AX4545">
        <v>0</v>
      </c>
      <c r="AY4545">
        <v>61298</v>
      </c>
    </row>
    <row r="4546" spans="48:51">
      <c r="AV4546" t="s">
        <v>0</v>
      </c>
      <c r="AW4546" t="s">
        <v>15</v>
      </c>
      <c r="AX4546">
        <v>0</v>
      </c>
      <c r="AY4546">
        <v>279</v>
      </c>
    </row>
    <row r="4547" spans="48:51">
      <c r="AV4547" t="s">
        <v>35</v>
      </c>
      <c r="AW4547" t="s">
        <v>39</v>
      </c>
      <c r="AX4547">
        <v>0</v>
      </c>
      <c r="AY4547">
        <v>100847</v>
      </c>
    </row>
    <row r="4548" spans="48:51">
      <c r="AV4548" t="s">
        <v>0</v>
      </c>
      <c r="AW4548" t="s">
        <v>16</v>
      </c>
      <c r="AX4548">
        <v>0</v>
      </c>
      <c r="AY4548">
        <v>216237</v>
      </c>
    </row>
    <row r="4549" spans="48:51">
      <c r="AV4549" t="s">
        <v>0</v>
      </c>
      <c r="AW4549" t="s">
        <v>21</v>
      </c>
      <c r="AX4549">
        <v>0</v>
      </c>
      <c r="AY4549">
        <v>21</v>
      </c>
    </row>
    <row r="4550" spans="48:51">
      <c r="AV4550" t="s">
        <v>0</v>
      </c>
      <c r="AW4550" t="s">
        <v>6</v>
      </c>
      <c r="AX4550">
        <v>0</v>
      </c>
      <c r="AY4550">
        <v>2</v>
      </c>
    </row>
    <row r="4551" spans="48:51">
      <c r="AV4551" t="s">
        <v>0</v>
      </c>
      <c r="AW4551" t="s">
        <v>11</v>
      </c>
      <c r="AX4551">
        <v>0</v>
      </c>
      <c r="AY4551">
        <v>8</v>
      </c>
    </row>
    <row r="4552" spans="48:51">
      <c r="AV4552" t="s">
        <v>0</v>
      </c>
      <c r="AW4552" t="s">
        <v>12</v>
      </c>
      <c r="AX4552">
        <v>0</v>
      </c>
      <c r="AY4552">
        <v>85</v>
      </c>
    </row>
    <row r="4553" spans="48:51">
      <c r="AV4553" t="s">
        <v>0</v>
      </c>
      <c r="AW4553" t="s">
        <v>13</v>
      </c>
      <c r="AX4553">
        <v>0</v>
      </c>
      <c r="AY4553">
        <v>592</v>
      </c>
    </row>
    <row r="4554" spans="48:51">
      <c r="AV4554" t="s">
        <v>0</v>
      </c>
      <c r="AW4554" t="s">
        <v>12</v>
      </c>
      <c r="AX4554">
        <v>0</v>
      </c>
      <c r="AY4554">
        <v>8</v>
      </c>
    </row>
    <row r="4555" spans="48:51">
      <c r="AV4555" t="s">
        <v>0</v>
      </c>
      <c r="AW4555" t="s">
        <v>14</v>
      </c>
      <c r="AX4555">
        <v>0</v>
      </c>
      <c r="AY4555">
        <v>908</v>
      </c>
    </row>
    <row r="4556" spans="48:51">
      <c r="AV4556" t="s">
        <v>0</v>
      </c>
      <c r="AW4556" t="s">
        <v>5</v>
      </c>
      <c r="AX4556">
        <v>0</v>
      </c>
      <c r="AY4556">
        <v>62514</v>
      </c>
    </row>
    <row r="4557" spans="48:51">
      <c r="AV4557" t="s">
        <v>0</v>
      </c>
      <c r="AW4557" t="s">
        <v>15</v>
      </c>
      <c r="AX4557">
        <v>0</v>
      </c>
      <c r="AY4557">
        <v>272</v>
      </c>
    </row>
    <row r="4558" spans="48:51">
      <c r="AV4558" t="s">
        <v>35</v>
      </c>
      <c r="AW4558" t="s">
        <v>39</v>
      </c>
      <c r="AX4558">
        <v>0</v>
      </c>
      <c r="AY4558">
        <v>101189</v>
      </c>
    </row>
    <row r="4559" spans="48:51">
      <c r="AV4559" t="s">
        <v>0</v>
      </c>
      <c r="AW4559" t="s">
        <v>16</v>
      </c>
      <c r="AX4559">
        <v>0</v>
      </c>
      <c r="AY4559">
        <v>212444</v>
      </c>
    </row>
    <row r="4560" spans="48:51">
      <c r="AV4560" t="s">
        <v>30</v>
      </c>
      <c r="AW4560" t="s">
        <v>31</v>
      </c>
      <c r="AX4560">
        <v>0</v>
      </c>
      <c r="AY4560">
        <v>7</v>
      </c>
    </row>
    <row r="4561" spans="48:51">
      <c r="AV4561" t="s">
        <v>35</v>
      </c>
      <c r="AW4561" t="s">
        <v>36</v>
      </c>
      <c r="AX4561">
        <v>0</v>
      </c>
      <c r="AY4561">
        <v>1</v>
      </c>
    </row>
    <row r="4562" spans="48:51">
      <c r="AV4562" t="s">
        <v>35</v>
      </c>
      <c r="AW4562" t="s">
        <v>36</v>
      </c>
      <c r="AX4562">
        <v>0</v>
      </c>
      <c r="AY4562">
        <v>2</v>
      </c>
    </row>
    <row r="4563" spans="48:51">
      <c r="AV4563" t="s">
        <v>35</v>
      </c>
      <c r="AW4563" t="s">
        <v>37</v>
      </c>
      <c r="AX4563">
        <v>0</v>
      </c>
      <c r="AY4563">
        <v>3</v>
      </c>
    </row>
    <row r="4564" spans="48:51">
      <c r="AV4564" t="s">
        <v>35</v>
      </c>
      <c r="AW4564" t="s">
        <v>39</v>
      </c>
      <c r="AX4564">
        <v>0</v>
      </c>
      <c r="AY4564">
        <v>131884</v>
      </c>
    </row>
    <row r="4565" spans="48:51">
      <c r="AV4565" t="s">
        <v>35</v>
      </c>
      <c r="AW4565" t="s">
        <v>38</v>
      </c>
      <c r="AX4565">
        <v>0</v>
      </c>
      <c r="AY4565">
        <v>367728</v>
      </c>
    </row>
    <row r="4566" spans="48:51">
      <c r="AV4566" t="s">
        <v>0</v>
      </c>
      <c r="AW4566" t="s">
        <v>22</v>
      </c>
      <c r="AX4566">
        <v>0</v>
      </c>
      <c r="AY4566">
        <v>367975</v>
      </c>
    </row>
    <row r="4567" spans="48:51">
      <c r="AV4567" t="s">
        <v>0</v>
      </c>
      <c r="AW4567" t="s">
        <v>19</v>
      </c>
      <c r="AX4567">
        <v>0</v>
      </c>
      <c r="AY4567">
        <v>368408</v>
      </c>
    </row>
    <row r="4568" spans="48:51">
      <c r="AV4568" t="s">
        <v>30</v>
      </c>
      <c r="AW4568" t="s">
        <v>26</v>
      </c>
      <c r="AX4568">
        <v>0</v>
      </c>
      <c r="AY4568">
        <v>581427</v>
      </c>
    </row>
    <row r="4569" spans="48:51">
      <c r="AV4569" t="s">
        <v>30</v>
      </c>
      <c r="AW4569" t="s">
        <v>32</v>
      </c>
      <c r="AX4569">
        <v>0</v>
      </c>
      <c r="AY4569">
        <v>3</v>
      </c>
    </row>
    <row r="4570" spans="48:51">
      <c r="AV4570" t="s">
        <v>0</v>
      </c>
      <c r="AW4570" t="s">
        <v>11</v>
      </c>
      <c r="AX4570">
        <v>0</v>
      </c>
      <c r="AY4570">
        <v>744</v>
      </c>
    </row>
    <row r="4571" spans="48:51">
      <c r="AV4571" t="s">
        <v>0</v>
      </c>
      <c r="AW4571" t="s">
        <v>12</v>
      </c>
      <c r="AX4571">
        <v>0</v>
      </c>
      <c r="AY4571">
        <v>167</v>
      </c>
    </row>
    <row r="4572" spans="48:51">
      <c r="AV4572" t="s">
        <v>0</v>
      </c>
      <c r="AW4572" t="s">
        <v>13</v>
      </c>
      <c r="AX4572">
        <v>0</v>
      </c>
      <c r="AY4572">
        <v>385</v>
      </c>
    </row>
    <row r="4573" spans="48:51">
      <c r="AV4573" t="s">
        <v>0</v>
      </c>
      <c r="AW4573" t="s">
        <v>12</v>
      </c>
      <c r="AX4573">
        <v>0</v>
      </c>
      <c r="AY4573">
        <v>10</v>
      </c>
    </row>
    <row r="4574" spans="48:51">
      <c r="AV4574" t="s">
        <v>0</v>
      </c>
      <c r="AW4574" t="s">
        <v>14</v>
      </c>
      <c r="AX4574">
        <v>0</v>
      </c>
      <c r="AY4574">
        <v>2715</v>
      </c>
    </row>
    <row r="4575" spans="48:51">
      <c r="AV4575" t="s">
        <v>0</v>
      </c>
      <c r="AW4575" t="s">
        <v>5</v>
      </c>
      <c r="AX4575">
        <v>0</v>
      </c>
      <c r="AY4575">
        <v>50424</v>
      </c>
    </row>
    <row r="4576" spans="48:51">
      <c r="AV4576" t="s">
        <v>0</v>
      </c>
      <c r="AW4576" t="s">
        <v>15</v>
      </c>
      <c r="AX4576">
        <v>0</v>
      </c>
      <c r="AY4576">
        <v>589</v>
      </c>
    </row>
    <row r="4577" spans="48:51">
      <c r="AV4577" t="s">
        <v>35</v>
      </c>
      <c r="AW4577" t="s">
        <v>39</v>
      </c>
      <c r="AX4577">
        <v>0</v>
      </c>
      <c r="AY4577">
        <v>74001</v>
      </c>
    </row>
    <row r="4578" spans="48:51">
      <c r="AV4578" t="s">
        <v>0</v>
      </c>
      <c r="AW4578" t="s">
        <v>16</v>
      </c>
      <c r="AX4578">
        <v>0</v>
      </c>
      <c r="AY4578">
        <v>184536</v>
      </c>
    </row>
    <row r="4579" spans="48:51">
      <c r="AV4579" t="s">
        <v>30</v>
      </c>
      <c r="AW4579" t="s">
        <v>25</v>
      </c>
      <c r="AX4579">
        <v>0</v>
      </c>
      <c r="AY4579">
        <v>233162</v>
      </c>
    </row>
    <row r="4580" spans="48:51">
      <c r="AV4580" t="s">
        <v>2</v>
      </c>
      <c r="AW4580" t="s">
        <v>20</v>
      </c>
      <c r="AX4580">
        <v>0</v>
      </c>
      <c r="AY4580">
        <v>915744</v>
      </c>
    </row>
    <row r="4581" spans="48:51">
      <c r="AV4581" t="s">
        <v>0</v>
      </c>
      <c r="AW4581" t="s">
        <v>11</v>
      </c>
      <c r="AX4581">
        <v>0</v>
      </c>
      <c r="AY4581">
        <v>9</v>
      </c>
    </row>
    <row r="4582" spans="48:51">
      <c r="AV4582" t="s">
        <v>0</v>
      </c>
      <c r="AW4582" t="s">
        <v>12</v>
      </c>
      <c r="AX4582">
        <v>0</v>
      </c>
      <c r="AY4582">
        <v>61</v>
      </c>
    </row>
    <row r="4583" spans="48:51">
      <c r="AV4583" t="s">
        <v>0</v>
      </c>
      <c r="AW4583" t="s">
        <v>13</v>
      </c>
      <c r="AX4583">
        <v>0</v>
      </c>
      <c r="AY4583">
        <v>449</v>
      </c>
    </row>
    <row r="4584" spans="48:51">
      <c r="AV4584" t="s">
        <v>0</v>
      </c>
      <c r="AW4584" t="s">
        <v>12</v>
      </c>
      <c r="AX4584">
        <v>0</v>
      </c>
      <c r="AY4584">
        <v>9</v>
      </c>
    </row>
    <row r="4585" spans="48:51">
      <c r="AV4585" t="s">
        <v>0</v>
      </c>
      <c r="AW4585" t="s">
        <v>14</v>
      </c>
      <c r="AX4585">
        <v>0</v>
      </c>
      <c r="AY4585">
        <v>840</v>
      </c>
    </row>
    <row r="4586" spans="48:51">
      <c r="AV4586" t="s">
        <v>0</v>
      </c>
      <c r="AW4586" t="s">
        <v>5</v>
      </c>
      <c r="AX4586">
        <v>0</v>
      </c>
      <c r="AY4586">
        <v>62574</v>
      </c>
    </row>
    <row r="4587" spans="48:51">
      <c r="AV4587" t="s">
        <v>0</v>
      </c>
      <c r="AW4587" t="s">
        <v>15</v>
      </c>
      <c r="AX4587">
        <v>0</v>
      </c>
      <c r="AY4587">
        <v>268</v>
      </c>
    </row>
    <row r="4588" spans="48:51">
      <c r="AV4588" t="s">
        <v>35</v>
      </c>
      <c r="AW4588" t="s">
        <v>39</v>
      </c>
      <c r="AX4588">
        <v>0</v>
      </c>
      <c r="AY4588">
        <v>122404</v>
      </c>
    </row>
    <row r="4589" spans="48:51">
      <c r="AV4589" t="s">
        <v>0</v>
      </c>
      <c r="AW4589" t="s">
        <v>16</v>
      </c>
      <c r="AX4589">
        <v>0</v>
      </c>
      <c r="AY4589">
        <v>258785</v>
      </c>
    </row>
    <row r="4590" spans="48:51">
      <c r="AV4590" t="s">
        <v>0</v>
      </c>
      <c r="AW4590" t="s">
        <v>21</v>
      </c>
      <c r="AX4590">
        <v>0</v>
      </c>
      <c r="AY4590">
        <v>18</v>
      </c>
    </row>
    <row r="4591" spans="48:51">
      <c r="AV4591" t="s">
        <v>0</v>
      </c>
      <c r="AW4591" t="s">
        <v>6</v>
      </c>
      <c r="AX4591">
        <v>0</v>
      </c>
      <c r="AY4591">
        <v>5</v>
      </c>
    </row>
    <row r="4592" spans="48:51">
      <c r="AV4592" t="s">
        <v>0</v>
      </c>
      <c r="AW4592" t="s">
        <v>11</v>
      </c>
      <c r="AX4592">
        <v>0</v>
      </c>
      <c r="AY4592">
        <v>488</v>
      </c>
    </row>
    <row r="4593" spans="48:51">
      <c r="AV4593" t="s">
        <v>0</v>
      </c>
      <c r="AW4593" t="s">
        <v>12</v>
      </c>
      <c r="AX4593">
        <v>0</v>
      </c>
      <c r="AY4593">
        <v>65</v>
      </c>
    </row>
    <row r="4594" spans="48:51">
      <c r="AV4594" t="s">
        <v>0</v>
      </c>
      <c r="AW4594" t="s">
        <v>13</v>
      </c>
      <c r="AX4594">
        <v>0</v>
      </c>
      <c r="AY4594">
        <v>358</v>
      </c>
    </row>
    <row r="4595" spans="48:51">
      <c r="AV4595" t="s">
        <v>0</v>
      </c>
      <c r="AW4595" t="s">
        <v>12</v>
      </c>
      <c r="AX4595">
        <v>0</v>
      </c>
      <c r="AY4595">
        <v>8</v>
      </c>
    </row>
    <row r="4596" spans="48:51">
      <c r="AV4596" t="s">
        <v>0</v>
      </c>
      <c r="AW4596" t="s">
        <v>14</v>
      </c>
      <c r="AX4596">
        <v>0</v>
      </c>
      <c r="AY4596">
        <v>654</v>
      </c>
    </row>
    <row r="4597" spans="48:51">
      <c r="AV4597" t="s">
        <v>0</v>
      </c>
      <c r="AW4597" t="s">
        <v>5</v>
      </c>
      <c r="AX4597">
        <v>0</v>
      </c>
      <c r="AY4597">
        <v>62478</v>
      </c>
    </row>
    <row r="4598" spans="48:51">
      <c r="AV4598" t="s">
        <v>0</v>
      </c>
      <c r="AW4598" t="s">
        <v>15</v>
      </c>
      <c r="AX4598">
        <v>0</v>
      </c>
      <c r="AY4598">
        <v>234</v>
      </c>
    </row>
    <row r="4599" spans="48:51">
      <c r="AV4599" t="s">
        <v>35</v>
      </c>
      <c r="AW4599" t="s">
        <v>39</v>
      </c>
      <c r="AX4599">
        <v>0</v>
      </c>
      <c r="AY4599">
        <v>94987</v>
      </c>
    </row>
    <row r="4600" spans="48:51">
      <c r="AV4600" t="s">
        <v>0</v>
      </c>
      <c r="AW4600" t="s">
        <v>16</v>
      </c>
      <c r="AX4600">
        <v>0</v>
      </c>
      <c r="AY4600">
        <v>206659</v>
      </c>
    </row>
    <row r="4601" spans="48:51">
      <c r="AV4601" t="s">
        <v>30</v>
      </c>
      <c r="AW4601" t="s">
        <v>31</v>
      </c>
      <c r="AX4601">
        <v>0</v>
      </c>
      <c r="AY4601">
        <v>6</v>
      </c>
    </row>
    <row r="4602" spans="48:51">
      <c r="AV4602" t="s">
        <v>35</v>
      </c>
      <c r="AW4602" t="s">
        <v>36</v>
      </c>
      <c r="AX4602">
        <v>0</v>
      </c>
      <c r="AY4602">
        <v>2</v>
      </c>
    </row>
    <row r="4603" spans="48:51">
      <c r="AV4603" t="s">
        <v>35</v>
      </c>
      <c r="AW4603" t="s">
        <v>36</v>
      </c>
      <c r="AX4603">
        <v>0</v>
      </c>
      <c r="AY4603">
        <v>2</v>
      </c>
    </row>
    <row r="4604" spans="48:51">
      <c r="AV4604" t="s">
        <v>35</v>
      </c>
      <c r="AW4604" t="s">
        <v>37</v>
      </c>
      <c r="AX4604">
        <v>0</v>
      </c>
      <c r="AY4604">
        <v>3</v>
      </c>
    </row>
    <row r="4605" spans="48:51">
      <c r="AV4605" t="s">
        <v>35</v>
      </c>
      <c r="AW4605" t="s">
        <v>39</v>
      </c>
      <c r="AX4605">
        <v>0</v>
      </c>
      <c r="AY4605">
        <v>90885</v>
      </c>
    </row>
    <row r="4606" spans="48:51">
      <c r="AV4606" t="s">
        <v>35</v>
      </c>
      <c r="AW4606" t="s">
        <v>38</v>
      </c>
      <c r="AX4606">
        <v>0</v>
      </c>
      <c r="AY4606">
        <v>284216</v>
      </c>
    </row>
    <row r="4607" spans="48:51">
      <c r="AV4607" t="s">
        <v>0</v>
      </c>
      <c r="AW4607" t="s">
        <v>22</v>
      </c>
      <c r="AX4607">
        <v>0</v>
      </c>
      <c r="AY4607">
        <v>284663</v>
      </c>
    </row>
    <row r="4608" spans="48:51">
      <c r="AV4608" t="s">
        <v>0</v>
      </c>
      <c r="AW4608" t="s">
        <v>19</v>
      </c>
      <c r="AX4608">
        <v>0</v>
      </c>
      <c r="AY4608">
        <v>285143</v>
      </c>
    </row>
    <row r="4609" spans="48:51">
      <c r="AV4609" t="s">
        <v>30</v>
      </c>
      <c r="AW4609" t="s">
        <v>26</v>
      </c>
      <c r="AX4609">
        <v>0</v>
      </c>
      <c r="AY4609">
        <v>492406</v>
      </c>
    </row>
    <row r="4610" spans="48:51">
      <c r="AV4610" t="s">
        <v>30</v>
      </c>
      <c r="AW4610" t="s">
        <v>32</v>
      </c>
      <c r="AX4610">
        <v>0</v>
      </c>
      <c r="AY4610">
        <v>4</v>
      </c>
    </row>
    <row r="4611" spans="48:51">
      <c r="AV4611" t="s">
        <v>0</v>
      </c>
      <c r="AW4611" t="s">
        <v>11</v>
      </c>
      <c r="AX4611">
        <v>0</v>
      </c>
      <c r="AY4611">
        <v>619</v>
      </c>
    </row>
    <row r="4612" spans="48:51">
      <c r="AV4612" t="s">
        <v>0</v>
      </c>
      <c r="AW4612" t="s">
        <v>12</v>
      </c>
      <c r="AX4612">
        <v>0</v>
      </c>
      <c r="AY4612">
        <v>156</v>
      </c>
    </row>
    <row r="4613" spans="48:51">
      <c r="AV4613" t="s">
        <v>0</v>
      </c>
      <c r="AW4613" t="s">
        <v>13</v>
      </c>
      <c r="AX4613">
        <v>0</v>
      </c>
      <c r="AY4613">
        <v>316</v>
      </c>
    </row>
    <row r="4614" spans="48:51">
      <c r="AV4614" t="s">
        <v>0</v>
      </c>
      <c r="AW4614" t="s">
        <v>12</v>
      </c>
      <c r="AX4614">
        <v>0</v>
      </c>
      <c r="AY4614">
        <v>10</v>
      </c>
    </row>
    <row r="4615" spans="48:51">
      <c r="AV4615" t="s">
        <v>0</v>
      </c>
      <c r="AW4615" t="s">
        <v>14</v>
      </c>
      <c r="AX4615">
        <v>0</v>
      </c>
      <c r="AY4615">
        <v>669</v>
      </c>
    </row>
    <row r="4616" spans="48:51">
      <c r="AV4616" t="s">
        <v>0</v>
      </c>
      <c r="AW4616" t="s">
        <v>5</v>
      </c>
      <c r="AX4616">
        <v>0</v>
      </c>
      <c r="AY4616">
        <v>50230</v>
      </c>
    </row>
    <row r="4617" spans="48:51">
      <c r="AV4617" t="s">
        <v>0</v>
      </c>
      <c r="AW4617" t="s">
        <v>15</v>
      </c>
      <c r="AX4617">
        <v>0</v>
      </c>
      <c r="AY4617">
        <v>257</v>
      </c>
    </row>
    <row r="4618" spans="48:51">
      <c r="AV4618" t="s">
        <v>35</v>
      </c>
      <c r="AW4618" t="s">
        <v>39</v>
      </c>
      <c r="AX4618">
        <v>0</v>
      </c>
      <c r="AY4618">
        <v>100540</v>
      </c>
    </row>
    <row r="4619" spans="48:51">
      <c r="AV4619" t="s">
        <v>0</v>
      </c>
      <c r="AW4619" t="s">
        <v>16</v>
      </c>
      <c r="AX4619">
        <v>0</v>
      </c>
      <c r="AY4619">
        <v>217240</v>
      </c>
    </row>
    <row r="4620" spans="48:51">
      <c r="AV4620" t="s">
        <v>30</v>
      </c>
      <c r="AW4620" t="s">
        <v>25</v>
      </c>
      <c r="AX4620">
        <v>0</v>
      </c>
      <c r="AY4620">
        <v>258527</v>
      </c>
    </row>
    <row r="4621" spans="48:51">
      <c r="AV4621" t="s">
        <v>2</v>
      </c>
      <c r="AW4621" t="s">
        <v>20</v>
      </c>
      <c r="AX4621">
        <v>0</v>
      </c>
      <c r="AY4621">
        <v>856062</v>
      </c>
    </row>
    <row r="4622" spans="48:51">
      <c r="AV4622" t="s">
        <v>0</v>
      </c>
      <c r="AW4622" t="s">
        <v>11</v>
      </c>
      <c r="AX4622">
        <v>0</v>
      </c>
      <c r="AY4622">
        <v>2915</v>
      </c>
    </row>
    <row r="4623" spans="48:51">
      <c r="AV4623" t="s">
        <v>0</v>
      </c>
      <c r="AW4623" t="s">
        <v>12</v>
      </c>
      <c r="AX4623">
        <v>0</v>
      </c>
      <c r="AY4623">
        <v>64</v>
      </c>
    </row>
    <row r="4624" spans="48:51">
      <c r="AV4624" t="s">
        <v>0</v>
      </c>
      <c r="AW4624" t="s">
        <v>13</v>
      </c>
      <c r="AX4624">
        <v>0</v>
      </c>
      <c r="AY4624">
        <v>884</v>
      </c>
    </row>
    <row r="4625" spans="48:51">
      <c r="AV4625" t="s">
        <v>0</v>
      </c>
      <c r="AW4625" t="s">
        <v>12</v>
      </c>
      <c r="AX4625">
        <v>0</v>
      </c>
      <c r="AY4625">
        <v>8</v>
      </c>
    </row>
    <row r="4626" spans="48:51">
      <c r="AV4626" t="s">
        <v>0</v>
      </c>
      <c r="AW4626" t="s">
        <v>14</v>
      </c>
      <c r="AX4626">
        <v>0</v>
      </c>
      <c r="AY4626">
        <v>1225</v>
      </c>
    </row>
    <row r="4627" spans="48:51">
      <c r="AV4627" t="s">
        <v>0</v>
      </c>
      <c r="AW4627" t="s">
        <v>5</v>
      </c>
      <c r="AX4627">
        <v>0</v>
      </c>
      <c r="AY4627">
        <v>63641</v>
      </c>
    </row>
    <row r="4628" spans="48:51">
      <c r="AV4628" t="s">
        <v>0</v>
      </c>
      <c r="AW4628" t="s">
        <v>15</v>
      </c>
      <c r="AX4628">
        <v>0</v>
      </c>
      <c r="AY4628">
        <v>248</v>
      </c>
    </row>
    <row r="4629" spans="48:51">
      <c r="AV4629" t="s">
        <v>35</v>
      </c>
      <c r="AW4629" t="s">
        <v>39</v>
      </c>
      <c r="AX4629">
        <v>0</v>
      </c>
      <c r="AY4629">
        <v>91823</v>
      </c>
    </row>
    <row r="4630" spans="48:51">
      <c r="AV4630" t="s">
        <v>0</v>
      </c>
      <c r="AW4630" t="s">
        <v>16</v>
      </c>
      <c r="AX4630">
        <v>0</v>
      </c>
      <c r="AY4630">
        <v>213503</v>
      </c>
    </row>
    <row r="4631" spans="48:51">
      <c r="AV4631" t="s">
        <v>0</v>
      </c>
      <c r="AW4631" t="s">
        <v>21</v>
      </c>
      <c r="AX4631">
        <v>0</v>
      </c>
      <c r="AY4631">
        <v>22</v>
      </c>
    </row>
    <row r="4632" spans="48:51">
      <c r="AV4632" t="s">
        <v>0</v>
      </c>
      <c r="AW4632" t="s">
        <v>6</v>
      </c>
      <c r="AX4632">
        <v>0</v>
      </c>
      <c r="AY4632">
        <v>4</v>
      </c>
    </row>
    <row r="4633" spans="48:51">
      <c r="AV4633" t="s">
        <v>0</v>
      </c>
      <c r="AW4633" t="s">
        <v>11</v>
      </c>
      <c r="AX4633">
        <v>0</v>
      </c>
      <c r="AY4633">
        <v>3047</v>
      </c>
    </row>
    <row r="4634" spans="48:51">
      <c r="AV4634" t="s">
        <v>0</v>
      </c>
      <c r="AW4634" t="s">
        <v>12</v>
      </c>
      <c r="AX4634">
        <v>0</v>
      </c>
      <c r="AY4634">
        <v>45</v>
      </c>
    </row>
    <row r="4635" spans="48:51">
      <c r="AV4635" t="s">
        <v>0</v>
      </c>
      <c r="AW4635" t="s">
        <v>13</v>
      </c>
      <c r="AX4635">
        <v>0</v>
      </c>
      <c r="AY4635">
        <v>433</v>
      </c>
    </row>
    <row r="4636" spans="48:51">
      <c r="AV4636" t="s">
        <v>0</v>
      </c>
      <c r="AW4636" t="s">
        <v>12</v>
      </c>
      <c r="AX4636">
        <v>0</v>
      </c>
      <c r="AY4636">
        <v>8</v>
      </c>
    </row>
    <row r="4637" spans="48:51">
      <c r="AV4637" t="s">
        <v>0</v>
      </c>
      <c r="AW4637" t="s">
        <v>14</v>
      </c>
      <c r="AX4637">
        <v>0</v>
      </c>
      <c r="AY4637">
        <v>725</v>
      </c>
    </row>
    <row r="4638" spans="48:51">
      <c r="AV4638" t="s">
        <v>0</v>
      </c>
      <c r="AW4638" t="s">
        <v>5</v>
      </c>
      <c r="AX4638">
        <v>0</v>
      </c>
      <c r="AY4638">
        <v>35739</v>
      </c>
    </row>
    <row r="4639" spans="48:51">
      <c r="AV4639" t="s">
        <v>0</v>
      </c>
      <c r="AW4639" t="s">
        <v>15</v>
      </c>
      <c r="AX4639">
        <v>0</v>
      </c>
      <c r="AY4639">
        <v>252</v>
      </c>
    </row>
    <row r="4640" spans="48:51">
      <c r="AV4640" t="s">
        <v>35</v>
      </c>
      <c r="AW4640" t="s">
        <v>39</v>
      </c>
      <c r="AX4640">
        <v>0</v>
      </c>
      <c r="AY4640">
        <v>93478</v>
      </c>
    </row>
    <row r="4641" spans="48:51">
      <c r="AV4641" t="s">
        <v>0</v>
      </c>
      <c r="AW4641" t="s">
        <v>16</v>
      </c>
      <c r="AX4641">
        <v>0</v>
      </c>
      <c r="AY4641">
        <v>196120</v>
      </c>
    </row>
    <row r="4642" spans="48:51">
      <c r="AV4642" t="s">
        <v>30</v>
      </c>
      <c r="AW4642" t="s">
        <v>31</v>
      </c>
      <c r="AX4642">
        <v>0</v>
      </c>
      <c r="AY4642">
        <v>6</v>
      </c>
    </row>
    <row r="4643" spans="48:51">
      <c r="AV4643" t="s">
        <v>35</v>
      </c>
      <c r="AW4643" t="s">
        <v>36</v>
      </c>
      <c r="AX4643">
        <v>0</v>
      </c>
      <c r="AY4643">
        <v>1</v>
      </c>
    </row>
    <row r="4644" spans="48:51">
      <c r="AV4644" t="s">
        <v>35</v>
      </c>
      <c r="AW4644" t="s">
        <v>36</v>
      </c>
      <c r="AX4644">
        <v>0</v>
      </c>
      <c r="AY4644">
        <v>2</v>
      </c>
    </row>
    <row r="4645" spans="48:51">
      <c r="AV4645" t="s">
        <v>35</v>
      </c>
      <c r="AW4645" t="s">
        <v>37</v>
      </c>
      <c r="AX4645">
        <v>0</v>
      </c>
      <c r="AY4645">
        <v>3</v>
      </c>
    </row>
    <row r="4646" spans="48:51">
      <c r="AV4646" t="s">
        <v>35</v>
      </c>
      <c r="AW4646" t="s">
        <v>39</v>
      </c>
      <c r="AX4646">
        <v>0</v>
      </c>
      <c r="AY4646">
        <v>105502</v>
      </c>
    </row>
    <row r="4647" spans="48:51">
      <c r="AV4647" t="s">
        <v>35</v>
      </c>
      <c r="AW4647" t="s">
        <v>38</v>
      </c>
      <c r="AX4647">
        <v>0</v>
      </c>
      <c r="AY4647">
        <v>238586</v>
      </c>
    </row>
    <row r="4648" spans="48:51">
      <c r="AV4648" t="s">
        <v>0</v>
      </c>
      <c r="AW4648" t="s">
        <v>22</v>
      </c>
      <c r="AX4648">
        <v>0</v>
      </c>
      <c r="AY4648">
        <v>239403</v>
      </c>
    </row>
    <row r="4649" spans="48:51">
      <c r="AV4649" t="s">
        <v>0</v>
      </c>
      <c r="AW4649" t="s">
        <v>19</v>
      </c>
      <c r="AX4649">
        <v>0</v>
      </c>
      <c r="AY4649">
        <v>239813</v>
      </c>
    </row>
    <row r="4650" spans="48:51">
      <c r="AV4650" t="s">
        <v>30</v>
      </c>
      <c r="AW4650" t="s">
        <v>26</v>
      </c>
      <c r="AX4650">
        <v>0</v>
      </c>
      <c r="AY4650">
        <v>436470</v>
      </c>
    </row>
    <row r="4651" spans="48:51">
      <c r="AV4651" t="s">
        <v>30</v>
      </c>
      <c r="AW4651" t="s">
        <v>32</v>
      </c>
      <c r="AX4651">
        <v>0</v>
      </c>
      <c r="AY4651">
        <v>4</v>
      </c>
    </row>
    <row r="4652" spans="48:51">
      <c r="AV4652" t="s">
        <v>0</v>
      </c>
      <c r="AW4652" t="s">
        <v>11</v>
      </c>
      <c r="AX4652">
        <v>0</v>
      </c>
      <c r="AY4652">
        <v>597</v>
      </c>
    </row>
    <row r="4653" spans="48:51">
      <c r="AV4653" t="s">
        <v>0</v>
      </c>
      <c r="AW4653" t="s">
        <v>12</v>
      </c>
      <c r="AX4653">
        <v>0</v>
      </c>
      <c r="AY4653">
        <v>225</v>
      </c>
    </row>
    <row r="4654" spans="48:51">
      <c r="AV4654" t="s">
        <v>0</v>
      </c>
      <c r="AW4654" t="s">
        <v>13</v>
      </c>
      <c r="AX4654">
        <v>0</v>
      </c>
      <c r="AY4654">
        <v>498</v>
      </c>
    </row>
    <row r="4655" spans="48:51">
      <c r="AV4655" t="s">
        <v>0</v>
      </c>
      <c r="AW4655" t="s">
        <v>12</v>
      </c>
      <c r="AX4655">
        <v>0</v>
      </c>
      <c r="AY4655">
        <v>8</v>
      </c>
    </row>
    <row r="4656" spans="48:51">
      <c r="AV4656" t="s">
        <v>0</v>
      </c>
      <c r="AW4656" t="s">
        <v>14</v>
      </c>
      <c r="AX4656">
        <v>0</v>
      </c>
      <c r="AY4656">
        <v>787</v>
      </c>
    </row>
    <row r="4657" spans="48:51">
      <c r="AV4657" t="s">
        <v>0</v>
      </c>
      <c r="AW4657" t="s">
        <v>5</v>
      </c>
      <c r="AX4657">
        <v>0</v>
      </c>
      <c r="AY4657">
        <v>64324</v>
      </c>
    </row>
    <row r="4658" spans="48:51">
      <c r="AV4658" t="s">
        <v>0</v>
      </c>
      <c r="AW4658" t="s">
        <v>15</v>
      </c>
      <c r="AX4658">
        <v>0</v>
      </c>
      <c r="AY4658">
        <v>296</v>
      </c>
    </row>
    <row r="4659" spans="48:51">
      <c r="AV4659" t="s">
        <v>35</v>
      </c>
      <c r="AW4659" t="s">
        <v>39</v>
      </c>
      <c r="AX4659">
        <v>0</v>
      </c>
      <c r="AY4659">
        <v>100118</v>
      </c>
    </row>
    <row r="4660" spans="48:51">
      <c r="AV4660" t="s">
        <v>0</v>
      </c>
      <c r="AW4660" t="s">
        <v>16</v>
      </c>
      <c r="AX4660">
        <v>0</v>
      </c>
      <c r="AY4660">
        <v>211491</v>
      </c>
    </row>
    <row r="4661" spans="48:51">
      <c r="AV4661" t="s">
        <v>30</v>
      </c>
      <c r="AW4661" t="s">
        <v>25</v>
      </c>
      <c r="AX4661">
        <v>0</v>
      </c>
      <c r="AY4661">
        <v>262754</v>
      </c>
    </row>
    <row r="4662" spans="48:51">
      <c r="AV4662" t="s">
        <v>2</v>
      </c>
      <c r="AW4662" t="s">
        <v>20</v>
      </c>
      <c r="AX4662">
        <v>0</v>
      </c>
      <c r="AY4662">
        <v>801972</v>
      </c>
    </row>
    <row r="4663" spans="48:51">
      <c r="AV4663" t="s">
        <v>0</v>
      </c>
      <c r="AW4663" t="s">
        <v>11</v>
      </c>
      <c r="AX4663">
        <v>0</v>
      </c>
      <c r="AY4663">
        <v>6</v>
      </c>
    </row>
    <row r="4664" spans="48:51">
      <c r="AV4664" t="s">
        <v>0</v>
      </c>
      <c r="AW4664" t="s">
        <v>12</v>
      </c>
      <c r="AX4664">
        <v>0</v>
      </c>
      <c r="AY4664">
        <v>52</v>
      </c>
    </row>
    <row r="4665" spans="48:51">
      <c r="AV4665" t="s">
        <v>0</v>
      </c>
      <c r="AW4665" t="s">
        <v>13</v>
      </c>
      <c r="AX4665">
        <v>0</v>
      </c>
      <c r="AY4665">
        <v>588</v>
      </c>
    </row>
    <row r="4666" spans="48:51">
      <c r="AV4666" t="s">
        <v>0</v>
      </c>
      <c r="AW4666" t="s">
        <v>12</v>
      </c>
      <c r="AX4666">
        <v>0</v>
      </c>
      <c r="AY4666">
        <v>8</v>
      </c>
    </row>
    <row r="4667" spans="48:51">
      <c r="AV4667" t="s">
        <v>0</v>
      </c>
      <c r="AW4667" t="s">
        <v>14</v>
      </c>
      <c r="AX4667">
        <v>0</v>
      </c>
      <c r="AY4667">
        <v>1017</v>
      </c>
    </row>
    <row r="4668" spans="48:51">
      <c r="AV4668" t="s">
        <v>0</v>
      </c>
      <c r="AW4668" t="s">
        <v>5</v>
      </c>
      <c r="AX4668">
        <v>0</v>
      </c>
      <c r="AY4668">
        <v>84252</v>
      </c>
    </row>
    <row r="4669" spans="48:51">
      <c r="AV4669" t="s">
        <v>0</v>
      </c>
      <c r="AW4669" t="s">
        <v>15</v>
      </c>
      <c r="AX4669">
        <v>0</v>
      </c>
      <c r="AY4669">
        <v>238</v>
      </c>
    </row>
    <row r="4670" spans="48:51">
      <c r="AV4670" t="s">
        <v>35</v>
      </c>
      <c r="AW4670" t="s">
        <v>39</v>
      </c>
      <c r="AX4670">
        <v>0</v>
      </c>
      <c r="AY4670">
        <v>103816</v>
      </c>
    </row>
    <row r="4671" spans="48:51">
      <c r="AV4671" t="s">
        <v>0</v>
      </c>
      <c r="AW4671" t="s">
        <v>16</v>
      </c>
      <c r="AX4671">
        <v>0</v>
      </c>
      <c r="AY4671">
        <v>232520</v>
      </c>
    </row>
    <row r="4672" spans="48:51">
      <c r="AV4672" t="s">
        <v>0</v>
      </c>
      <c r="AW4672" t="s">
        <v>21</v>
      </c>
      <c r="AX4672">
        <v>0</v>
      </c>
      <c r="AY4672">
        <v>18</v>
      </c>
    </row>
    <row r="4673" spans="48:51">
      <c r="AV4673" t="s">
        <v>0</v>
      </c>
      <c r="AW4673" t="s">
        <v>6</v>
      </c>
      <c r="AX4673">
        <v>0</v>
      </c>
      <c r="AY4673">
        <v>2</v>
      </c>
    </row>
    <row r="4674" spans="48:51">
      <c r="AV4674" t="s">
        <v>0</v>
      </c>
      <c r="AW4674" t="s">
        <v>11</v>
      </c>
      <c r="AX4674">
        <v>0</v>
      </c>
      <c r="AY4674">
        <v>3519</v>
      </c>
    </row>
    <row r="4675" spans="48:51">
      <c r="AV4675" t="s">
        <v>0</v>
      </c>
      <c r="AW4675" t="s">
        <v>12</v>
      </c>
      <c r="AX4675">
        <v>0</v>
      </c>
      <c r="AY4675">
        <v>114</v>
      </c>
    </row>
    <row r="4676" spans="48:51">
      <c r="AV4676" t="s">
        <v>0</v>
      </c>
      <c r="AW4676" t="s">
        <v>13</v>
      </c>
      <c r="AX4676">
        <v>0</v>
      </c>
      <c r="AY4676">
        <v>355</v>
      </c>
    </row>
    <row r="4677" spans="48:51">
      <c r="AV4677" t="s">
        <v>0</v>
      </c>
      <c r="AW4677" t="s">
        <v>12</v>
      </c>
      <c r="AX4677">
        <v>0</v>
      </c>
      <c r="AY4677">
        <v>12</v>
      </c>
    </row>
    <row r="4678" spans="48:51">
      <c r="AV4678" t="s">
        <v>0</v>
      </c>
      <c r="AW4678" t="s">
        <v>14</v>
      </c>
      <c r="AX4678">
        <v>0</v>
      </c>
      <c r="AY4678">
        <v>1905</v>
      </c>
    </row>
    <row r="4679" spans="48:51">
      <c r="AV4679" t="s">
        <v>0</v>
      </c>
      <c r="AW4679" t="s">
        <v>5</v>
      </c>
      <c r="AX4679">
        <v>0</v>
      </c>
      <c r="AY4679">
        <v>48619</v>
      </c>
    </row>
    <row r="4680" spans="48:51">
      <c r="AV4680" t="s">
        <v>0</v>
      </c>
      <c r="AW4680" t="s">
        <v>15</v>
      </c>
      <c r="AX4680">
        <v>0</v>
      </c>
      <c r="AY4680">
        <v>295</v>
      </c>
    </row>
    <row r="4681" spans="48:51">
      <c r="AV4681" t="s">
        <v>35</v>
      </c>
      <c r="AW4681" t="s">
        <v>39</v>
      </c>
      <c r="AX4681">
        <v>0</v>
      </c>
      <c r="AY4681">
        <v>87058</v>
      </c>
    </row>
    <row r="4682" spans="48:51">
      <c r="AV4682" t="s">
        <v>35</v>
      </c>
      <c r="AW4682" t="s">
        <v>39</v>
      </c>
      <c r="AX4682">
        <v>0</v>
      </c>
      <c r="AY4682">
        <v>85808</v>
      </c>
    </row>
    <row r="4683" spans="48:51">
      <c r="AV4683" t="s">
        <v>0</v>
      </c>
      <c r="AW4683" t="s">
        <v>16</v>
      </c>
      <c r="AX4683">
        <v>0</v>
      </c>
      <c r="AY4683">
        <v>203993</v>
      </c>
    </row>
    <row r="4684" spans="48:51">
      <c r="AV4684" t="s">
        <v>30</v>
      </c>
      <c r="AW4684" t="s">
        <v>31</v>
      </c>
      <c r="AX4684">
        <v>0</v>
      </c>
      <c r="AY4684">
        <v>6</v>
      </c>
    </row>
    <row r="4685" spans="48:51">
      <c r="AV4685" t="s">
        <v>35</v>
      </c>
      <c r="AW4685" t="s">
        <v>36</v>
      </c>
      <c r="AX4685">
        <v>0</v>
      </c>
      <c r="AY4685">
        <v>1</v>
      </c>
    </row>
    <row r="4686" spans="48:51">
      <c r="AV4686" t="s">
        <v>35</v>
      </c>
      <c r="AW4686" t="s">
        <v>36</v>
      </c>
      <c r="AX4686">
        <v>0</v>
      </c>
      <c r="AY4686">
        <v>2</v>
      </c>
    </row>
    <row r="4687" spans="48:51">
      <c r="AV4687" t="s">
        <v>35</v>
      </c>
      <c r="AW4687" t="s">
        <v>37</v>
      </c>
      <c r="AX4687">
        <v>0</v>
      </c>
      <c r="AY4687">
        <v>3</v>
      </c>
    </row>
    <row r="4688" spans="48:51">
      <c r="AV4688" t="s">
        <v>35</v>
      </c>
      <c r="AW4688" t="s">
        <v>38</v>
      </c>
      <c r="AX4688">
        <v>0</v>
      </c>
      <c r="AY4688">
        <v>313763</v>
      </c>
    </row>
    <row r="4689" spans="48:51">
      <c r="AV4689" t="s">
        <v>0</v>
      </c>
      <c r="AW4689" t="s">
        <v>22</v>
      </c>
      <c r="AX4689">
        <v>0</v>
      </c>
      <c r="AY4689">
        <v>314324</v>
      </c>
    </row>
    <row r="4690" spans="48:51">
      <c r="AV4690" t="s">
        <v>0</v>
      </c>
      <c r="AW4690" t="s">
        <v>19</v>
      </c>
      <c r="AX4690">
        <v>0</v>
      </c>
      <c r="AY4690">
        <v>314702</v>
      </c>
    </row>
    <row r="4691" spans="48:51">
      <c r="AV4691" t="s">
        <v>30</v>
      </c>
      <c r="AW4691" t="s">
        <v>26</v>
      </c>
      <c r="AX4691">
        <v>0</v>
      </c>
      <c r="AY4691">
        <v>519642</v>
      </c>
    </row>
    <row r="4692" spans="48:51">
      <c r="AV4692" t="s">
        <v>30</v>
      </c>
      <c r="AW4692" t="s">
        <v>32</v>
      </c>
      <c r="AX4692">
        <v>0</v>
      </c>
      <c r="AY4692">
        <v>3</v>
      </c>
    </row>
    <row r="4693" spans="48:51">
      <c r="AV4693" t="s">
        <v>0</v>
      </c>
      <c r="AW4693" t="s">
        <v>11</v>
      </c>
      <c r="AX4693">
        <v>0</v>
      </c>
      <c r="AY4693">
        <v>700</v>
      </c>
    </row>
    <row r="4694" spans="48:51">
      <c r="AV4694" t="s">
        <v>0</v>
      </c>
      <c r="AW4694" t="s">
        <v>12</v>
      </c>
      <c r="AX4694">
        <v>0</v>
      </c>
      <c r="AY4694">
        <v>49</v>
      </c>
    </row>
    <row r="4695" spans="48:51">
      <c r="AV4695" t="s">
        <v>0</v>
      </c>
      <c r="AW4695" t="s">
        <v>13</v>
      </c>
      <c r="AX4695">
        <v>0</v>
      </c>
      <c r="AY4695">
        <v>529</v>
      </c>
    </row>
    <row r="4696" spans="48:51">
      <c r="AV4696" t="s">
        <v>0</v>
      </c>
      <c r="AW4696" t="s">
        <v>12</v>
      </c>
      <c r="AX4696">
        <v>0</v>
      </c>
      <c r="AY4696">
        <v>7</v>
      </c>
    </row>
    <row r="4697" spans="48:51">
      <c r="AV4697" t="s">
        <v>0</v>
      </c>
      <c r="AW4697" t="s">
        <v>14</v>
      </c>
      <c r="AX4697">
        <v>0</v>
      </c>
      <c r="AY4697">
        <v>841</v>
      </c>
    </row>
    <row r="4698" spans="48:51">
      <c r="AV4698" t="s">
        <v>0</v>
      </c>
      <c r="AW4698" t="s">
        <v>5</v>
      </c>
      <c r="AX4698">
        <v>0</v>
      </c>
      <c r="AY4698">
        <v>55894</v>
      </c>
    </row>
    <row r="4699" spans="48:51">
      <c r="AV4699" t="s">
        <v>0</v>
      </c>
      <c r="AW4699" t="s">
        <v>15</v>
      </c>
      <c r="AX4699">
        <v>0</v>
      </c>
      <c r="AY4699">
        <v>383</v>
      </c>
    </row>
    <row r="4700" spans="48:51">
      <c r="AV4700" t="s">
        <v>35</v>
      </c>
      <c r="AW4700" t="s">
        <v>39</v>
      </c>
      <c r="AX4700">
        <v>0</v>
      </c>
      <c r="AY4700">
        <v>94481</v>
      </c>
    </row>
    <row r="4701" spans="48:51">
      <c r="AV4701" t="s">
        <v>0</v>
      </c>
      <c r="AW4701" t="s">
        <v>16</v>
      </c>
      <c r="AX4701">
        <v>0</v>
      </c>
      <c r="AY4701">
        <v>205399</v>
      </c>
    </row>
    <row r="4702" spans="48:51">
      <c r="AV4702" t="s">
        <v>30</v>
      </c>
      <c r="AW4702" t="s">
        <v>25</v>
      </c>
      <c r="AX4702">
        <v>0</v>
      </c>
      <c r="AY4702">
        <v>206381</v>
      </c>
    </row>
    <row r="4703" spans="48:51">
      <c r="AV4703" t="s">
        <v>2</v>
      </c>
      <c r="AW4703" t="s">
        <v>20</v>
      </c>
      <c r="AX4703">
        <v>0</v>
      </c>
      <c r="AY4703">
        <v>831890</v>
      </c>
    </row>
    <row r="4704" spans="48:51">
      <c r="AV4704" t="s">
        <v>0</v>
      </c>
      <c r="AW4704" t="s">
        <v>11</v>
      </c>
      <c r="AX4704">
        <v>0</v>
      </c>
      <c r="AY4704">
        <v>1692</v>
      </c>
    </row>
    <row r="4705" spans="48:51">
      <c r="AV4705" t="s">
        <v>0</v>
      </c>
      <c r="AW4705" t="s">
        <v>12</v>
      </c>
      <c r="AX4705">
        <v>0</v>
      </c>
      <c r="AY4705">
        <v>63</v>
      </c>
    </row>
    <row r="4706" spans="48:51">
      <c r="AV4706" t="s">
        <v>0</v>
      </c>
      <c r="AW4706" t="s">
        <v>13</v>
      </c>
      <c r="AX4706">
        <v>0</v>
      </c>
      <c r="AY4706">
        <v>530</v>
      </c>
    </row>
    <row r="4707" spans="48:51">
      <c r="AV4707" t="s">
        <v>0</v>
      </c>
      <c r="AW4707" t="s">
        <v>12</v>
      </c>
      <c r="AX4707">
        <v>0</v>
      </c>
      <c r="AY4707">
        <v>8</v>
      </c>
    </row>
    <row r="4708" spans="48:51">
      <c r="AV4708" t="s">
        <v>0</v>
      </c>
      <c r="AW4708" t="s">
        <v>14</v>
      </c>
      <c r="AX4708">
        <v>0</v>
      </c>
      <c r="AY4708">
        <v>821</v>
      </c>
    </row>
    <row r="4709" spans="48:51">
      <c r="AV4709" t="s">
        <v>0</v>
      </c>
      <c r="AW4709" t="s">
        <v>5</v>
      </c>
      <c r="AX4709">
        <v>0</v>
      </c>
      <c r="AY4709">
        <v>47152</v>
      </c>
    </row>
    <row r="4710" spans="48:51">
      <c r="AV4710" t="s">
        <v>0</v>
      </c>
      <c r="AW4710" t="s">
        <v>15</v>
      </c>
      <c r="AX4710">
        <v>0</v>
      </c>
      <c r="AY4710">
        <v>234</v>
      </c>
    </row>
    <row r="4711" spans="48:51">
      <c r="AV4711" t="s">
        <v>35</v>
      </c>
      <c r="AW4711" t="s">
        <v>39</v>
      </c>
      <c r="AX4711">
        <v>0</v>
      </c>
      <c r="AY4711">
        <v>92095</v>
      </c>
    </row>
    <row r="4712" spans="48:51">
      <c r="AV4712" t="s">
        <v>0</v>
      </c>
      <c r="AW4712" t="s">
        <v>16</v>
      </c>
      <c r="AX4712">
        <v>0</v>
      </c>
      <c r="AY4712">
        <v>194012</v>
      </c>
    </row>
    <row r="4713" spans="48:51">
      <c r="AV4713" t="s">
        <v>0</v>
      </c>
      <c r="AW4713" t="s">
        <v>21</v>
      </c>
      <c r="AX4713">
        <v>0</v>
      </c>
      <c r="AY4713">
        <v>24</v>
      </c>
    </row>
    <row r="4714" spans="48:51">
      <c r="AV4714" t="s">
        <v>0</v>
      </c>
      <c r="AW4714" t="s">
        <v>6</v>
      </c>
      <c r="AX4714">
        <v>0</v>
      </c>
      <c r="AY4714">
        <v>5</v>
      </c>
    </row>
    <row r="4715" spans="48:51">
      <c r="AV4715" t="s">
        <v>0</v>
      </c>
      <c r="AW4715" t="s">
        <v>11</v>
      </c>
      <c r="AX4715">
        <v>0</v>
      </c>
      <c r="AY4715">
        <v>6</v>
      </c>
    </row>
    <row r="4716" spans="48:51">
      <c r="AV4716" t="s">
        <v>0</v>
      </c>
      <c r="AW4716" t="s">
        <v>12</v>
      </c>
      <c r="AX4716">
        <v>0</v>
      </c>
      <c r="AY4716">
        <v>266</v>
      </c>
    </row>
    <row r="4717" spans="48:51">
      <c r="AV4717" t="s">
        <v>0</v>
      </c>
      <c r="AW4717" t="s">
        <v>13</v>
      </c>
      <c r="AX4717">
        <v>0</v>
      </c>
      <c r="AY4717">
        <v>668</v>
      </c>
    </row>
    <row r="4718" spans="48:51">
      <c r="AV4718" t="s">
        <v>0</v>
      </c>
      <c r="AW4718" t="s">
        <v>12</v>
      </c>
      <c r="AX4718">
        <v>0</v>
      </c>
      <c r="AY4718">
        <v>10</v>
      </c>
    </row>
    <row r="4719" spans="48:51">
      <c r="AV4719" t="s">
        <v>0</v>
      </c>
      <c r="AW4719" t="s">
        <v>14</v>
      </c>
      <c r="AX4719">
        <v>0</v>
      </c>
      <c r="AY4719">
        <v>991</v>
      </c>
    </row>
    <row r="4720" spans="48:51">
      <c r="AV4720" t="s">
        <v>0</v>
      </c>
      <c r="AW4720" t="s">
        <v>5</v>
      </c>
      <c r="AX4720">
        <v>0</v>
      </c>
      <c r="AY4720">
        <v>65224</v>
      </c>
    </row>
    <row r="4721" spans="48:51">
      <c r="AV4721" t="s">
        <v>0</v>
      </c>
      <c r="AW4721" t="s">
        <v>15</v>
      </c>
      <c r="AX4721">
        <v>0</v>
      </c>
      <c r="AY4721">
        <v>244</v>
      </c>
    </row>
    <row r="4722" spans="48:51">
      <c r="AV4722" t="s">
        <v>35</v>
      </c>
      <c r="AW4722" t="s">
        <v>39</v>
      </c>
      <c r="AX4722">
        <v>0</v>
      </c>
      <c r="AY4722">
        <v>98055</v>
      </c>
    </row>
    <row r="4723" spans="48:51">
      <c r="AV4723" t="s">
        <v>0</v>
      </c>
      <c r="AW4723" t="s">
        <v>16</v>
      </c>
      <c r="AX4723">
        <v>0</v>
      </c>
      <c r="AY4723">
        <v>215947</v>
      </c>
    </row>
    <row r="4724" spans="48:51">
      <c r="AV4724" t="s">
        <v>30</v>
      </c>
      <c r="AW4724" t="s">
        <v>31</v>
      </c>
      <c r="AX4724">
        <v>0</v>
      </c>
      <c r="AY4724">
        <v>7</v>
      </c>
    </row>
    <row r="4725" spans="48:51">
      <c r="AV4725" t="s">
        <v>35</v>
      </c>
      <c r="AW4725" t="s">
        <v>36</v>
      </c>
      <c r="AX4725">
        <v>0</v>
      </c>
      <c r="AY4725">
        <v>2</v>
      </c>
    </row>
    <row r="4726" spans="48:51">
      <c r="AV4726" t="s">
        <v>35</v>
      </c>
      <c r="AW4726" t="s">
        <v>36</v>
      </c>
      <c r="AX4726">
        <v>0</v>
      </c>
      <c r="AY4726">
        <v>2</v>
      </c>
    </row>
    <row r="4727" spans="48:51">
      <c r="AV4727" t="s">
        <v>35</v>
      </c>
      <c r="AW4727" t="s">
        <v>37</v>
      </c>
      <c r="AX4727">
        <v>0</v>
      </c>
      <c r="AY4727">
        <v>2</v>
      </c>
    </row>
    <row r="4728" spans="48:51">
      <c r="AV4728" t="s">
        <v>35</v>
      </c>
      <c r="AW4728" t="s">
        <v>39</v>
      </c>
      <c r="AX4728">
        <v>0</v>
      </c>
      <c r="AY4728">
        <v>81837</v>
      </c>
    </row>
    <row r="4729" spans="48:51">
      <c r="AV4729" t="s">
        <v>35</v>
      </c>
      <c r="AW4729" t="s">
        <v>38</v>
      </c>
      <c r="AX4729">
        <v>0</v>
      </c>
      <c r="AY4729">
        <v>249603</v>
      </c>
    </row>
    <row r="4730" spans="48:51">
      <c r="AV4730" t="s">
        <v>0</v>
      </c>
      <c r="AW4730" t="s">
        <v>22</v>
      </c>
      <c r="AX4730">
        <v>0</v>
      </c>
      <c r="AY4730">
        <v>249855</v>
      </c>
    </row>
    <row r="4731" spans="48:51">
      <c r="AV4731" t="s">
        <v>0</v>
      </c>
      <c r="AW4731" t="s">
        <v>19</v>
      </c>
      <c r="AX4731">
        <v>0</v>
      </c>
      <c r="AY4731">
        <v>250099</v>
      </c>
    </row>
    <row r="4732" spans="48:51">
      <c r="AV4732" t="s">
        <v>30</v>
      </c>
      <c r="AW4732" t="s">
        <v>26</v>
      </c>
      <c r="AX4732">
        <v>0</v>
      </c>
      <c r="AY4732">
        <v>466825</v>
      </c>
    </row>
    <row r="4733" spans="48:51">
      <c r="AV4733" t="s">
        <v>30</v>
      </c>
      <c r="AW4733" t="s">
        <v>32</v>
      </c>
      <c r="AX4733">
        <v>0</v>
      </c>
      <c r="AY4733">
        <v>44</v>
      </c>
    </row>
    <row r="4734" spans="48:51">
      <c r="AV4734" t="s">
        <v>0</v>
      </c>
      <c r="AW4734" t="s">
        <v>11</v>
      </c>
      <c r="AX4734">
        <v>0</v>
      </c>
      <c r="AY4734">
        <v>2549</v>
      </c>
    </row>
    <row r="4735" spans="48:51">
      <c r="AV4735" t="s">
        <v>0</v>
      </c>
      <c r="AW4735" t="s">
        <v>12</v>
      </c>
      <c r="AX4735">
        <v>0</v>
      </c>
      <c r="AY4735">
        <v>78</v>
      </c>
    </row>
    <row r="4736" spans="48:51">
      <c r="AV4736" t="s">
        <v>0</v>
      </c>
      <c r="AW4736" t="s">
        <v>13</v>
      </c>
      <c r="AX4736">
        <v>0</v>
      </c>
      <c r="AY4736">
        <v>232</v>
      </c>
    </row>
    <row r="4737" spans="48:51">
      <c r="AV4737" t="s">
        <v>0</v>
      </c>
      <c r="AW4737" t="s">
        <v>12</v>
      </c>
      <c r="AX4737">
        <v>0</v>
      </c>
      <c r="AY4737">
        <v>83</v>
      </c>
    </row>
    <row r="4738" spans="48:51">
      <c r="AV4738" t="s">
        <v>0</v>
      </c>
      <c r="AW4738" t="s">
        <v>14</v>
      </c>
      <c r="AX4738">
        <v>0</v>
      </c>
      <c r="AY4738">
        <v>1828</v>
      </c>
    </row>
    <row r="4739" spans="48:51">
      <c r="AV4739" t="s">
        <v>0</v>
      </c>
      <c r="AW4739" t="s">
        <v>5</v>
      </c>
      <c r="AX4739">
        <v>0</v>
      </c>
      <c r="AY4739">
        <v>47649</v>
      </c>
    </row>
    <row r="4740" spans="48:51">
      <c r="AV4740" t="s">
        <v>0</v>
      </c>
      <c r="AW4740" t="s">
        <v>15</v>
      </c>
      <c r="AX4740">
        <v>0</v>
      </c>
      <c r="AY4740">
        <v>322</v>
      </c>
    </row>
    <row r="4741" spans="48:51">
      <c r="AV4741" t="s">
        <v>35</v>
      </c>
      <c r="AW4741" t="s">
        <v>39</v>
      </c>
      <c r="AX4741">
        <v>0</v>
      </c>
      <c r="AY4741">
        <v>88732</v>
      </c>
    </row>
    <row r="4742" spans="48:51">
      <c r="AV4742" t="s">
        <v>0</v>
      </c>
      <c r="AW4742" t="s">
        <v>16</v>
      </c>
      <c r="AX4742">
        <v>0</v>
      </c>
      <c r="AY4742">
        <v>198751</v>
      </c>
    </row>
    <row r="4743" spans="48:51">
      <c r="AV4743" t="s">
        <v>30</v>
      </c>
      <c r="AW4743" t="s">
        <v>25</v>
      </c>
      <c r="AX4743">
        <v>0</v>
      </c>
      <c r="AY4743">
        <v>239436</v>
      </c>
    </row>
    <row r="4744" spans="48:51">
      <c r="AV4744" t="s">
        <v>2</v>
      </c>
      <c r="AW4744" t="s">
        <v>20</v>
      </c>
      <c r="AX4744">
        <v>0</v>
      </c>
      <c r="AY4744">
        <v>807626</v>
      </c>
    </row>
    <row r="4745" spans="48:51">
      <c r="AV4745" t="s">
        <v>0</v>
      </c>
      <c r="AW4745" t="s">
        <v>11</v>
      </c>
      <c r="AX4745">
        <v>0</v>
      </c>
      <c r="AY4745">
        <v>1681</v>
      </c>
    </row>
    <row r="4746" spans="48:51">
      <c r="AV4746" t="s">
        <v>0</v>
      </c>
      <c r="AW4746" t="s">
        <v>12</v>
      </c>
      <c r="AX4746">
        <v>0</v>
      </c>
      <c r="AY4746">
        <v>63</v>
      </c>
    </row>
    <row r="4747" spans="48:51">
      <c r="AV4747" t="s">
        <v>0</v>
      </c>
      <c r="AW4747" t="s">
        <v>13</v>
      </c>
      <c r="AX4747">
        <v>0</v>
      </c>
      <c r="AY4747">
        <v>412</v>
      </c>
    </row>
    <row r="4748" spans="48:51">
      <c r="AV4748" t="s">
        <v>0</v>
      </c>
      <c r="AW4748" t="s">
        <v>12</v>
      </c>
      <c r="AX4748">
        <v>0</v>
      </c>
      <c r="AY4748">
        <v>8</v>
      </c>
    </row>
    <row r="4749" spans="48:51">
      <c r="AV4749" t="s">
        <v>0</v>
      </c>
      <c r="AW4749" t="s">
        <v>14</v>
      </c>
      <c r="AX4749">
        <v>0</v>
      </c>
      <c r="AY4749">
        <v>729</v>
      </c>
    </row>
    <row r="4750" spans="48:51">
      <c r="AV4750" t="s">
        <v>0</v>
      </c>
      <c r="AW4750" t="s">
        <v>5</v>
      </c>
      <c r="AX4750">
        <v>0</v>
      </c>
      <c r="AY4750">
        <v>42640</v>
      </c>
    </row>
    <row r="4751" spans="48:51">
      <c r="AV4751" t="s">
        <v>0</v>
      </c>
      <c r="AW4751" t="s">
        <v>15</v>
      </c>
      <c r="AX4751">
        <v>0</v>
      </c>
      <c r="AY4751">
        <v>257</v>
      </c>
    </row>
    <row r="4752" spans="48:51">
      <c r="AV4752" t="s">
        <v>35</v>
      </c>
      <c r="AW4752" t="s">
        <v>39</v>
      </c>
      <c r="AX4752">
        <v>0</v>
      </c>
      <c r="AY4752">
        <v>68139</v>
      </c>
    </row>
    <row r="4753" spans="48:51">
      <c r="AV4753" t="s">
        <v>0</v>
      </c>
      <c r="AW4753" t="s">
        <v>16</v>
      </c>
      <c r="AX4753">
        <v>0</v>
      </c>
      <c r="AY4753">
        <v>154059</v>
      </c>
    </row>
    <row r="4754" spans="48:51">
      <c r="AV4754" t="s">
        <v>0</v>
      </c>
      <c r="AW4754" t="s">
        <v>11</v>
      </c>
      <c r="AX4754">
        <v>0</v>
      </c>
      <c r="AY4754">
        <v>7</v>
      </c>
    </row>
    <row r="4755" spans="48:51">
      <c r="AV4755" t="s">
        <v>0</v>
      </c>
      <c r="AW4755" t="s">
        <v>12</v>
      </c>
      <c r="AX4755">
        <v>0</v>
      </c>
      <c r="AY4755">
        <v>60</v>
      </c>
    </row>
    <row r="4756" spans="48:51">
      <c r="AV4756" t="s">
        <v>0</v>
      </c>
      <c r="AW4756" t="s">
        <v>13</v>
      </c>
      <c r="AX4756">
        <v>0</v>
      </c>
      <c r="AY4756">
        <v>517</v>
      </c>
    </row>
    <row r="4757" spans="48:51">
      <c r="AV4757" t="s">
        <v>0</v>
      </c>
      <c r="AW4757" t="s">
        <v>12</v>
      </c>
      <c r="AX4757">
        <v>0</v>
      </c>
      <c r="AY4757">
        <v>9</v>
      </c>
    </row>
    <row r="4758" spans="48:51">
      <c r="AV4758" t="s">
        <v>0</v>
      </c>
      <c r="AW4758" t="s">
        <v>14</v>
      </c>
      <c r="AX4758">
        <v>0</v>
      </c>
      <c r="AY4758">
        <v>876</v>
      </c>
    </row>
    <row r="4759" spans="48:51">
      <c r="AV4759" t="s">
        <v>0</v>
      </c>
      <c r="AW4759" t="s">
        <v>5</v>
      </c>
      <c r="AX4759">
        <v>0</v>
      </c>
      <c r="AY4759">
        <v>45162</v>
      </c>
    </row>
    <row r="4760" spans="48:51">
      <c r="AV4760" t="s">
        <v>0</v>
      </c>
      <c r="AW4760" t="s">
        <v>15</v>
      </c>
      <c r="AX4760">
        <v>0</v>
      </c>
      <c r="AY4760">
        <v>274</v>
      </c>
    </row>
    <row r="4761" spans="48:51">
      <c r="AV4761" t="s">
        <v>35</v>
      </c>
      <c r="AW4761" t="s">
        <v>39</v>
      </c>
      <c r="AX4761">
        <v>0</v>
      </c>
      <c r="AY4761">
        <v>102296</v>
      </c>
    </row>
    <row r="4762" spans="48:51">
      <c r="AV4762" t="s">
        <v>0</v>
      </c>
      <c r="AW4762" t="s">
        <v>16</v>
      </c>
      <c r="AX4762">
        <v>0</v>
      </c>
      <c r="AY4762">
        <v>193323</v>
      </c>
    </row>
    <row r="4763" spans="48:51">
      <c r="AV4763" t="s">
        <v>30</v>
      </c>
      <c r="AW4763" t="s">
        <v>31</v>
      </c>
      <c r="AX4763">
        <v>0</v>
      </c>
      <c r="AY4763">
        <v>7</v>
      </c>
    </row>
    <row r="4764" spans="48:51">
      <c r="AV4764" t="s">
        <v>35</v>
      </c>
      <c r="AW4764" t="s">
        <v>36</v>
      </c>
      <c r="AX4764">
        <v>0</v>
      </c>
      <c r="AY4764">
        <v>2</v>
      </c>
    </row>
    <row r="4765" spans="48:51">
      <c r="AV4765" t="s">
        <v>35</v>
      </c>
      <c r="AW4765" t="s">
        <v>36</v>
      </c>
      <c r="AX4765">
        <v>0</v>
      </c>
      <c r="AY4765">
        <v>2</v>
      </c>
    </row>
    <row r="4766" spans="48:51">
      <c r="AV4766" t="s">
        <v>35</v>
      </c>
      <c r="AW4766" t="s">
        <v>37</v>
      </c>
      <c r="AX4766">
        <v>0</v>
      </c>
      <c r="AY4766">
        <v>2</v>
      </c>
    </row>
    <row r="4767" spans="48:51">
      <c r="AV4767" t="s">
        <v>35</v>
      </c>
      <c r="AW4767" t="s">
        <v>36</v>
      </c>
      <c r="AX4767">
        <v>0</v>
      </c>
      <c r="AY4767">
        <v>2</v>
      </c>
    </row>
    <row r="4768" spans="48:51">
      <c r="AV4768" t="s">
        <v>35</v>
      </c>
      <c r="AW4768" t="s">
        <v>37</v>
      </c>
      <c r="AX4768">
        <v>0</v>
      </c>
      <c r="AY4768">
        <v>2</v>
      </c>
    </row>
    <row r="4769" spans="48:51">
      <c r="AV4769" t="s">
        <v>35</v>
      </c>
      <c r="AW4769" t="s">
        <v>39</v>
      </c>
      <c r="AX4769">
        <v>0</v>
      </c>
      <c r="AY4769">
        <v>102064</v>
      </c>
    </row>
    <row r="4770" spans="48:51">
      <c r="AV4770" t="s">
        <v>0</v>
      </c>
      <c r="AW4770" t="s">
        <v>34</v>
      </c>
      <c r="AX4770">
        <v>0</v>
      </c>
      <c r="AY4770">
        <v>778996</v>
      </c>
    </row>
    <row r="4771" spans="48:51">
      <c r="AV4771" t="s">
        <v>0</v>
      </c>
      <c r="AW4771" t="s">
        <v>19</v>
      </c>
      <c r="AX4771">
        <v>0</v>
      </c>
      <c r="AY4771">
        <v>779444</v>
      </c>
    </row>
    <row r="4772" spans="48:51">
      <c r="AV4772" t="s">
        <v>30</v>
      </c>
      <c r="AW4772" t="s">
        <v>26</v>
      </c>
      <c r="AX4772">
        <v>0</v>
      </c>
      <c r="AY4772">
        <v>973508</v>
      </c>
    </row>
    <row r="4773" spans="48:51">
      <c r="AV4773" t="s">
        <v>30</v>
      </c>
      <c r="AW4773" t="s">
        <v>32</v>
      </c>
      <c r="AX4773">
        <v>0</v>
      </c>
      <c r="AY4773">
        <v>3</v>
      </c>
    </row>
    <row r="4774" spans="48:51">
      <c r="AV4774" t="s">
        <v>0</v>
      </c>
      <c r="AW4774" t="s">
        <v>11</v>
      </c>
      <c r="AX4774">
        <v>0</v>
      </c>
      <c r="AY4774">
        <v>1840</v>
      </c>
    </row>
    <row r="4775" spans="48:51">
      <c r="AV4775" t="s">
        <v>0</v>
      </c>
      <c r="AW4775" t="s">
        <v>12</v>
      </c>
      <c r="AX4775">
        <v>0</v>
      </c>
      <c r="AY4775">
        <v>62</v>
      </c>
    </row>
    <row r="4776" spans="48:51">
      <c r="AV4776" t="s">
        <v>0</v>
      </c>
      <c r="AW4776" t="s">
        <v>13</v>
      </c>
      <c r="AX4776">
        <v>0</v>
      </c>
      <c r="AY4776">
        <v>725</v>
      </c>
    </row>
    <row r="4777" spans="48:51">
      <c r="AV4777" t="s">
        <v>0</v>
      </c>
      <c r="AW4777" t="s">
        <v>12</v>
      </c>
      <c r="AX4777">
        <v>0</v>
      </c>
      <c r="AY4777">
        <v>8</v>
      </c>
    </row>
    <row r="4778" spans="48:51">
      <c r="AV4778" t="s">
        <v>0</v>
      </c>
      <c r="AW4778" t="s">
        <v>14</v>
      </c>
      <c r="AX4778">
        <v>0</v>
      </c>
      <c r="AY4778">
        <v>1093</v>
      </c>
    </row>
    <row r="4779" spans="48:51">
      <c r="AV4779" t="s">
        <v>0</v>
      </c>
      <c r="AW4779" t="s">
        <v>5</v>
      </c>
      <c r="AX4779">
        <v>0</v>
      </c>
      <c r="AY4779">
        <v>47278</v>
      </c>
    </row>
    <row r="4780" spans="48:51">
      <c r="AV4780" t="s">
        <v>0</v>
      </c>
      <c r="AW4780" t="s">
        <v>15</v>
      </c>
      <c r="AX4780">
        <v>0</v>
      </c>
      <c r="AY4780">
        <v>292</v>
      </c>
    </row>
    <row r="4781" spans="48:51">
      <c r="AV4781" t="s">
        <v>35</v>
      </c>
      <c r="AW4781" t="s">
        <v>39</v>
      </c>
      <c r="AX4781">
        <v>0</v>
      </c>
      <c r="AY4781">
        <v>97489</v>
      </c>
    </row>
    <row r="4782" spans="48:51">
      <c r="AV4782" t="s">
        <v>0</v>
      </c>
      <c r="AW4782" t="s">
        <v>16</v>
      </c>
      <c r="AX4782">
        <v>0</v>
      </c>
      <c r="AY4782">
        <v>196949</v>
      </c>
    </row>
    <row r="4783" spans="48:51">
      <c r="AV4783" t="s">
        <v>30</v>
      </c>
      <c r="AW4783" t="s">
        <v>25</v>
      </c>
      <c r="AX4783">
        <v>0</v>
      </c>
      <c r="AY4783">
        <v>198254</v>
      </c>
    </row>
    <row r="4784" spans="48:51">
      <c r="AV4784" t="s">
        <v>0</v>
      </c>
      <c r="AW4784" t="s">
        <v>11</v>
      </c>
      <c r="AX4784">
        <v>0</v>
      </c>
      <c r="AY4784">
        <v>13</v>
      </c>
    </row>
    <row r="4785" spans="48:51">
      <c r="AV4785" t="s">
        <v>0</v>
      </c>
      <c r="AW4785" t="s">
        <v>12</v>
      </c>
      <c r="AX4785">
        <v>0</v>
      </c>
      <c r="AY4785">
        <v>78</v>
      </c>
    </row>
    <row r="4786" spans="48:51">
      <c r="AV4786" t="s">
        <v>0</v>
      </c>
      <c r="AW4786" t="s">
        <v>13</v>
      </c>
      <c r="AX4786">
        <v>0</v>
      </c>
      <c r="AY4786">
        <v>558</v>
      </c>
    </row>
    <row r="4787" spans="48:51">
      <c r="AV4787" t="s">
        <v>0</v>
      </c>
      <c r="AW4787" t="s">
        <v>12</v>
      </c>
      <c r="AX4787">
        <v>0</v>
      </c>
      <c r="AY4787">
        <v>8</v>
      </c>
    </row>
    <row r="4788" spans="48:51">
      <c r="AV4788" t="s">
        <v>0</v>
      </c>
      <c r="AW4788" t="s">
        <v>14</v>
      </c>
      <c r="AX4788">
        <v>0</v>
      </c>
      <c r="AY4788">
        <v>891</v>
      </c>
    </row>
    <row r="4789" spans="48:51">
      <c r="AV4789" t="s">
        <v>0</v>
      </c>
      <c r="AW4789" t="s">
        <v>5</v>
      </c>
      <c r="AX4789">
        <v>0</v>
      </c>
      <c r="AY4789">
        <v>50865</v>
      </c>
    </row>
    <row r="4790" spans="48:51">
      <c r="AV4790" t="s">
        <v>0</v>
      </c>
      <c r="AW4790" t="s">
        <v>15</v>
      </c>
      <c r="AX4790">
        <v>0</v>
      </c>
      <c r="AY4790">
        <v>282</v>
      </c>
    </row>
    <row r="4791" spans="48:51">
      <c r="AV4791" t="s">
        <v>35</v>
      </c>
      <c r="AW4791" t="s">
        <v>39</v>
      </c>
      <c r="AX4791">
        <v>0</v>
      </c>
      <c r="AY4791">
        <v>101999</v>
      </c>
    </row>
    <row r="4792" spans="48:51">
      <c r="AV4792" t="s">
        <v>35</v>
      </c>
      <c r="AW4792" t="s">
        <v>39</v>
      </c>
      <c r="AX4792">
        <v>0</v>
      </c>
      <c r="AY4792">
        <v>81973</v>
      </c>
    </row>
    <row r="4793" spans="48:51">
      <c r="AV4793" t="s">
        <v>0</v>
      </c>
      <c r="AW4793" t="s">
        <v>16</v>
      </c>
      <c r="AX4793">
        <v>0</v>
      </c>
      <c r="AY4793">
        <v>171337</v>
      </c>
    </row>
    <row r="4794" spans="48:51">
      <c r="AV4794" t="s">
        <v>0</v>
      </c>
      <c r="AW4794" t="s">
        <v>11</v>
      </c>
      <c r="AX4794">
        <v>0</v>
      </c>
      <c r="AY4794">
        <v>5</v>
      </c>
    </row>
    <row r="4795" spans="48:51">
      <c r="AV4795" t="s">
        <v>0</v>
      </c>
      <c r="AW4795" t="s">
        <v>12</v>
      </c>
      <c r="AX4795">
        <v>0</v>
      </c>
      <c r="AY4795">
        <v>138</v>
      </c>
    </row>
    <row r="4796" spans="48:51">
      <c r="AV4796" t="s">
        <v>0</v>
      </c>
      <c r="AW4796" t="s">
        <v>13</v>
      </c>
      <c r="AX4796">
        <v>0</v>
      </c>
      <c r="AY4796">
        <v>461</v>
      </c>
    </row>
    <row r="4797" spans="48:51">
      <c r="AV4797" t="s">
        <v>0</v>
      </c>
      <c r="AW4797" t="s">
        <v>12</v>
      </c>
      <c r="AX4797">
        <v>0</v>
      </c>
      <c r="AY4797">
        <v>9</v>
      </c>
    </row>
    <row r="4798" spans="48:51">
      <c r="AV4798" t="s">
        <v>0</v>
      </c>
      <c r="AW4798" t="s">
        <v>14</v>
      </c>
      <c r="AX4798">
        <v>0</v>
      </c>
      <c r="AY4798">
        <v>790</v>
      </c>
    </row>
    <row r="4799" spans="48:51">
      <c r="AV4799" t="s">
        <v>0</v>
      </c>
      <c r="AW4799" t="s">
        <v>5</v>
      </c>
      <c r="AX4799">
        <v>0</v>
      </c>
      <c r="AY4799">
        <v>53506</v>
      </c>
    </row>
    <row r="4800" spans="48:51">
      <c r="AV4800" t="s">
        <v>0</v>
      </c>
      <c r="AW4800" t="s">
        <v>15</v>
      </c>
      <c r="AX4800">
        <v>0</v>
      </c>
      <c r="AY4800">
        <v>269</v>
      </c>
    </row>
    <row r="4801" spans="48:51">
      <c r="AV4801" t="s">
        <v>35</v>
      </c>
      <c r="AW4801" t="s">
        <v>39</v>
      </c>
      <c r="AX4801">
        <v>0</v>
      </c>
      <c r="AY4801">
        <v>79623</v>
      </c>
    </row>
    <row r="4802" spans="48:51">
      <c r="AV4802" t="s">
        <v>0</v>
      </c>
      <c r="AW4802" t="s">
        <v>16</v>
      </c>
      <c r="AX4802">
        <v>0</v>
      </c>
      <c r="AY4802">
        <v>185877</v>
      </c>
    </row>
    <row r="4803" spans="48:51">
      <c r="AV4803" t="s">
        <v>30</v>
      </c>
      <c r="AW4803" t="s">
        <v>31</v>
      </c>
      <c r="AX4803">
        <v>0</v>
      </c>
      <c r="AY4803">
        <v>6</v>
      </c>
    </row>
    <row r="4804" spans="48:51">
      <c r="AV4804" t="s">
        <v>35</v>
      </c>
      <c r="AW4804" t="s">
        <v>36</v>
      </c>
      <c r="AX4804">
        <v>0</v>
      </c>
      <c r="AY4804">
        <v>2</v>
      </c>
    </row>
    <row r="4805" spans="48:51">
      <c r="AV4805" t="s">
        <v>35</v>
      </c>
      <c r="AW4805" t="s">
        <v>36</v>
      </c>
      <c r="AX4805">
        <v>0</v>
      </c>
      <c r="AY4805">
        <v>2</v>
      </c>
    </row>
    <row r="4806" spans="48:51">
      <c r="AV4806" t="s">
        <v>35</v>
      </c>
      <c r="AW4806" t="s">
        <v>37</v>
      </c>
      <c r="AX4806">
        <v>0</v>
      </c>
      <c r="AY4806">
        <v>2</v>
      </c>
    </row>
    <row r="4807" spans="48:51">
      <c r="AV4807" t="s">
        <v>35</v>
      </c>
      <c r="AW4807" t="s">
        <v>36</v>
      </c>
      <c r="AX4807">
        <v>0</v>
      </c>
      <c r="AY4807">
        <v>2</v>
      </c>
    </row>
    <row r="4808" spans="48:51">
      <c r="AV4808" t="s">
        <v>35</v>
      </c>
      <c r="AW4808" t="s">
        <v>37</v>
      </c>
      <c r="AX4808">
        <v>0</v>
      </c>
      <c r="AY4808">
        <v>4</v>
      </c>
    </row>
    <row r="4809" spans="48:51">
      <c r="AV4809" t="s">
        <v>0</v>
      </c>
      <c r="AW4809" t="s">
        <v>34</v>
      </c>
      <c r="AX4809">
        <v>0</v>
      </c>
      <c r="AY4809">
        <v>789329</v>
      </c>
    </row>
    <row r="4810" spans="48:51">
      <c r="AV4810" t="s">
        <v>0</v>
      </c>
      <c r="AW4810" t="s">
        <v>19</v>
      </c>
      <c r="AX4810">
        <v>0</v>
      </c>
      <c r="AY4810">
        <v>790091</v>
      </c>
    </row>
    <row r="4811" spans="48:51">
      <c r="AV4811" t="s">
        <v>30</v>
      </c>
      <c r="AW4811" t="s">
        <v>26</v>
      </c>
      <c r="AX4811">
        <v>0</v>
      </c>
      <c r="AY4811">
        <v>976730</v>
      </c>
    </row>
    <row r="4812" spans="48:51">
      <c r="AV4812" t="s">
        <v>35</v>
      </c>
      <c r="AW4812" t="s">
        <v>39</v>
      </c>
      <c r="AX4812">
        <v>0</v>
      </c>
      <c r="AY4812">
        <v>85740</v>
      </c>
    </row>
    <row r="4813" spans="48:51">
      <c r="AV4813" t="s">
        <v>30</v>
      </c>
      <c r="AW4813" t="s">
        <v>32</v>
      </c>
      <c r="AX4813">
        <v>0</v>
      </c>
      <c r="AY4813">
        <v>3</v>
      </c>
    </row>
    <row r="4814" spans="48:51">
      <c r="AV4814" t="s">
        <v>0</v>
      </c>
      <c r="AW4814" t="s">
        <v>11</v>
      </c>
      <c r="AX4814">
        <v>0</v>
      </c>
      <c r="AY4814">
        <v>1890</v>
      </c>
    </row>
    <row r="4815" spans="48:51">
      <c r="AV4815" t="s">
        <v>0</v>
      </c>
      <c r="AW4815" t="s">
        <v>12</v>
      </c>
      <c r="AX4815">
        <v>0</v>
      </c>
      <c r="AY4815">
        <v>134</v>
      </c>
    </row>
    <row r="4816" spans="48:51">
      <c r="AV4816" t="s">
        <v>0</v>
      </c>
      <c r="AW4816" t="s">
        <v>13</v>
      </c>
      <c r="AX4816">
        <v>0</v>
      </c>
      <c r="AY4816">
        <v>391</v>
      </c>
    </row>
    <row r="4817" spans="48:51">
      <c r="AV4817" t="s">
        <v>0</v>
      </c>
      <c r="AW4817" t="s">
        <v>12</v>
      </c>
      <c r="AX4817">
        <v>0</v>
      </c>
      <c r="AY4817">
        <v>11</v>
      </c>
    </row>
    <row r="4818" spans="48:51">
      <c r="AV4818" t="s">
        <v>0</v>
      </c>
      <c r="AW4818" t="s">
        <v>14</v>
      </c>
      <c r="AX4818">
        <v>0</v>
      </c>
      <c r="AY4818">
        <v>682</v>
      </c>
    </row>
    <row r="4819" spans="48:51">
      <c r="AV4819" t="s">
        <v>0</v>
      </c>
      <c r="AW4819" t="s">
        <v>5</v>
      </c>
      <c r="AX4819">
        <v>0</v>
      </c>
      <c r="AY4819">
        <v>54108</v>
      </c>
    </row>
    <row r="4820" spans="48:51">
      <c r="AV4820" t="s">
        <v>0</v>
      </c>
      <c r="AW4820" t="s">
        <v>15</v>
      </c>
      <c r="AX4820">
        <v>0</v>
      </c>
      <c r="AY4820">
        <v>247</v>
      </c>
    </row>
    <row r="4821" spans="48:51">
      <c r="AV4821" t="s">
        <v>35</v>
      </c>
      <c r="AW4821" t="s">
        <v>39</v>
      </c>
      <c r="AX4821">
        <v>0</v>
      </c>
      <c r="AY4821">
        <v>85196</v>
      </c>
    </row>
    <row r="4822" spans="48:51">
      <c r="AV4822" t="s">
        <v>0</v>
      </c>
      <c r="AW4822" t="s">
        <v>16</v>
      </c>
      <c r="AX4822">
        <v>0</v>
      </c>
      <c r="AY4822">
        <v>181278</v>
      </c>
    </row>
    <row r="4823" spans="48:51">
      <c r="AV4823" t="s">
        <v>30</v>
      </c>
      <c r="AW4823" t="s">
        <v>25</v>
      </c>
      <c r="AX4823">
        <v>0</v>
      </c>
      <c r="AY4823">
        <v>182244</v>
      </c>
    </row>
    <row r="4824" spans="48:51">
      <c r="AV4824" t="s">
        <v>0</v>
      </c>
      <c r="AW4824" t="s">
        <v>11</v>
      </c>
      <c r="AX4824">
        <v>0</v>
      </c>
      <c r="AY4824">
        <v>1755</v>
      </c>
    </row>
    <row r="4825" spans="48:51">
      <c r="AV4825" t="s">
        <v>0</v>
      </c>
      <c r="AW4825" t="s">
        <v>12</v>
      </c>
      <c r="AX4825">
        <v>0</v>
      </c>
      <c r="AY4825">
        <v>146</v>
      </c>
    </row>
    <row r="4826" spans="48:51">
      <c r="AV4826" t="s">
        <v>0</v>
      </c>
      <c r="AW4826" t="s">
        <v>13</v>
      </c>
      <c r="AX4826">
        <v>0</v>
      </c>
      <c r="AY4826">
        <v>436</v>
      </c>
    </row>
    <row r="4827" spans="48:51">
      <c r="AV4827" t="s">
        <v>0</v>
      </c>
      <c r="AW4827" t="s">
        <v>12</v>
      </c>
      <c r="AX4827">
        <v>0</v>
      </c>
      <c r="AY4827">
        <v>9</v>
      </c>
    </row>
    <row r="4828" spans="48:51">
      <c r="AV4828" t="s">
        <v>0</v>
      </c>
      <c r="AW4828" t="s">
        <v>14</v>
      </c>
      <c r="AX4828">
        <v>0</v>
      </c>
      <c r="AY4828">
        <v>753</v>
      </c>
    </row>
    <row r="4829" spans="48:51">
      <c r="AV4829" t="s">
        <v>0</v>
      </c>
      <c r="AW4829" t="s">
        <v>5</v>
      </c>
      <c r="AX4829">
        <v>0</v>
      </c>
      <c r="AY4829">
        <v>44160</v>
      </c>
    </row>
    <row r="4830" spans="48:51">
      <c r="AV4830" t="s">
        <v>0</v>
      </c>
      <c r="AW4830" t="s">
        <v>15</v>
      </c>
      <c r="AX4830">
        <v>0</v>
      </c>
      <c r="AY4830">
        <v>281</v>
      </c>
    </row>
    <row r="4831" spans="48:51">
      <c r="AV4831" t="s">
        <v>35</v>
      </c>
      <c r="AW4831" t="s">
        <v>39</v>
      </c>
      <c r="AX4831">
        <v>0</v>
      </c>
      <c r="AY4831">
        <v>100400</v>
      </c>
    </row>
    <row r="4832" spans="48:51">
      <c r="AV4832" t="s">
        <v>0</v>
      </c>
      <c r="AW4832" t="s">
        <v>16</v>
      </c>
      <c r="AX4832">
        <v>0</v>
      </c>
      <c r="AY4832">
        <v>202801</v>
      </c>
    </row>
    <row r="4833" spans="48:51">
      <c r="AV4833" t="s">
        <v>0</v>
      </c>
      <c r="AW4833" t="s">
        <v>11</v>
      </c>
      <c r="AX4833">
        <v>0</v>
      </c>
      <c r="AY4833">
        <v>7</v>
      </c>
    </row>
    <row r="4834" spans="48:51">
      <c r="AV4834" t="s">
        <v>0</v>
      </c>
      <c r="AW4834" t="s">
        <v>12</v>
      </c>
      <c r="AX4834">
        <v>0</v>
      </c>
      <c r="AY4834">
        <v>309</v>
      </c>
    </row>
    <row r="4835" spans="48:51">
      <c r="AV4835" t="s">
        <v>0</v>
      </c>
      <c r="AW4835" t="s">
        <v>13</v>
      </c>
      <c r="AX4835">
        <v>0</v>
      </c>
      <c r="AY4835">
        <v>253</v>
      </c>
    </row>
    <row r="4836" spans="48:51">
      <c r="AV4836" t="s">
        <v>0</v>
      </c>
      <c r="AW4836" t="s">
        <v>12</v>
      </c>
      <c r="AX4836">
        <v>0</v>
      </c>
      <c r="AY4836">
        <v>8</v>
      </c>
    </row>
    <row r="4837" spans="48:51">
      <c r="AV4837" t="s">
        <v>0</v>
      </c>
      <c r="AW4837" t="s">
        <v>14</v>
      </c>
      <c r="AX4837">
        <v>0</v>
      </c>
      <c r="AY4837">
        <v>538</v>
      </c>
    </row>
    <row r="4838" spans="48:51">
      <c r="AV4838" t="s">
        <v>0</v>
      </c>
      <c r="AW4838" t="s">
        <v>5</v>
      </c>
      <c r="AX4838">
        <v>0</v>
      </c>
      <c r="AY4838">
        <v>52403</v>
      </c>
    </row>
    <row r="4839" spans="48:51">
      <c r="AV4839" t="s">
        <v>0</v>
      </c>
      <c r="AW4839" t="s">
        <v>15</v>
      </c>
      <c r="AX4839">
        <v>0</v>
      </c>
      <c r="AY4839">
        <v>466</v>
      </c>
    </row>
    <row r="4840" spans="48:51">
      <c r="AV4840" t="s">
        <v>35</v>
      </c>
      <c r="AW4840" t="s">
        <v>39</v>
      </c>
      <c r="AX4840">
        <v>0</v>
      </c>
      <c r="AY4840">
        <v>96181</v>
      </c>
    </row>
    <row r="4841" spans="48:51">
      <c r="AV4841" t="s">
        <v>0</v>
      </c>
      <c r="AW4841" t="s">
        <v>16</v>
      </c>
      <c r="AX4841">
        <v>0</v>
      </c>
      <c r="AY4841">
        <v>200309</v>
      </c>
    </row>
    <row r="4842" spans="48:51">
      <c r="AV4842" t="s">
        <v>30</v>
      </c>
      <c r="AW4842" t="s">
        <v>31</v>
      </c>
      <c r="AX4842">
        <v>0</v>
      </c>
      <c r="AY4842">
        <v>27</v>
      </c>
    </row>
    <row r="4843" spans="48:51">
      <c r="AV4843" t="s">
        <v>35</v>
      </c>
      <c r="AW4843" t="s">
        <v>36</v>
      </c>
      <c r="AX4843">
        <v>0</v>
      </c>
      <c r="AY4843">
        <v>2</v>
      </c>
    </row>
    <row r="4844" spans="48:51">
      <c r="AV4844" t="s">
        <v>35</v>
      </c>
      <c r="AW4844" t="s">
        <v>36</v>
      </c>
      <c r="AX4844">
        <v>0</v>
      </c>
      <c r="AY4844">
        <v>2</v>
      </c>
    </row>
    <row r="4845" spans="48:51">
      <c r="AV4845" t="s">
        <v>35</v>
      </c>
      <c r="AW4845" t="s">
        <v>37</v>
      </c>
      <c r="AX4845">
        <v>0</v>
      </c>
      <c r="AY4845">
        <v>3</v>
      </c>
    </row>
    <row r="4846" spans="48:51">
      <c r="AV4846" t="s">
        <v>35</v>
      </c>
      <c r="AW4846" t="s">
        <v>38</v>
      </c>
      <c r="AX4846">
        <v>0</v>
      </c>
      <c r="AY4846">
        <v>262028</v>
      </c>
    </row>
    <row r="4847" spans="48:51">
      <c r="AV4847" t="s">
        <v>0</v>
      </c>
      <c r="AW4847" t="s">
        <v>22</v>
      </c>
      <c r="AX4847">
        <v>0</v>
      </c>
      <c r="AY4847">
        <v>262407</v>
      </c>
    </row>
    <row r="4848" spans="48:51">
      <c r="AV4848" t="s">
        <v>0</v>
      </c>
      <c r="AW4848" t="s">
        <v>19</v>
      </c>
      <c r="AX4848">
        <v>0</v>
      </c>
      <c r="AY4848">
        <v>262881</v>
      </c>
    </row>
    <row r="4849" spans="48:51">
      <c r="AV4849" t="s">
        <v>30</v>
      </c>
      <c r="AW4849" t="s">
        <v>26</v>
      </c>
      <c r="AX4849">
        <v>0</v>
      </c>
      <c r="AY4849">
        <v>464211</v>
      </c>
    </row>
    <row r="4850" spans="48:51">
      <c r="AV4850" t="s">
        <v>30</v>
      </c>
      <c r="AW4850" t="s">
        <v>32</v>
      </c>
      <c r="AX4850">
        <v>0</v>
      </c>
      <c r="AY4850">
        <v>27</v>
      </c>
    </row>
    <row r="4851" spans="48:51">
      <c r="AV4851" t="s">
        <v>0</v>
      </c>
      <c r="AW4851" t="s">
        <v>11</v>
      </c>
      <c r="AX4851">
        <v>0</v>
      </c>
      <c r="AY4851">
        <v>2506</v>
      </c>
    </row>
    <row r="4852" spans="48:51">
      <c r="AV4852" t="s">
        <v>35</v>
      </c>
      <c r="AW4852" t="s">
        <v>39</v>
      </c>
      <c r="AX4852">
        <v>0</v>
      </c>
      <c r="AY4852">
        <v>103739</v>
      </c>
    </row>
    <row r="4853" spans="48:51">
      <c r="AV4853" t="s">
        <v>0</v>
      </c>
      <c r="AW4853" t="s">
        <v>12</v>
      </c>
      <c r="AX4853">
        <v>0</v>
      </c>
      <c r="AY4853">
        <v>46</v>
      </c>
    </row>
    <row r="4854" spans="48:51">
      <c r="AV4854" t="s">
        <v>0</v>
      </c>
      <c r="AW4854" t="s">
        <v>13</v>
      </c>
      <c r="AX4854">
        <v>0</v>
      </c>
      <c r="AY4854">
        <v>452</v>
      </c>
    </row>
    <row r="4855" spans="48:51">
      <c r="AV4855" t="s">
        <v>0</v>
      </c>
      <c r="AW4855" t="s">
        <v>12</v>
      </c>
      <c r="AX4855">
        <v>0</v>
      </c>
      <c r="AY4855">
        <v>7</v>
      </c>
    </row>
    <row r="4856" spans="48:51">
      <c r="AV4856" t="s">
        <v>0</v>
      </c>
      <c r="AW4856" t="s">
        <v>14</v>
      </c>
      <c r="AX4856">
        <v>0</v>
      </c>
      <c r="AY4856">
        <v>740</v>
      </c>
    </row>
    <row r="4857" spans="48:51">
      <c r="AV4857" t="s">
        <v>0</v>
      </c>
      <c r="AW4857" t="s">
        <v>5</v>
      </c>
      <c r="AX4857">
        <v>0</v>
      </c>
      <c r="AY4857">
        <v>49869</v>
      </c>
    </row>
    <row r="4858" spans="48:51">
      <c r="AV4858" t="s">
        <v>0</v>
      </c>
      <c r="AW4858" t="s">
        <v>15</v>
      </c>
      <c r="AX4858">
        <v>0</v>
      </c>
      <c r="AY4858">
        <v>301</v>
      </c>
    </row>
    <row r="4859" spans="48:51">
      <c r="AV4859" t="s">
        <v>35</v>
      </c>
      <c r="AW4859" t="s">
        <v>39</v>
      </c>
      <c r="AX4859">
        <v>0</v>
      </c>
      <c r="AY4859">
        <v>94543</v>
      </c>
    </row>
    <row r="4860" spans="48:51">
      <c r="AV4860" t="s">
        <v>0</v>
      </c>
      <c r="AW4860" t="s">
        <v>16</v>
      </c>
      <c r="AX4860">
        <v>0</v>
      </c>
      <c r="AY4860">
        <v>190275</v>
      </c>
    </row>
    <row r="4861" spans="48:51">
      <c r="AV4861" t="s">
        <v>30</v>
      </c>
      <c r="AW4861" t="s">
        <v>25</v>
      </c>
      <c r="AX4861">
        <v>0</v>
      </c>
      <c r="AY4861">
        <v>230061</v>
      </c>
    </row>
    <row r="4862" spans="48:51">
      <c r="AV4862" t="s">
        <v>2</v>
      </c>
      <c r="AW4862" t="s">
        <v>20</v>
      </c>
      <c r="AX4862">
        <v>0</v>
      </c>
      <c r="AY4862">
        <v>796328</v>
      </c>
    </row>
    <row r="4863" spans="48:51">
      <c r="AV4863" t="s">
        <v>0</v>
      </c>
      <c r="AW4863" t="s">
        <v>11</v>
      </c>
      <c r="AX4863">
        <v>0</v>
      </c>
      <c r="AY4863">
        <v>1705</v>
      </c>
    </row>
    <row r="4864" spans="48:51">
      <c r="AV4864" t="s">
        <v>0</v>
      </c>
      <c r="AW4864" t="s">
        <v>12</v>
      </c>
      <c r="AX4864">
        <v>0</v>
      </c>
      <c r="AY4864">
        <v>72</v>
      </c>
    </row>
    <row r="4865" spans="48:51">
      <c r="AV4865" t="s">
        <v>0</v>
      </c>
      <c r="AW4865" t="s">
        <v>13</v>
      </c>
      <c r="AX4865">
        <v>0</v>
      </c>
      <c r="AY4865">
        <v>479</v>
      </c>
    </row>
    <row r="4866" spans="48:51">
      <c r="AV4866" t="s">
        <v>0</v>
      </c>
      <c r="AW4866" t="s">
        <v>12</v>
      </c>
      <c r="AX4866">
        <v>0</v>
      </c>
      <c r="AY4866">
        <v>7</v>
      </c>
    </row>
    <row r="4867" spans="48:51">
      <c r="AV4867" t="s">
        <v>0</v>
      </c>
      <c r="AW4867" t="s">
        <v>14</v>
      </c>
      <c r="AX4867">
        <v>0</v>
      </c>
      <c r="AY4867">
        <v>789</v>
      </c>
    </row>
    <row r="4868" spans="48:51">
      <c r="AV4868" t="s">
        <v>0</v>
      </c>
      <c r="AW4868" t="s">
        <v>5</v>
      </c>
      <c r="AX4868">
        <v>0</v>
      </c>
      <c r="AY4868">
        <v>49384</v>
      </c>
    </row>
    <row r="4869" spans="48:51">
      <c r="AV4869" t="s">
        <v>0</v>
      </c>
      <c r="AW4869" t="s">
        <v>15</v>
      </c>
      <c r="AX4869">
        <v>0</v>
      </c>
      <c r="AY4869">
        <v>266</v>
      </c>
    </row>
    <row r="4870" spans="48:51">
      <c r="AV4870" t="s">
        <v>35</v>
      </c>
      <c r="AW4870" t="s">
        <v>39</v>
      </c>
      <c r="AX4870">
        <v>0</v>
      </c>
      <c r="AY4870">
        <v>92952</v>
      </c>
    </row>
    <row r="4871" spans="48:51">
      <c r="AV4871" t="s">
        <v>0</v>
      </c>
      <c r="AW4871" t="s">
        <v>16</v>
      </c>
      <c r="AX4871">
        <v>0</v>
      </c>
      <c r="AY4871">
        <v>195705</v>
      </c>
    </row>
    <row r="4872" spans="48:51">
      <c r="AV4872" t="s">
        <v>0</v>
      </c>
      <c r="AW4872" t="s">
        <v>11</v>
      </c>
      <c r="AX4872">
        <v>0</v>
      </c>
      <c r="AY4872">
        <v>7</v>
      </c>
    </row>
    <row r="4873" spans="48:51">
      <c r="AV4873" t="s">
        <v>0</v>
      </c>
      <c r="AW4873" t="s">
        <v>12</v>
      </c>
      <c r="AX4873">
        <v>0</v>
      </c>
      <c r="AY4873">
        <v>195</v>
      </c>
    </row>
    <row r="4874" spans="48:51">
      <c r="AV4874" t="s">
        <v>0</v>
      </c>
      <c r="AW4874" t="s">
        <v>13</v>
      </c>
      <c r="AX4874">
        <v>0</v>
      </c>
      <c r="AY4874">
        <v>558</v>
      </c>
    </row>
    <row r="4875" spans="48:51">
      <c r="AV4875" t="s">
        <v>0</v>
      </c>
      <c r="AW4875" t="s">
        <v>12</v>
      </c>
      <c r="AX4875">
        <v>0</v>
      </c>
      <c r="AY4875">
        <v>9</v>
      </c>
    </row>
    <row r="4876" spans="48:51">
      <c r="AV4876" t="s">
        <v>0</v>
      </c>
      <c r="AW4876" t="s">
        <v>14</v>
      </c>
      <c r="AX4876">
        <v>0</v>
      </c>
      <c r="AY4876">
        <v>862</v>
      </c>
    </row>
    <row r="4877" spans="48:51">
      <c r="AV4877" t="s">
        <v>0</v>
      </c>
      <c r="AW4877" t="s">
        <v>5</v>
      </c>
      <c r="AX4877">
        <v>0</v>
      </c>
      <c r="AY4877">
        <v>49612</v>
      </c>
    </row>
    <row r="4878" spans="48:51">
      <c r="AV4878" t="s">
        <v>0</v>
      </c>
      <c r="AW4878" t="s">
        <v>15</v>
      </c>
      <c r="AX4878">
        <v>0</v>
      </c>
      <c r="AY4878">
        <v>224</v>
      </c>
    </row>
    <row r="4879" spans="48:51">
      <c r="AV4879" t="s">
        <v>35</v>
      </c>
      <c r="AW4879" t="s">
        <v>39</v>
      </c>
      <c r="AX4879">
        <v>0</v>
      </c>
      <c r="AY4879">
        <v>96771</v>
      </c>
    </row>
    <row r="4880" spans="48:51">
      <c r="AV4880" t="s">
        <v>0</v>
      </c>
      <c r="AW4880" t="s">
        <v>16</v>
      </c>
      <c r="AX4880">
        <v>0</v>
      </c>
      <c r="AY4880">
        <v>200612</v>
      </c>
    </row>
    <row r="4881" spans="48:51">
      <c r="AV4881" t="s">
        <v>30</v>
      </c>
      <c r="AW4881" t="s">
        <v>31</v>
      </c>
      <c r="AX4881">
        <v>0</v>
      </c>
      <c r="AY4881">
        <v>6</v>
      </c>
    </row>
    <row r="4882" spans="48:51">
      <c r="AV4882" t="s">
        <v>35</v>
      </c>
      <c r="AW4882" t="s">
        <v>36</v>
      </c>
      <c r="AX4882">
        <v>0</v>
      </c>
      <c r="AY4882">
        <v>2</v>
      </c>
    </row>
    <row r="4883" spans="48:51">
      <c r="AV4883" t="s">
        <v>35</v>
      </c>
      <c r="AW4883" t="s">
        <v>36</v>
      </c>
      <c r="AX4883">
        <v>0</v>
      </c>
      <c r="AY4883">
        <v>2</v>
      </c>
    </row>
    <row r="4884" spans="48:51">
      <c r="AV4884" t="s">
        <v>35</v>
      </c>
      <c r="AW4884" t="s">
        <v>37</v>
      </c>
      <c r="AX4884">
        <v>0</v>
      </c>
      <c r="AY4884">
        <v>2</v>
      </c>
    </row>
    <row r="4885" spans="48:51">
      <c r="AV4885" t="s">
        <v>35</v>
      </c>
      <c r="AW4885" t="s">
        <v>38</v>
      </c>
      <c r="AX4885">
        <v>0</v>
      </c>
      <c r="AY4885">
        <v>252080</v>
      </c>
    </row>
    <row r="4886" spans="48:51">
      <c r="AV4886" t="s">
        <v>0</v>
      </c>
      <c r="AW4886" t="s">
        <v>22</v>
      </c>
      <c r="AX4886">
        <v>0</v>
      </c>
      <c r="AY4886">
        <v>252434</v>
      </c>
    </row>
    <row r="4887" spans="48:51">
      <c r="AV4887" t="s">
        <v>0</v>
      </c>
      <c r="AW4887" t="s">
        <v>19</v>
      </c>
      <c r="AX4887">
        <v>0</v>
      </c>
      <c r="AY4887">
        <v>252663</v>
      </c>
    </row>
    <row r="4888" spans="48:51">
      <c r="AV4888" t="s">
        <v>30</v>
      </c>
      <c r="AW4888" t="s">
        <v>26</v>
      </c>
      <c r="AX4888">
        <v>0</v>
      </c>
      <c r="AY4888">
        <v>453901</v>
      </c>
    </row>
    <row r="4889" spans="48:51">
      <c r="AV4889" t="s">
        <v>30</v>
      </c>
      <c r="AW4889" t="s">
        <v>32</v>
      </c>
      <c r="AX4889">
        <v>0</v>
      </c>
      <c r="AY4889">
        <v>3</v>
      </c>
    </row>
    <row r="4890" spans="48:51">
      <c r="AV4890" t="s">
        <v>0</v>
      </c>
      <c r="AW4890" t="s">
        <v>11</v>
      </c>
      <c r="AX4890">
        <v>0</v>
      </c>
      <c r="AY4890">
        <v>2181</v>
      </c>
    </row>
    <row r="4891" spans="48:51">
      <c r="AV4891" t="s">
        <v>0</v>
      </c>
      <c r="AW4891" t="s">
        <v>12</v>
      </c>
      <c r="AX4891">
        <v>0</v>
      </c>
      <c r="AY4891">
        <v>260</v>
      </c>
    </row>
    <row r="4892" spans="48:51">
      <c r="AV4892" t="s">
        <v>0</v>
      </c>
      <c r="AW4892" t="s">
        <v>13</v>
      </c>
      <c r="AX4892">
        <v>0</v>
      </c>
      <c r="AY4892">
        <v>374</v>
      </c>
    </row>
    <row r="4893" spans="48:51">
      <c r="AV4893" t="s">
        <v>0</v>
      </c>
      <c r="AW4893" t="s">
        <v>12</v>
      </c>
      <c r="AX4893">
        <v>0</v>
      </c>
      <c r="AY4893">
        <v>8</v>
      </c>
    </row>
    <row r="4894" spans="48:51">
      <c r="AV4894" t="s">
        <v>0</v>
      </c>
      <c r="AW4894" t="s">
        <v>14</v>
      </c>
      <c r="AX4894">
        <v>0</v>
      </c>
      <c r="AY4894">
        <v>688</v>
      </c>
    </row>
    <row r="4895" spans="48:51">
      <c r="AV4895" t="s">
        <v>0</v>
      </c>
      <c r="AW4895" t="s">
        <v>5</v>
      </c>
      <c r="AX4895">
        <v>0</v>
      </c>
      <c r="AY4895">
        <v>57332</v>
      </c>
    </row>
    <row r="4896" spans="48:51">
      <c r="AV4896" t="s">
        <v>0</v>
      </c>
      <c r="AW4896" t="s">
        <v>15</v>
      </c>
      <c r="AX4896">
        <v>0</v>
      </c>
      <c r="AY4896">
        <v>319</v>
      </c>
    </row>
    <row r="4897" spans="48:51">
      <c r="AV4897" t="s">
        <v>35</v>
      </c>
      <c r="AW4897" t="s">
        <v>39</v>
      </c>
      <c r="AX4897">
        <v>0</v>
      </c>
      <c r="AY4897">
        <v>93917</v>
      </c>
    </row>
    <row r="4898" spans="48:51">
      <c r="AV4898" t="s">
        <v>0</v>
      </c>
      <c r="AW4898" t="s">
        <v>16</v>
      </c>
      <c r="AX4898">
        <v>0</v>
      </c>
      <c r="AY4898">
        <v>214326</v>
      </c>
    </row>
    <row r="4899" spans="48:51">
      <c r="AV4899" t="s">
        <v>30</v>
      </c>
      <c r="AW4899" t="s">
        <v>25</v>
      </c>
      <c r="AX4899">
        <v>0</v>
      </c>
      <c r="AY4899">
        <v>257088</v>
      </c>
    </row>
    <row r="4900" spans="48:51">
      <c r="AV4900" t="s">
        <v>2</v>
      </c>
      <c r="AW4900" t="s">
        <v>20</v>
      </c>
      <c r="AX4900">
        <v>0</v>
      </c>
      <c r="AY4900">
        <v>812689</v>
      </c>
    </row>
    <row r="4901" spans="48:51">
      <c r="AV4901" t="s">
        <v>0</v>
      </c>
      <c r="AW4901" t="s">
        <v>11</v>
      </c>
      <c r="AX4901">
        <v>0</v>
      </c>
      <c r="AY4901">
        <v>8</v>
      </c>
    </row>
    <row r="4902" spans="48:51">
      <c r="AV4902" t="s">
        <v>0</v>
      </c>
      <c r="AW4902" t="s">
        <v>12</v>
      </c>
      <c r="AX4902">
        <v>0</v>
      </c>
      <c r="AY4902">
        <v>209</v>
      </c>
    </row>
    <row r="4903" spans="48:51">
      <c r="AV4903" t="s">
        <v>0</v>
      </c>
      <c r="AW4903" t="s">
        <v>13</v>
      </c>
      <c r="AX4903">
        <v>0</v>
      </c>
      <c r="AY4903">
        <v>348</v>
      </c>
    </row>
    <row r="4904" spans="48:51">
      <c r="AV4904" t="s">
        <v>0</v>
      </c>
      <c r="AW4904" t="s">
        <v>12</v>
      </c>
      <c r="AX4904">
        <v>0</v>
      </c>
      <c r="AY4904">
        <v>8</v>
      </c>
    </row>
    <row r="4905" spans="48:51">
      <c r="AV4905" t="s">
        <v>0</v>
      </c>
      <c r="AW4905" t="s">
        <v>14</v>
      </c>
      <c r="AX4905">
        <v>0</v>
      </c>
      <c r="AY4905">
        <v>632</v>
      </c>
    </row>
    <row r="4906" spans="48:51">
      <c r="AV4906" t="s">
        <v>0</v>
      </c>
      <c r="AW4906" t="s">
        <v>5</v>
      </c>
      <c r="AX4906">
        <v>0</v>
      </c>
      <c r="AY4906">
        <v>60044</v>
      </c>
    </row>
    <row r="4907" spans="48:51">
      <c r="AV4907" t="s">
        <v>0</v>
      </c>
      <c r="AW4907" t="s">
        <v>15</v>
      </c>
      <c r="AX4907">
        <v>0</v>
      </c>
      <c r="AY4907">
        <v>788</v>
      </c>
    </row>
    <row r="4908" spans="48:51">
      <c r="AV4908" t="s">
        <v>35</v>
      </c>
      <c r="AW4908" t="s">
        <v>39</v>
      </c>
      <c r="AX4908">
        <v>0</v>
      </c>
      <c r="AY4908">
        <v>94581</v>
      </c>
    </row>
    <row r="4909" spans="48:51">
      <c r="AV4909" t="s">
        <v>0</v>
      </c>
      <c r="AW4909" t="s">
        <v>16</v>
      </c>
      <c r="AX4909">
        <v>0</v>
      </c>
      <c r="AY4909">
        <v>205930</v>
      </c>
    </row>
    <row r="4910" spans="48:51">
      <c r="AV4910" t="s">
        <v>0</v>
      </c>
      <c r="AW4910" t="s">
        <v>11</v>
      </c>
      <c r="AX4910">
        <v>0</v>
      </c>
      <c r="AY4910">
        <v>8</v>
      </c>
    </row>
    <row r="4911" spans="48:51">
      <c r="AV4911" t="s">
        <v>0</v>
      </c>
      <c r="AW4911" t="s">
        <v>12</v>
      </c>
      <c r="AX4911">
        <v>0</v>
      </c>
      <c r="AY4911">
        <v>103</v>
      </c>
    </row>
    <row r="4912" spans="48:51">
      <c r="AV4912" t="s">
        <v>0</v>
      </c>
      <c r="AW4912" t="s">
        <v>13</v>
      </c>
      <c r="AX4912">
        <v>0</v>
      </c>
      <c r="AY4912">
        <v>429</v>
      </c>
    </row>
    <row r="4913" spans="48:51">
      <c r="AV4913" t="s">
        <v>0</v>
      </c>
      <c r="AW4913" t="s">
        <v>12</v>
      </c>
      <c r="AX4913">
        <v>0</v>
      </c>
      <c r="AY4913">
        <v>13</v>
      </c>
    </row>
    <row r="4914" spans="48:51">
      <c r="AV4914" t="s">
        <v>0</v>
      </c>
      <c r="AW4914" t="s">
        <v>14</v>
      </c>
      <c r="AX4914">
        <v>0</v>
      </c>
      <c r="AY4914">
        <v>819</v>
      </c>
    </row>
    <row r="4915" spans="48:51">
      <c r="AV4915" t="s">
        <v>0</v>
      </c>
      <c r="AW4915" t="s">
        <v>5</v>
      </c>
      <c r="AX4915">
        <v>0</v>
      </c>
      <c r="AY4915">
        <v>73433</v>
      </c>
    </row>
    <row r="4916" spans="48:51">
      <c r="AV4916" t="s">
        <v>0</v>
      </c>
      <c r="AW4916" t="s">
        <v>15</v>
      </c>
      <c r="AX4916">
        <v>0</v>
      </c>
      <c r="AY4916">
        <v>272</v>
      </c>
    </row>
    <row r="4917" spans="48:51">
      <c r="AV4917" t="s">
        <v>35</v>
      </c>
      <c r="AW4917" t="s">
        <v>39</v>
      </c>
      <c r="AX4917">
        <v>0</v>
      </c>
      <c r="AY4917">
        <v>106085</v>
      </c>
    </row>
    <row r="4918" spans="48:51">
      <c r="AV4918" t="s">
        <v>0</v>
      </c>
      <c r="AW4918" t="s">
        <v>16</v>
      </c>
      <c r="AX4918">
        <v>0</v>
      </c>
      <c r="AY4918">
        <v>233400</v>
      </c>
    </row>
    <row r="4919" spans="48:51">
      <c r="AV4919" t="s">
        <v>30</v>
      </c>
      <c r="AW4919" t="s">
        <v>31</v>
      </c>
      <c r="AX4919">
        <v>0</v>
      </c>
      <c r="AY4919">
        <v>6</v>
      </c>
    </row>
    <row r="4920" spans="48:51">
      <c r="AV4920" t="s">
        <v>35</v>
      </c>
      <c r="AW4920" t="s">
        <v>36</v>
      </c>
      <c r="AX4920">
        <v>0</v>
      </c>
      <c r="AY4920">
        <v>2</v>
      </c>
    </row>
    <row r="4921" spans="48:51">
      <c r="AV4921" t="s">
        <v>35</v>
      </c>
      <c r="AW4921" t="s">
        <v>36</v>
      </c>
      <c r="AX4921">
        <v>0</v>
      </c>
      <c r="AY4921">
        <v>2</v>
      </c>
    </row>
    <row r="4922" spans="48:51">
      <c r="AV4922" t="s">
        <v>35</v>
      </c>
      <c r="AW4922" t="s">
        <v>37</v>
      </c>
      <c r="AX4922">
        <v>0</v>
      </c>
      <c r="AY4922">
        <v>2</v>
      </c>
    </row>
    <row r="4923" spans="48:51">
      <c r="AV4923" t="s">
        <v>35</v>
      </c>
      <c r="AW4923" t="s">
        <v>36</v>
      </c>
      <c r="AX4923">
        <v>0</v>
      </c>
      <c r="AY4923">
        <v>2</v>
      </c>
    </row>
    <row r="4924" spans="48:51">
      <c r="AV4924" t="s">
        <v>35</v>
      </c>
      <c r="AW4924" t="s">
        <v>37</v>
      </c>
      <c r="AX4924">
        <v>0</v>
      </c>
      <c r="AY4924">
        <v>2</v>
      </c>
    </row>
    <row r="4925" spans="48:51">
      <c r="AV4925" t="s">
        <v>35</v>
      </c>
      <c r="AW4925" t="s">
        <v>39</v>
      </c>
      <c r="AX4925">
        <v>0</v>
      </c>
      <c r="AY4925">
        <v>99845</v>
      </c>
    </row>
    <row r="4926" spans="48:51">
      <c r="AV4926" t="s">
        <v>0</v>
      </c>
      <c r="AW4926" t="s">
        <v>34</v>
      </c>
      <c r="AX4926">
        <v>0</v>
      </c>
      <c r="AY4926">
        <v>766268</v>
      </c>
    </row>
    <row r="4927" spans="48:51">
      <c r="AV4927" t="s">
        <v>0</v>
      </c>
      <c r="AW4927" t="s">
        <v>19</v>
      </c>
      <c r="AX4927">
        <v>0</v>
      </c>
      <c r="AY4927">
        <v>766618</v>
      </c>
    </row>
    <row r="4928" spans="48:51">
      <c r="AV4928" t="s">
        <v>30</v>
      </c>
      <c r="AW4928" t="s">
        <v>32</v>
      </c>
      <c r="AX4928">
        <v>0</v>
      </c>
      <c r="AY4928">
        <v>4</v>
      </c>
    </row>
    <row r="4929" spans="48:51">
      <c r="AV4929" t="s">
        <v>0</v>
      </c>
      <c r="AW4929" t="s">
        <v>11</v>
      </c>
      <c r="AX4929">
        <v>0</v>
      </c>
      <c r="AY4929">
        <v>1797</v>
      </c>
    </row>
    <row r="4930" spans="48:51">
      <c r="AV4930" t="s">
        <v>0</v>
      </c>
      <c r="AW4930" t="s">
        <v>12</v>
      </c>
      <c r="AX4930">
        <v>0</v>
      </c>
      <c r="AY4930">
        <v>127</v>
      </c>
    </row>
    <row r="4931" spans="48:51">
      <c r="AV4931" t="s">
        <v>0</v>
      </c>
      <c r="AW4931" t="s">
        <v>13</v>
      </c>
      <c r="AX4931">
        <v>0</v>
      </c>
      <c r="AY4931">
        <v>530</v>
      </c>
    </row>
    <row r="4932" spans="48:51">
      <c r="AV4932" t="s">
        <v>0</v>
      </c>
      <c r="AW4932" t="s">
        <v>12</v>
      </c>
      <c r="AX4932">
        <v>0</v>
      </c>
      <c r="AY4932">
        <v>8</v>
      </c>
    </row>
    <row r="4933" spans="48:51">
      <c r="AV4933" t="s">
        <v>0</v>
      </c>
      <c r="AW4933" t="s">
        <v>14</v>
      </c>
      <c r="AX4933">
        <v>0</v>
      </c>
      <c r="AY4933">
        <v>852</v>
      </c>
    </row>
    <row r="4934" spans="48:51">
      <c r="AV4934" t="s">
        <v>0</v>
      </c>
      <c r="AW4934" t="s">
        <v>5</v>
      </c>
      <c r="AX4934">
        <v>0</v>
      </c>
      <c r="AY4934">
        <v>46098</v>
      </c>
    </row>
    <row r="4935" spans="48:51">
      <c r="AV4935" t="s">
        <v>0</v>
      </c>
      <c r="AW4935" t="s">
        <v>15</v>
      </c>
      <c r="AX4935">
        <v>0</v>
      </c>
      <c r="AY4935">
        <v>318</v>
      </c>
    </row>
    <row r="4936" spans="48:51">
      <c r="AV4936" t="s">
        <v>35</v>
      </c>
      <c r="AW4936" t="s">
        <v>39</v>
      </c>
      <c r="AX4936">
        <v>0</v>
      </c>
      <c r="AY4936">
        <v>100762</v>
      </c>
    </row>
    <row r="4937" spans="48:51">
      <c r="AV4937" t="s">
        <v>0</v>
      </c>
      <c r="AW4937" t="s">
        <v>16</v>
      </c>
      <c r="AX4937">
        <v>0</v>
      </c>
      <c r="AY4937">
        <v>200556</v>
      </c>
    </row>
    <row r="4938" spans="48:51">
      <c r="AV4938" t="s">
        <v>30</v>
      </c>
      <c r="AW4938" t="s">
        <v>25</v>
      </c>
      <c r="AX4938">
        <v>0</v>
      </c>
      <c r="AY4938">
        <v>201760</v>
      </c>
    </row>
    <row r="4939" spans="48:51">
      <c r="AV4939" t="s">
        <v>0</v>
      </c>
      <c r="AW4939" t="s">
        <v>11</v>
      </c>
      <c r="AX4939">
        <v>0</v>
      </c>
      <c r="AY4939">
        <v>9</v>
      </c>
    </row>
    <row r="4940" spans="48:51">
      <c r="AV4940" t="s">
        <v>0</v>
      </c>
      <c r="AW4940" t="s">
        <v>12</v>
      </c>
      <c r="AX4940">
        <v>0</v>
      </c>
      <c r="AY4940">
        <v>238</v>
      </c>
    </row>
    <row r="4941" spans="48:51">
      <c r="AV4941" t="s">
        <v>0</v>
      </c>
      <c r="AW4941" t="s">
        <v>13</v>
      </c>
      <c r="AX4941">
        <v>0</v>
      </c>
      <c r="AY4941">
        <v>394</v>
      </c>
    </row>
    <row r="4942" spans="48:51">
      <c r="AV4942" t="s">
        <v>0</v>
      </c>
      <c r="AW4942" t="s">
        <v>12</v>
      </c>
      <c r="AX4942">
        <v>0</v>
      </c>
      <c r="AY4942">
        <v>9</v>
      </c>
    </row>
    <row r="4943" spans="48:51">
      <c r="AV4943" t="s">
        <v>0</v>
      </c>
      <c r="AW4943" t="s">
        <v>14</v>
      </c>
      <c r="AX4943">
        <v>0</v>
      </c>
      <c r="AY4943">
        <v>695</v>
      </c>
    </row>
    <row r="4944" spans="48:51">
      <c r="AV4944" t="s">
        <v>0</v>
      </c>
      <c r="AW4944" t="s">
        <v>5</v>
      </c>
      <c r="AX4944">
        <v>0</v>
      </c>
      <c r="AY4944">
        <v>44153</v>
      </c>
    </row>
    <row r="4945" spans="48:51">
      <c r="AV4945" t="s">
        <v>0</v>
      </c>
      <c r="AW4945" t="s">
        <v>15</v>
      </c>
      <c r="AX4945">
        <v>0</v>
      </c>
      <c r="AY4945">
        <v>284</v>
      </c>
    </row>
    <row r="4946" spans="48:51">
      <c r="AV4946" t="s">
        <v>35</v>
      </c>
      <c r="AW4946" t="s">
        <v>39</v>
      </c>
      <c r="AX4946">
        <v>0</v>
      </c>
      <c r="AY4946">
        <v>94451</v>
      </c>
    </row>
    <row r="4947" spans="48:51">
      <c r="AV4947" t="s">
        <v>0</v>
      </c>
      <c r="AW4947" t="s">
        <v>16</v>
      </c>
      <c r="AX4947">
        <v>0</v>
      </c>
      <c r="AY4947">
        <v>188991</v>
      </c>
    </row>
    <row r="4948" spans="48:51">
      <c r="AV4948" t="s">
        <v>0</v>
      </c>
      <c r="AW4948" t="s">
        <v>11</v>
      </c>
      <c r="AX4948">
        <v>0</v>
      </c>
      <c r="AY4948">
        <v>8</v>
      </c>
    </row>
    <row r="4949" spans="48:51">
      <c r="AV4949" t="s">
        <v>0</v>
      </c>
      <c r="AW4949" t="s">
        <v>12</v>
      </c>
      <c r="AX4949">
        <v>0</v>
      </c>
      <c r="AY4949">
        <v>74</v>
      </c>
    </row>
    <row r="4950" spans="48:51">
      <c r="AV4950" t="s">
        <v>0</v>
      </c>
      <c r="AW4950" t="s">
        <v>13</v>
      </c>
      <c r="AX4950">
        <v>0</v>
      </c>
      <c r="AY4950">
        <v>328</v>
      </c>
    </row>
    <row r="4951" spans="48:51">
      <c r="AV4951" t="s">
        <v>0</v>
      </c>
      <c r="AW4951" t="s">
        <v>12</v>
      </c>
      <c r="AX4951">
        <v>0</v>
      </c>
      <c r="AY4951">
        <v>7</v>
      </c>
    </row>
    <row r="4952" spans="48:51">
      <c r="AV4952" t="s">
        <v>0</v>
      </c>
      <c r="AW4952" t="s">
        <v>14</v>
      </c>
      <c r="AX4952">
        <v>0</v>
      </c>
      <c r="AY4952">
        <v>610</v>
      </c>
    </row>
    <row r="4953" spans="48:51">
      <c r="AV4953" t="s">
        <v>0</v>
      </c>
      <c r="AW4953" t="s">
        <v>5</v>
      </c>
      <c r="AX4953">
        <v>0</v>
      </c>
      <c r="AY4953">
        <v>44485</v>
      </c>
    </row>
    <row r="4954" spans="48:51">
      <c r="AV4954" t="s">
        <v>0</v>
      </c>
      <c r="AW4954" t="s">
        <v>15</v>
      </c>
      <c r="AX4954">
        <v>0</v>
      </c>
      <c r="AY4954">
        <v>297</v>
      </c>
    </row>
    <row r="4955" spans="48:51">
      <c r="AV4955" t="s">
        <v>35</v>
      </c>
      <c r="AW4955" t="s">
        <v>39</v>
      </c>
      <c r="AX4955">
        <v>0</v>
      </c>
      <c r="AY4955">
        <v>60871</v>
      </c>
    </row>
    <row r="4956" spans="48:51">
      <c r="AV4956" t="s">
        <v>35</v>
      </c>
      <c r="AW4956" t="s">
        <v>39</v>
      </c>
      <c r="AX4956">
        <v>0</v>
      </c>
      <c r="AY4956">
        <v>57711</v>
      </c>
    </row>
    <row r="4957" spans="48:51">
      <c r="AV4957" t="s">
        <v>0</v>
      </c>
      <c r="AW4957" t="s">
        <v>16</v>
      </c>
      <c r="AX4957">
        <v>0</v>
      </c>
      <c r="AY4957">
        <v>160879</v>
      </c>
    </row>
    <row r="4958" spans="48:51">
      <c r="AV4958" t="s">
        <v>30</v>
      </c>
      <c r="AW4958" t="s">
        <v>31</v>
      </c>
      <c r="AX4958">
        <v>0</v>
      </c>
      <c r="AY4958">
        <v>6</v>
      </c>
    </row>
    <row r="4959" spans="48:51">
      <c r="AV4959" t="s">
        <v>35</v>
      </c>
      <c r="AW4959" t="s">
        <v>36</v>
      </c>
      <c r="AX4959">
        <v>0</v>
      </c>
      <c r="AY4959">
        <v>1</v>
      </c>
    </row>
    <row r="4960" spans="48:51">
      <c r="AV4960" t="s">
        <v>35</v>
      </c>
      <c r="AW4960" t="s">
        <v>36</v>
      </c>
      <c r="AX4960">
        <v>0</v>
      </c>
      <c r="AY4960">
        <v>2</v>
      </c>
    </row>
    <row r="4961" spans="48:51">
      <c r="AV4961" t="s">
        <v>35</v>
      </c>
      <c r="AW4961" t="s">
        <v>37</v>
      </c>
      <c r="AX4961">
        <v>0</v>
      </c>
      <c r="AY4961">
        <v>3</v>
      </c>
    </row>
    <row r="4962" spans="48:51">
      <c r="AV4962" t="s">
        <v>35</v>
      </c>
      <c r="AW4962" t="s">
        <v>38</v>
      </c>
      <c r="AX4962">
        <v>0</v>
      </c>
      <c r="AY4962">
        <v>227847</v>
      </c>
    </row>
    <row r="4963" spans="48:51">
      <c r="AV4963" t="s">
        <v>0</v>
      </c>
      <c r="AW4963" t="s">
        <v>22</v>
      </c>
      <c r="AX4963">
        <v>0</v>
      </c>
      <c r="AY4963">
        <v>229625</v>
      </c>
    </row>
    <row r="4964" spans="48:51">
      <c r="AV4964" t="s">
        <v>0</v>
      </c>
      <c r="AW4964" t="s">
        <v>19</v>
      </c>
      <c r="AX4964">
        <v>0</v>
      </c>
      <c r="AY4964">
        <v>230082</v>
      </c>
    </row>
    <row r="4965" spans="48:51">
      <c r="AV4965" t="s">
        <v>30</v>
      </c>
      <c r="AW4965" t="s">
        <v>26</v>
      </c>
      <c r="AX4965">
        <v>0</v>
      </c>
      <c r="AY4965">
        <v>391649</v>
      </c>
    </row>
    <row r="4966" spans="48:51">
      <c r="AV4966" t="s">
        <v>30</v>
      </c>
      <c r="AW4966" t="s">
        <v>32</v>
      </c>
      <c r="AX4966">
        <v>0</v>
      </c>
      <c r="AY4966">
        <v>3</v>
      </c>
    </row>
    <row r="4967" spans="48:51">
      <c r="AV4967" t="s">
        <v>0</v>
      </c>
      <c r="AW4967" t="s">
        <v>11</v>
      </c>
      <c r="AX4967">
        <v>0</v>
      </c>
      <c r="AY4967">
        <v>1853</v>
      </c>
    </row>
    <row r="4968" spans="48:51">
      <c r="AV4968" t="s">
        <v>0</v>
      </c>
      <c r="AW4968" t="s">
        <v>12</v>
      </c>
      <c r="AX4968">
        <v>0</v>
      </c>
      <c r="AY4968">
        <v>283</v>
      </c>
    </row>
    <row r="4969" spans="48:51">
      <c r="AV4969" t="s">
        <v>0</v>
      </c>
      <c r="AW4969" t="s">
        <v>13</v>
      </c>
      <c r="AX4969">
        <v>0</v>
      </c>
      <c r="AY4969">
        <v>394</v>
      </c>
    </row>
    <row r="4970" spans="48:51">
      <c r="AV4970" t="s">
        <v>0</v>
      </c>
      <c r="AW4970" t="s">
        <v>12</v>
      </c>
      <c r="AX4970">
        <v>0</v>
      </c>
      <c r="AY4970">
        <v>7</v>
      </c>
    </row>
    <row r="4971" spans="48:51">
      <c r="AV4971" t="s">
        <v>0</v>
      </c>
      <c r="AW4971" t="s">
        <v>14</v>
      </c>
      <c r="AX4971">
        <v>0</v>
      </c>
      <c r="AY4971">
        <v>674</v>
      </c>
    </row>
    <row r="4972" spans="48:51">
      <c r="AV4972" t="s">
        <v>0</v>
      </c>
      <c r="AW4972" t="s">
        <v>5</v>
      </c>
      <c r="AX4972">
        <v>0</v>
      </c>
      <c r="AY4972">
        <v>59521</v>
      </c>
    </row>
    <row r="4973" spans="48:51">
      <c r="AV4973" t="s">
        <v>0</v>
      </c>
      <c r="AW4973" t="s">
        <v>15</v>
      </c>
      <c r="AX4973">
        <v>0</v>
      </c>
      <c r="AY4973">
        <v>272</v>
      </c>
    </row>
    <row r="4974" spans="48:51">
      <c r="AV4974" t="s">
        <v>35</v>
      </c>
      <c r="AW4974" t="s">
        <v>39</v>
      </c>
      <c r="AX4974">
        <v>0</v>
      </c>
      <c r="AY4974">
        <v>94602</v>
      </c>
    </row>
    <row r="4975" spans="48:51">
      <c r="AV4975" t="s">
        <v>0</v>
      </c>
      <c r="AW4975" t="s">
        <v>16</v>
      </c>
      <c r="AX4975">
        <v>0</v>
      </c>
      <c r="AY4975">
        <v>223806</v>
      </c>
    </row>
    <row r="4976" spans="48:51">
      <c r="AV4976" t="s">
        <v>30</v>
      </c>
      <c r="AW4976" t="s">
        <v>25</v>
      </c>
      <c r="AX4976">
        <v>0</v>
      </c>
      <c r="AY4976">
        <v>266760</v>
      </c>
    </row>
    <row r="4977" spans="48:51">
      <c r="AV4977" t="s">
        <v>2</v>
      </c>
      <c r="AW4977" t="s">
        <v>20</v>
      </c>
      <c r="AX4977">
        <v>0</v>
      </c>
      <c r="AY4977">
        <v>764733</v>
      </c>
    </row>
    <row r="4978" spans="48:51">
      <c r="AV4978" t="s">
        <v>0</v>
      </c>
      <c r="AW4978" t="s">
        <v>11</v>
      </c>
      <c r="AX4978">
        <v>0</v>
      </c>
      <c r="AY4978">
        <v>37</v>
      </c>
    </row>
    <row r="4979" spans="48:51">
      <c r="AV4979" t="s">
        <v>0</v>
      </c>
      <c r="AW4979" t="s">
        <v>12</v>
      </c>
      <c r="AX4979">
        <v>0</v>
      </c>
      <c r="AY4979">
        <v>95</v>
      </c>
    </row>
    <row r="4980" spans="48:51">
      <c r="AV4980" t="s">
        <v>0</v>
      </c>
      <c r="AW4980" t="s">
        <v>13</v>
      </c>
      <c r="AX4980">
        <v>0</v>
      </c>
      <c r="AY4980">
        <v>367</v>
      </c>
    </row>
    <row r="4981" spans="48:51">
      <c r="AV4981" t="s">
        <v>0</v>
      </c>
      <c r="AW4981" t="s">
        <v>12</v>
      </c>
      <c r="AX4981">
        <v>0</v>
      </c>
      <c r="AY4981">
        <v>8</v>
      </c>
    </row>
    <row r="4982" spans="48:51">
      <c r="AV4982" t="s">
        <v>0</v>
      </c>
      <c r="AW4982" t="s">
        <v>14</v>
      </c>
      <c r="AX4982">
        <v>0</v>
      </c>
      <c r="AY4982">
        <v>930</v>
      </c>
    </row>
    <row r="4983" spans="48:51">
      <c r="AV4983" t="s">
        <v>0</v>
      </c>
      <c r="AW4983" t="s">
        <v>5</v>
      </c>
      <c r="AX4983">
        <v>0</v>
      </c>
      <c r="AY4983">
        <v>63748</v>
      </c>
    </row>
    <row r="4984" spans="48:51">
      <c r="AV4984" t="s">
        <v>0</v>
      </c>
      <c r="AW4984" t="s">
        <v>15</v>
      </c>
      <c r="AX4984">
        <v>0</v>
      </c>
      <c r="AY4984">
        <v>247</v>
      </c>
    </row>
    <row r="4985" spans="48:51">
      <c r="AV4985" t="s">
        <v>35</v>
      </c>
      <c r="AW4985" t="s">
        <v>39</v>
      </c>
      <c r="AX4985">
        <v>0</v>
      </c>
      <c r="AY4985">
        <v>93971</v>
      </c>
    </row>
    <row r="4986" spans="48:51">
      <c r="AV4986" t="s">
        <v>0</v>
      </c>
      <c r="AW4986" t="s">
        <v>16</v>
      </c>
      <c r="AX4986">
        <v>0</v>
      </c>
      <c r="AY4986">
        <v>217285</v>
      </c>
    </row>
    <row r="4987" spans="48:51">
      <c r="AV4987" t="s">
        <v>0</v>
      </c>
      <c r="AW4987" t="s">
        <v>11</v>
      </c>
      <c r="AX4987">
        <v>0</v>
      </c>
      <c r="AY4987">
        <v>8</v>
      </c>
    </row>
    <row r="4988" spans="48:51">
      <c r="AV4988" t="s">
        <v>0</v>
      </c>
      <c r="AW4988" t="s">
        <v>12</v>
      </c>
      <c r="AX4988">
        <v>0</v>
      </c>
      <c r="AY4988">
        <v>192</v>
      </c>
    </row>
    <row r="4989" spans="48:51">
      <c r="AV4989" t="s">
        <v>0</v>
      </c>
      <c r="AW4989" t="s">
        <v>13</v>
      </c>
      <c r="AX4989">
        <v>0</v>
      </c>
      <c r="AY4989">
        <v>486</v>
      </c>
    </row>
    <row r="4990" spans="48:51">
      <c r="AV4990" t="s">
        <v>0</v>
      </c>
      <c r="AW4990" t="s">
        <v>12</v>
      </c>
      <c r="AX4990">
        <v>0</v>
      </c>
      <c r="AY4990">
        <v>9</v>
      </c>
    </row>
    <row r="4991" spans="48:51">
      <c r="AV4991" t="s">
        <v>0</v>
      </c>
      <c r="AW4991" t="s">
        <v>14</v>
      </c>
      <c r="AX4991">
        <v>0</v>
      </c>
      <c r="AY4991">
        <v>806</v>
      </c>
    </row>
    <row r="4992" spans="48:51">
      <c r="AV4992" t="s">
        <v>0</v>
      </c>
      <c r="AW4992" t="s">
        <v>5</v>
      </c>
      <c r="AX4992">
        <v>0</v>
      </c>
      <c r="AY4992">
        <v>65106</v>
      </c>
    </row>
    <row r="4993" spans="48:51">
      <c r="AV4993" t="s">
        <v>0</v>
      </c>
      <c r="AW4993" t="s">
        <v>15</v>
      </c>
      <c r="AX4993">
        <v>0</v>
      </c>
      <c r="AY4993">
        <v>266</v>
      </c>
    </row>
    <row r="4994" spans="48:51">
      <c r="AV4994" t="s">
        <v>35</v>
      </c>
      <c r="AW4994" t="s">
        <v>39</v>
      </c>
      <c r="AX4994">
        <v>0</v>
      </c>
      <c r="AY4994">
        <v>94311</v>
      </c>
    </row>
    <row r="4995" spans="48:51">
      <c r="AV4995" t="s">
        <v>0</v>
      </c>
      <c r="AW4995" t="s">
        <v>16</v>
      </c>
      <c r="AX4995">
        <v>0</v>
      </c>
      <c r="AY4995">
        <v>215739</v>
      </c>
    </row>
    <row r="4996" spans="48:51">
      <c r="AV4996" t="s">
        <v>30</v>
      </c>
      <c r="AW4996" t="s">
        <v>31</v>
      </c>
      <c r="AX4996">
        <v>0</v>
      </c>
      <c r="AY4996">
        <v>6</v>
      </c>
    </row>
    <row r="4997" spans="48:51">
      <c r="AV4997" t="s">
        <v>35</v>
      </c>
      <c r="AW4997" t="s">
        <v>36</v>
      </c>
      <c r="AX4997">
        <v>0</v>
      </c>
      <c r="AY4997">
        <v>1</v>
      </c>
    </row>
    <row r="4998" spans="48:51">
      <c r="AV4998" t="s">
        <v>35</v>
      </c>
      <c r="AW4998" t="s">
        <v>36</v>
      </c>
      <c r="AX4998">
        <v>0</v>
      </c>
      <c r="AY4998">
        <v>2</v>
      </c>
    </row>
    <row r="4999" spans="48:51">
      <c r="AV4999" t="s">
        <v>35</v>
      </c>
      <c r="AW4999" t="s">
        <v>37</v>
      </c>
      <c r="AX4999">
        <v>0</v>
      </c>
      <c r="AY4999">
        <v>3</v>
      </c>
    </row>
    <row r="5000" spans="48:51">
      <c r="AV5000" t="s">
        <v>35</v>
      </c>
      <c r="AW5000" t="s">
        <v>38</v>
      </c>
      <c r="AX5000">
        <v>0</v>
      </c>
      <c r="AY5000">
        <v>247826</v>
      </c>
    </row>
    <row r="5001" spans="48:51">
      <c r="AV5001" t="s">
        <v>0</v>
      </c>
      <c r="AW5001" t="s">
        <v>22</v>
      </c>
      <c r="AX5001">
        <v>0</v>
      </c>
      <c r="AY5001">
        <v>248595</v>
      </c>
    </row>
    <row r="5002" spans="48:51">
      <c r="AV5002" t="s">
        <v>0</v>
      </c>
      <c r="AW5002" t="s">
        <v>19</v>
      </c>
      <c r="AX5002">
        <v>0</v>
      </c>
      <c r="AY5002">
        <v>249685</v>
      </c>
    </row>
    <row r="5003" spans="48:51">
      <c r="AV5003" t="s">
        <v>30</v>
      </c>
      <c r="AW5003" t="s">
        <v>26</v>
      </c>
      <c r="AX5003">
        <v>0</v>
      </c>
      <c r="AY5003">
        <v>465984</v>
      </c>
    </row>
    <row r="5004" spans="48:51">
      <c r="AV5004" t="s">
        <v>30</v>
      </c>
      <c r="AW5004" t="s">
        <v>32</v>
      </c>
      <c r="AX5004">
        <v>0</v>
      </c>
      <c r="AY5004">
        <v>43</v>
      </c>
    </row>
    <row r="5005" spans="48:51">
      <c r="AV5005" t="s">
        <v>0</v>
      </c>
      <c r="AW5005" t="s">
        <v>11</v>
      </c>
      <c r="AX5005">
        <v>0</v>
      </c>
      <c r="AY5005">
        <v>2788</v>
      </c>
    </row>
    <row r="5006" spans="48:51">
      <c r="AV5006" t="s">
        <v>35</v>
      </c>
      <c r="AW5006" t="s">
        <v>39</v>
      </c>
      <c r="AX5006">
        <v>0</v>
      </c>
      <c r="AY5006">
        <v>95795</v>
      </c>
    </row>
    <row r="5007" spans="48:51">
      <c r="AV5007" t="s">
        <v>0</v>
      </c>
      <c r="AW5007" t="s">
        <v>12</v>
      </c>
      <c r="AX5007">
        <v>0</v>
      </c>
      <c r="AY5007">
        <v>45</v>
      </c>
    </row>
    <row r="5008" spans="48:51">
      <c r="AV5008" t="s">
        <v>0</v>
      </c>
      <c r="AW5008" t="s">
        <v>13</v>
      </c>
      <c r="AX5008">
        <v>0</v>
      </c>
      <c r="AY5008">
        <v>452</v>
      </c>
    </row>
    <row r="5009" spans="48:51">
      <c r="AV5009" t="s">
        <v>0</v>
      </c>
      <c r="AW5009" t="s">
        <v>12</v>
      </c>
      <c r="AX5009">
        <v>0</v>
      </c>
      <c r="AY5009">
        <v>8</v>
      </c>
    </row>
    <row r="5010" spans="48:51">
      <c r="AV5010" t="s">
        <v>0</v>
      </c>
      <c r="AW5010" t="s">
        <v>14</v>
      </c>
      <c r="AX5010">
        <v>0</v>
      </c>
      <c r="AY5010">
        <v>723</v>
      </c>
    </row>
    <row r="5011" spans="48:51">
      <c r="AV5011" t="s">
        <v>0</v>
      </c>
      <c r="AW5011" t="s">
        <v>5</v>
      </c>
      <c r="AX5011">
        <v>0</v>
      </c>
      <c r="AY5011">
        <v>55972</v>
      </c>
    </row>
    <row r="5012" spans="48:51">
      <c r="AV5012" t="s">
        <v>0</v>
      </c>
      <c r="AW5012" t="s">
        <v>15</v>
      </c>
      <c r="AX5012">
        <v>0</v>
      </c>
      <c r="AY5012">
        <v>692</v>
      </c>
    </row>
    <row r="5013" spans="48:51">
      <c r="AV5013" t="s">
        <v>35</v>
      </c>
      <c r="AW5013" t="s">
        <v>39</v>
      </c>
      <c r="AX5013">
        <v>0</v>
      </c>
      <c r="AY5013">
        <v>95434</v>
      </c>
    </row>
    <row r="5014" spans="48:51">
      <c r="AV5014" t="s">
        <v>0</v>
      </c>
      <c r="AW5014" t="s">
        <v>16</v>
      </c>
      <c r="AX5014">
        <v>0</v>
      </c>
      <c r="AY5014">
        <v>208754</v>
      </c>
    </row>
    <row r="5015" spans="48:51">
      <c r="AV5015" t="s">
        <v>30</v>
      </c>
      <c r="AW5015" t="s">
        <v>25</v>
      </c>
      <c r="AX5015">
        <v>0</v>
      </c>
      <c r="AY5015">
        <v>248523</v>
      </c>
    </row>
    <row r="5016" spans="48:51">
      <c r="AV5016" t="s">
        <v>2</v>
      </c>
      <c r="AW5016" t="s">
        <v>20</v>
      </c>
      <c r="AX5016">
        <v>0</v>
      </c>
      <c r="AY5016">
        <v>820480</v>
      </c>
    </row>
    <row r="5017" spans="48:51">
      <c r="AV5017" t="s">
        <v>0</v>
      </c>
      <c r="AW5017" t="s">
        <v>11</v>
      </c>
      <c r="AX5017">
        <v>0</v>
      </c>
      <c r="AY5017">
        <v>10</v>
      </c>
    </row>
    <row r="5018" spans="48:51">
      <c r="AV5018" t="s">
        <v>0</v>
      </c>
      <c r="AW5018" t="s">
        <v>12</v>
      </c>
      <c r="AX5018">
        <v>0</v>
      </c>
      <c r="AY5018">
        <v>247</v>
      </c>
    </row>
    <row r="5019" spans="48:51">
      <c r="AV5019" t="s">
        <v>0</v>
      </c>
      <c r="AW5019" t="s">
        <v>13</v>
      </c>
      <c r="AX5019">
        <v>0</v>
      </c>
      <c r="AY5019">
        <v>783</v>
      </c>
    </row>
    <row r="5020" spans="48:51">
      <c r="AV5020" t="s">
        <v>0</v>
      </c>
      <c r="AW5020" t="s">
        <v>12</v>
      </c>
      <c r="AX5020">
        <v>0</v>
      </c>
      <c r="AY5020">
        <v>9</v>
      </c>
    </row>
    <row r="5021" spans="48:51">
      <c r="AV5021" t="s">
        <v>0</v>
      </c>
      <c r="AW5021" t="s">
        <v>14</v>
      </c>
      <c r="AX5021">
        <v>0</v>
      </c>
      <c r="AY5021">
        <v>1121</v>
      </c>
    </row>
    <row r="5022" spans="48:51">
      <c r="AV5022" t="s">
        <v>0</v>
      </c>
      <c r="AW5022" t="s">
        <v>5</v>
      </c>
      <c r="AX5022">
        <v>0</v>
      </c>
      <c r="AY5022">
        <v>57261</v>
      </c>
    </row>
    <row r="5023" spans="48:51">
      <c r="AV5023" t="s">
        <v>0</v>
      </c>
      <c r="AW5023" t="s">
        <v>15</v>
      </c>
      <c r="AX5023">
        <v>0</v>
      </c>
      <c r="AY5023">
        <v>281</v>
      </c>
    </row>
    <row r="5024" spans="48:51">
      <c r="AV5024" t="s">
        <v>35</v>
      </c>
      <c r="AW5024" t="s">
        <v>39</v>
      </c>
      <c r="AX5024">
        <v>0</v>
      </c>
      <c r="AY5024">
        <v>97614</v>
      </c>
    </row>
    <row r="5025" spans="48:51">
      <c r="AV5025" t="s">
        <v>0</v>
      </c>
      <c r="AW5025" t="s">
        <v>16</v>
      </c>
      <c r="AX5025">
        <v>0</v>
      </c>
      <c r="AY5025">
        <v>211124</v>
      </c>
    </row>
    <row r="5026" spans="48:51">
      <c r="AV5026" t="s">
        <v>0</v>
      </c>
      <c r="AW5026" t="s">
        <v>11</v>
      </c>
      <c r="AX5026">
        <v>0</v>
      </c>
      <c r="AY5026">
        <v>7</v>
      </c>
    </row>
    <row r="5027" spans="48:51">
      <c r="AV5027" t="s">
        <v>0</v>
      </c>
      <c r="AW5027" t="s">
        <v>12</v>
      </c>
      <c r="AX5027">
        <v>0</v>
      </c>
      <c r="AY5027">
        <v>377</v>
      </c>
    </row>
    <row r="5028" spans="48:51">
      <c r="AV5028" t="s">
        <v>0</v>
      </c>
      <c r="AW5028" t="s">
        <v>13</v>
      </c>
      <c r="AX5028">
        <v>0</v>
      </c>
      <c r="AY5028">
        <v>397</v>
      </c>
    </row>
    <row r="5029" spans="48:51">
      <c r="AV5029" t="s">
        <v>0</v>
      </c>
      <c r="AW5029" t="s">
        <v>12</v>
      </c>
      <c r="AX5029">
        <v>0</v>
      </c>
      <c r="AY5029">
        <v>8</v>
      </c>
    </row>
    <row r="5030" spans="48:51">
      <c r="AV5030" t="s">
        <v>0</v>
      </c>
      <c r="AW5030" t="s">
        <v>14</v>
      </c>
      <c r="AX5030">
        <v>0</v>
      </c>
      <c r="AY5030">
        <v>717</v>
      </c>
    </row>
    <row r="5031" spans="48:51">
      <c r="AV5031" t="s">
        <v>0</v>
      </c>
      <c r="AW5031" t="s">
        <v>5</v>
      </c>
      <c r="AX5031">
        <v>0</v>
      </c>
      <c r="AY5031">
        <v>57778</v>
      </c>
    </row>
    <row r="5032" spans="48:51">
      <c r="AV5032" t="s">
        <v>0</v>
      </c>
      <c r="AW5032" t="s">
        <v>15</v>
      </c>
      <c r="AX5032">
        <v>0</v>
      </c>
      <c r="AY5032">
        <v>256</v>
      </c>
    </row>
    <row r="5033" spans="48:51">
      <c r="AV5033" t="s">
        <v>35</v>
      </c>
      <c r="AW5033" t="s">
        <v>39</v>
      </c>
      <c r="AX5033">
        <v>0</v>
      </c>
      <c r="AY5033">
        <v>106060</v>
      </c>
    </row>
    <row r="5034" spans="48:51">
      <c r="AV5034" t="s">
        <v>0</v>
      </c>
      <c r="AW5034" t="s">
        <v>16</v>
      </c>
      <c r="AX5034">
        <v>0</v>
      </c>
      <c r="AY5034">
        <v>224198</v>
      </c>
    </row>
    <row r="5035" spans="48:51">
      <c r="AV5035" t="s">
        <v>30</v>
      </c>
      <c r="AW5035" t="s">
        <v>31</v>
      </c>
      <c r="AX5035">
        <v>0</v>
      </c>
      <c r="AY5035">
        <v>6</v>
      </c>
    </row>
    <row r="5036" spans="48:51">
      <c r="AV5036" t="s">
        <v>35</v>
      </c>
      <c r="AW5036" t="s">
        <v>36</v>
      </c>
      <c r="AX5036">
        <v>0</v>
      </c>
      <c r="AY5036">
        <v>2</v>
      </c>
    </row>
    <row r="5037" spans="48:51">
      <c r="AV5037" t="s">
        <v>35</v>
      </c>
      <c r="AW5037" t="s">
        <v>36</v>
      </c>
      <c r="AX5037">
        <v>0</v>
      </c>
      <c r="AY5037">
        <v>2</v>
      </c>
    </row>
    <row r="5038" spans="48:51">
      <c r="AV5038" t="s">
        <v>35</v>
      </c>
      <c r="AW5038" t="s">
        <v>37</v>
      </c>
      <c r="AX5038">
        <v>0</v>
      </c>
      <c r="AY5038">
        <v>2</v>
      </c>
    </row>
    <row r="5039" spans="48:51">
      <c r="AV5039" t="s">
        <v>35</v>
      </c>
      <c r="AW5039" t="s">
        <v>38</v>
      </c>
      <c r="AX5039">
        <v>0</v>
      </c>
      <c r="AY5039">
        <v>253546</v>
      </c>
    </row>
    <row r="5040" spans="48:51">
      <c r="AV5040" t="s">
        <v>0</v>
      </c>
      <c r="AW5040" t="s">
        <v>22</v>
      </c>
      <c r="AX5040">
        <v>0</v>
      </c>
      <c r="AY5040">
        <v>253911</v>
      </c>
    </row>
    <row r="5041" spans="48:51">
      <c r="AV5041" t="s">
        <v>0</v>
      </c>
      <c r="AW5041" t="s">
        <v>19</v>
      </c>
      <c r="AX5041">
        <v>0</v>
      </c>
      <c r="AY5041">
        <v>254329</v>
      </c>
    </row>
    <row r="5042" spans="48:51">
      <c r="AV5042" t="s">
        <v>30</v>
      </c>
      <c r="AW5042" t="s">
        <v>26</v>
      </c>
      <c r="AX5042">
        <v>0</v>
      </c>
      <c r="AY5042">
        <v>479153</v>
      </c>
    </row>
    <row r="5043" spans="48:51">
      <c r="AV5043" t="s">
        <v>30</v>
      </c>
      <c r="AW5043" t="s">
        <v>32</v>
      </c>
      <c r="AX5043">
        <v>0</v>
      </c>
      <c r="AY5043">
        <v>53</v>
      </c>
    </row>
    <row r="5044" spans="48:51">
      <c r="AV5044" t="s">
        <v>0</v>
      </c>
      <c r="AW5044" t="s">
        <v>11</v>
      </c>
      <c r="AX5044">
        <v>0</v>
      </c>
      <c r="AY5044">
        <v>2261</v>
      </c>
    </row>
    <row r="5045" spans="48:51">
      <c r="AV5045" t="s">
        <v>35</v>
      </c>
      <c r="AW5045" t="s">
        <v>39</v>
      </c>
      <c r="AX5045">
        <v>0</v>
      </c>
      <c r="AY5045">
        <v>93326</v>
      </c>
    </row>
    <row r="5046" spans="48:51">
      <c r="AV5046" t="s">
        <v>0</v>
      </c>
      <c r="AW5046" t="s">
        <v>12</v>
      </c>
      <c r="AX5046">
        <v>0</v>
      </c>
      <c r="AY5046">
        <v>52</v>
      </c>
    </row>
    <row r="5047" spans="48:51">
      <c r="AV5047" t="s">
        <v>0</v>
      </c>
      <c r="AW5047" t="s">
        <v>13</v>
      </c>
      <c r="AX5047">
        <v>0</v>
      </c>
      <c r="AY5047">
        <v>323</v>
      </c>
    </row>
    <row r="5048" spans="48:51">
      <c r="AV5048" t="s">
        <v>0</v>
      </c>
      <c r="AW5048" t="s">
        <v>12</v>
      </c>
      <c r="AX5048">
        <v>0</v>
      </c>
      <c r="AY5048">
        <v>8</v>
      </c>
    </row>
    <row r="5049" spans="48:51">
      <c r="AV5049" t="s">
        <v>0</v>
      </c>
      <c r="AW5049" t="s">
        <v>14</v>
      </c>
      <c r="AX5049">
        <v>0</v>
      </c>
      <c r="AY5049">
        <v>934</v>
      </c>
    </row>
    <row r="5050" spans="48:51">
      <c r="AV5050" t="s">
        <v>0</v>
      </c>
      <c r="AW5050" t="s">
        <v>5</v>
      </c>
      <c r="AX5050">
        <v>0</v>
      </c>
      <c r="AY5050">
        <v>57203</v>
      </c>
    </row>
    <row r="5051" spans="48:51">
      <c r="AV5051" t="s">
        <v>0</v>
      </c>
      <c r="AW5051" t="s">
        <v>15</v>
      </c>
      <c r="AX5051">
        <v>0</v>
      </c>
      <c r="AY5051">
        <v>267</v>
      </c>
    </row>
    <row r="5052" spans="48:51">
      <c r="AV5052" t="s">
        <v>35</v>
      </c>
      <c r="AW5052" t="s">
        <v>39</v>
      </c>
      <c r="AX5052">
        <v>0</v>
      </c>
      <c r="AY5052">
        <v>87927</v>
      </c>
    </row>
    <row r="5053" spans="48:51">
      <c r="AV5053" t="s">
        <v>0</v>
      </c>
      <c r="AW5053" t="s">
        <v>16</v>
      </c>
      <c r="AX5053">
        <v>0</v>
      </c>
      <c r="AY5053">
        <v>205505</v>
      </c>
    </row>
    <row r="5054" spans="48:51">
      <c r="AV5054" t="s">
        <v>30</v>
      </c>
      <c r="AW5054" t="s">
        <v>25</v>
      </c>
      <c r="AX5054">
        <v>0</v>
      </c>
      <c r="AY5054">
        <v>245103</v>
      </c>
    </row>
    <row r="5055" spans="48:51">
      <c r="AV5055" t="s">
        <v>2</v>
      </c>
      <c r="AW5055" t="s">
        <v>20</v>
      </c>
      <c r="AX5055">
        <v>0</v>
      </c>
      <c r="AY5055">
        <v>825594</v>
      </c>
    </row>
    <row r="5056" spans="48:51">
      <c r="AV5056" t="s">
        <v>0</v>
      </c>
      <c r="AW5056" t="s">
        <v>11</v>
      </c>
      <c r="AX5056">
        <v>0</v>
      </c>
      <c r="AY5056">
        <v>1807</v>
      </c>
    </row>
    <row r="5057" spans="48:51">
      <c r="AV5057" t="s">
        <v>0</v>
      </c>
      <c r="AW5057" t="s">
        <v>12</v>
      </c>
      <c r="AX5057">
        <v>0</v>
      </c>
      <c r="AY5057">
        <v>48</v>
      </c>
    </row>
    <row r="5058" spans="48:51">
      <c r="AV5058" t="s">
        <v>0</v>
      </c>
      <c r="AW5058" t="s">
        <v>13</v>
      </c>
      <c r="AX5058">
        <v>0</v>
      </c>
      <c r="AY5058">
        <v>376</v>
      </c>
    </row>
    <row r="5059" spans="48:51">
      <c r="AV5059" t="s">
        <v>0</v>
      </c>
      <c r="AW5059" t="s">
        <v>12</v>
      </c>
      <c r="AX5059">
        <v>0</v>
      </c>
      <c r="AY5059">
        <v>14</v>
      </c>
    </row>
    <row r="5060" spans="48:51">
      <c r="AV5060" t="s">
        <v>0</v>
      </c>
      <c r="AW5060" t="s">
        <v>14</v>
      </c>
      <c r="AX5060">
        <v>0</v>
      </c>
      <c r="AY5060">
        <v>1499</v>
      </c>
    </row>
    <row r="5061" spans="48:51">
      <c r="AV5061" t="s">
        <v>0</v>
      </c>
      <c r="AW5061" t="s">
        <v>5</v>
      </c>
      <c r="AX5061">
        <v>0</v>
      </c>
      <c r="AY5061">
        <v>55608</v>
      </c>
    </row>
    <row r="5062" spans="48:51">
      <c r="AV5062" t="s">
        <v>0</v>
      </c>
      <c r="AW5062" t="s">
        <v>15</v>
      </c>
      <c r="AX5062">
        <v>0</v>
      </c>
      <c r="AY5062">
        <v>268</v>
      </c>
    </row>
    <row r="5063" spans="48:51">
      <c r="AV5063" t="s">
        <v>35</v>
      </c>
      <c r="AW5063" t="s">
        <v>39</v>
      </c>
      <c r="AX5063">
        <v>0</v>
      </c>
      <c r="AY5063">
        <v>102762</v>
      </c>
    </row>
    <row r="5064" spans="48:51">
      <c r="AV5064" t="s">
        <v>0</v>
      </c>
      <c r="AW5064" t="s">
        <v>16</v>
      </c>
      <c r="AX5064">
        <v>0</v>
      </c>
      <c r="AY5064">
        <v>221174</v>
      </c>
    </row>
    <row r="5065" spans="48:51">
      <c r="AV5065" t="s">
        <v>0</v>
      </c>
      <c r="AW5065" t="s">
        <v>11</v>
      </c>
      <c r="AX5065">
        <v>0</v>
      </c>
      <c r="AY5065">
        <v>1789</v>
      </c>
    </row>
    <row r="5066" spans="48:51">
      <c r="AV5066" t="s">
        <v>0</v>
      </c>
      <c r="AW5066" t="s">
        <v>12</v>
      </c>
      <c r="AX5066">
        <v>0</v>
      </c>
      <c r="AY5066">
        <v>47</v>
      </c>
    </row>
    <row r="5067" spans="48:51">
      <c r="AV5067" t="s">
        <v>0</v>
      </c>
      <c r="AW5067" t="s">
        <v>13</v>
      </c>
      <c r="AX5067">
        <v>0</v>
      </c>
      <c r="AY5067">
        <v>303</v>
      </c>
    </row>
    <row r="5068" spans="48:51">
      <c r="AV5068" t="s">
        <v>0</v>
      </c>
      <c r="AW5068" t="s">
        <v>12</v>
      </c>
      <c r="AX5068">
        <v>0</v>
      </c>
      <c r="AY5068">
        <v>7</v>
      </c>
    </row>
    <row r="5069" spans="48:51">
      <c r="AV5069" t="s">
        <v>0</v>
      </c>
      <c r="AW5069" t="s">
        <v>14</v>
      </c>
      <c r="AX5069">
        <v>0</v>
      </c>
      <c r="AY5069">
        <v>631</v>
      </c>
    </row>
    <row r="5070" spans="48:51">
      <c r="AV5070" t="s">
        <v>0</v>
      </c>
      <c r="AW5070" t="s">
        <v>5</v>
      </c>
      <c r="AX5070">
        <v>0</v>
      </c>
      <c r="AY5070">
        <v>47672</v>
      </c>
    </row>
    <row r="5071" spans="48:51">
      <c r="AV5071" t="s">
        <v>0</v>
      </c>
      <c r="AW5071" t="s">
        <v>15</v>
      </c>
      <c r="AX5071">
        <v>0</v>
      </c>
      <c r="AY5071">
        <v>258</v>
      </c>
    </row>
    <row r="5072" spans="48:51">
      <c r="AV5072" t="s">
        <v>35</v>
      </c>
      <c r="AW5072" t="s">
        <v>39</v>
      </c>
      <c r="AX5072">
        <v>0</v>
      </c>
      <c r="AY5072">
        <v>93889</v>
      </c>
    </row>
    <row r="5073" spans="48:51">
      <c r="AV5073" t="s">
        <v>0</v>
      </c>
      <c r="AW5073" t="s">
        <v>16</v>
      </c>
      <c r="AX5073">
        <v>0</v>
      </c>
      <c r="AY5073">
        <v>196992</v>
      </c>
    </row>
    <row r="5074" spans="48:51">
      <c r="AV5074" t="s">
        <v>30</v>
      </c>
      <c r="AW5074" t="s">
        <v>31</v>
      </c>
      <c r="AX5074">
        <v>0</v>
      </c>
      <c r="AY5074">
        <v>5</v>
      </c>
    </row>
    <row r="5075" spans="48:51">
      <c r="AV5075" t="s">
        <v>35</v>
      </c>
      <c r="AW5075" t="s">
        <v>36</v>
      </c>
      <c r="AX5075">
        <v>0</v>
      </c>
      <c r="AY5075">
        <v>1</v>
      </c>
    </row>
    <row r="5076" spans="48:51">
      <c r="AV5076" t="s">
        <v>35</v>
      </c>
      <c r="AW5076" t="s">
        <v>36</v>
      </c>
      <c r="AX5076">
        <v>0</v>
      </c>
      <c r="AY5076">
        <v>3</v>
      </c>
    </row>
    <row r="5077" spans="48:51">
      <c r="AV5077" t="s">
        <v>35</v>
      </c>
      <c r="AW5077" t="s">
        <v>37</v>
      </c>
      <c r="AX5077">
        <v>0</v>
      </c>
      <c r="AY5077">
        <v>3</v>
      </c>
    </row>
    <row r="5078" spans="48:51">
      <c r="AV5078" t="s">
        <v>35</v>
      </c>
      <c r="AW5078" t="s">
        <v>38</v>
      </c>
      <c r="AX5078">
        <v>0</v>
      </c>
      <c r="AY5078">
        <v>273642</v>
      </c>
    </row>
    <row r="5079" spans="48:51">
      <c r="AV5079" t="s">
        <v>0</v>
      </c>
      <c r="AW5079" t="s">
        <v>22</v>
      </c>
      <c r="AX5079">
        <v>0</v>
      </c>
      <c r="AY5079">
        <v>274476</v>
      </c>
    </row>
    <row r="5080" spans="48:51">
      <c r="AV5080" t="s">
        <v>0</v>
      </c>
      <c r="AW5080" t="s">
        <v>19</v>
      </c>
      <c r="AX5080">
        <v>0</v>
      </c>
      <c r="AY5080">
        <v>274726</v>
      </c>
    </row>
    <row r="5081" spans="48:51">
      <c r="AV5081" t="s">
        <v>30</v>
      </c>
      <c r="AW5081" t="s">
        <v>26</v>
      </c>
      <c r="AX5081">
        <v>0</v>
      </c>
      <c r="AY5081">
        <v>472384</v>
      </c>
    </row>
    <row r="5082" spans="48:51">
      <c r="AV5082" t="s">
        <v>30</v>
      </c>
      <c r="AW5082" t="s">
        <v>32</v>
      </c>
      <c r="AX5082">
        <v>0</v>
      </c>
      <c r="AY5082">
        <v>23</v>
      </c>
    </row>
    <row r="5083" spans="48:51">
      <c r="AV5083" t="s">
        <v>0</v>
      </c>
      <c r="AW5083" t="s">
        <v>11</v>
      </c>
      <c r="AX5083">
        <v>0</v>
      </c>
      <c r="AY5083">
        <v>2408</v>
      </c>
    </row>
    <row r="5084" spans="48:51">
      <c r="AV5084" t="s">
        <v>35</v>
      </c>
      <c r="AW5084" t="s">
        <v>39</v>
      </c>
      <c r="AX5084">
        <v>0</v>
      </c>
      <c r="AY5084">
        <v>99252</v>
      </c>
    </row>
    <row r="5085" spans="48:51">
      <c r="AV5085" t="s">
        <v>0</v>
      </c>
      <c r="AW5085" t="s">
        <v>12</v>
      </c>
      <c r="AX5085">
        <v>0</v>
      </c>
      <c r="AY5085">
        <v>236</v>
      </c>
    </row>
    <row r="5086" spans="48:51">
      <c r="AV5086" t="s">
        <v>0</v>
      </c>
      <c r="AW5086" t="s">
        <v>13</v>
      </c>
      <c r="AX5086">
        <v>0</v>
      </c>
      <c r="AY5086">
        <v>438</v>
      </c>
    </row>
    <row r="5087" spans="48:51">
      <c r="AV5087" t="s">
        <v>0</v>
      </c>
      <c r="AW5087" t="s">
        <v>12</v>
      </c>
      <c r="AX5087">
        <v>0</v>
      </c>
      <c r="AY5087">
        <v>9</v>
      </c>
    </row>
    <row r="5088" spans="48:51">
      <c r="AV5088" t="s">
        <v>0</v>
      </c>
      <c r="AW5088" t="s">
        <v>14</v>
      </c>
      <c r="AX5088">
        <v>0</v>
      </c>
      <c r="AY5088">
        <v>772</v>
      </c>
    </row>
    <row r="5089" spans="48:51">
      <c r="AV5089" t="s">
        <v>0</v>
      </c>
      <c r="AW5089" t="s">
        <v>5</v>
      </c>
      <c r="AX5089">
        <v>0</v>
      </c>
      <c r="AY5089">
        <v>48326</v>
      </c>
    </row>
    <row r="5090" spans="48:51">
      <c r="AV5090" t="s">
        <v>0</v>
      </c>
      <c r="AW5090" t="s">
        <v>15</v>
      </c>
      <c r="AX5090">
        <v>0</v>
      </c>
      <c r="AY5090">
        <v>271</v>
      </c>
    </row>
    <row r="5091" spans="48:51">
      <c r="AV5091" t="s">
        <v>35</v>
      </c>
      <c r="AW5091" t="s">
        <v>39</v>
      </c>
      <c r="AX5091">
        <v>0</v>
      </c>
      <c r="AY5091">
        <v>102836</v>
      </c>
    </row>
    <row r="5092" spans="48:51">
      <c r="AV5092" t="s">
        <v>0</v>
      </c>
      <c r="AW5092" t="s">
        <v>16</v>
      </c>
      <c r="AX5092">
        <v>0</v>
      </c>
      <c r="AY5092">
        <v>206179</v>
      </c>
    </row>
    <row r="5093" spans="48:51">
      <c r="AV5093" t="s">
        <v>30</v>
      </c>
      <c r="AW5093" t="s">
        <v>25</v>
      </c>
      <c r="AX5093">
        <v>0</v>
      </c>
      <c r="AY5093">
        <v>243423</v>
      </c>
    </row>
    <row r="5094" spans="48:51">
      <c r="AV5094" t="s">
        <v>2</v>
      </c>
      <c r="AW5094" t="s">
        <v>20</v>
      </c>
      <c r="AX5094">
        <v>0</v>
      </c>
      <c r="AY5094">
        <v>817531</v>
      </c>
    </row>
    <row r="5095" spans="48:51">
      <c r="AV5095" t="s">
        <v>0</v>
      </c>
      <c r="AW5095" t="s">
        <v>11</v>
      </c>
      <c r="AX5095">
        <v>0</v>
      </c>
      <c r="AY5095">
        <v>1662</v>
      </c>
    </row>
    <row r="5096" spans="48:51">
      <c r="AV5096" t="s">
        <v>0</v>
      </c>
      <c r="AW5096" t="s">
        <v>12</v>
      </c>
      <c r="AX5096">
        <v>0</v>
      </c>
      <c r="AY5096">
        <v>87</v>
      </c>
    </row>
    <row r="5097" spans="48:51">
      <c r="AV5097" t="s">
        <v>0</v>
      </c>
      <c r="AW5097" t="s">
        <v>13</v>
      </c>
      <c r="AX5097">
        <v>0</v>
      </c>
      <c r="AY5097">
        <v>362</v>
      </c>
    </row>
    <row r="5098" spans="48:51">
      <c r="AV5098" t="s">
        <v>0</v>
      </c>
      <c r="AW5098" t="s">
        <v>12</v>
      </c>
      <c r="AX5098">
        <v>0</v>
      </c>
      <c r="AY5098">
        <v>8</v>
      </c>
    </row>
    <row r="5099" spans="48:51">
      <c r="AV5099" t="s">
        <v>0</v>
      </c>
      <c r="AW5099" t="s">
        <v>14</v>
      </c>
      <c r="AX5099">
        <v>0</v>
      </c>
      <c r="AY5099">
        <v>656</v>
      </c>
    </row>
    <row r="5100" spans="48:51">
      <c r="AV5100" t="s">
        <v>0</v>
      </c>
      <c r="AW5100" t="s">
        <v>5</v>
      </c>
      <c r="AX5100">
        <v>0</v>
      </c>
      <c r="AY5100">
        <v>50121</v>
      </c>
    </row>
    <row r="5101" spans="48:51">
      <c r="AV5101" t="s">
        <v>0</v>
      </c>
      <c r="AW5101" t="s">
        <v>15</v>
      </c>
      <c r="AX5101">
        <v>0</v>
      </c>
      <c r="AY5101">
        <v>280</v>
      </c>
    </row>
    <row r="5102" spans="48:51">
      <c r="AV5102" t="s">
        <v>35</v>
      </c>
      <c r="AW5102" t="s">
        <v>39</v>
      </c>
      <c r="AX5102">
        <v>0</v>
      </c>
      <c r="AY5102">
        <v>96133</v>
      </c>
    </row>
    <row r="5103" spans="48:51">
      <c r="AV5103" t="s">
        <v>0</v>
      </c>
      <c r="AW5103" t="s">
        <v>16</v>
      </c>
      <c r="AX5103">
        <v>0</v>
      </c>
      <c r="AY5103">
        <v>205165</v>
      </c>
    </row>
    <row r="5104" spans="48:51">
      <c r="AV5104" t="s">
        <v>0</v>
      </c>
      <c r="AW5104" t="s">
        <v>11</v>
      </c>
      <c r="AX5104">
        <v>0</v>
      </c>
      <c r="AY5104">
        <v>1868</v>
      </c>
    </row>
    <row r="5105" spans="48:51">
      <c r="AV5105" t="s">
        <v>0</v>
      </c>
      <c r="AW5105" t="s">
        <v>12</v>
      </c>
      <c r="AX5105">
        <v>0</v>
      </c>
      <c r="AY5105">
        <v>233</v>
      </c>
    </row>
    <row r="5106" spans="48:51">
      <c r="AV5106" t="s">
        <v>0</v>
      </c>
      <c r="AW5106" t="s">
        <v>13</v>
      </c>
      <c r="AX5106">
        <v>0</v>
      </c>
      <c r="AY5106">
        <v>484</v>
      </c>
    </row>
    <row r="5107" spans="48:51">
      <c r="AV5107" t="s">
        <v>0</v>
      </c>
      <c r="AW5107" t="s">
        <v>12</v>
      </c>
      <c r="AX5107">
        <v>0</v>
      </c>
      <c r="AY5107">
        <v>18</v>
      </c>
    </row>
    <row r="5108" spans="48:51">
      <c r="AV5108" t="s">
        <v>0</v>
      </c>
      <c r="AW5108" t="s">
        <v>14</v>
      </c>
      <c r="AX5108">
        <v>0</v>
      </c>
      <c r="AY5108">
        <v>1461</v>
      </c>
    </row>
    <row r="5109" spans="48:51">
      <c r="AV5109" t="s">
        <v>0</v>
      </c>
      <c r="AW5109" t="s">
        <v>5</v>
      </c>
      <c r="AX5109">
        <v>0</v>
      </c>
      <c r="AY5109">
        <v>48136</v>
      </c>
    </row>
    <row r="5110" spans="48:51">
      <c r="AV5110" t="s">
        <v>0</v>
      </c>
      <c r="AW5110" t="s">
        <v>15</v>
      </c>
      <c r="AX5110">
        <v>0</v>
      </c>
      <c r="AY5110">
        <v>372</v>
      </c>
    </row>
    <row r="5111" spans="48:51">
      <c r="AV5111" t="s">
        <v>35</v>
      </c>
      <c r="AW5111" t="s">
        <v>39</v>
      </c>
      <c r="AX5111">
        <v>0</v>
      </c>
      <c r="AY5111">
        <v>87533</v>
      </c>
    </row>
    <row r="5112" spans="48:51">
      <c r="AV5112" t="s">
        <v>0</v>
      </c>
      <c r="AW5112" t="s">
        <v>16</v>
      </c>
      <c r="AX5112">
        <v>0</v>
      </c>
      <c r="AY5112">
        <v>181328</v>
      </c>
    </row>
    <row r="5113" spans="48:51">
      <c r="AV5113" t="s">
        <v>30</v>
      </c>
      <c r="AW5113" t="s">
        <v>31</v>
      </c>
      <c r="AX5113">
        <v>0</v>
      </c>
      <c r="AY5113">
        <v>6</v>
      </c>
    </row>
    <row r="5114" spans="48:51">
      <c r="AV5114" t="s">
        <v>35</v>
      </c>
      <c r="AW5114" t="s">
        <v>36</v>
      </c>
      <c r="AX5114">
        <v>0</v>
      </c>
      <c r="AY5114">
        <v>1</v>
      </c>
    </row>
    <row r="5115" spans="48:51">
      <c r="AV5115" t="s">
        <v>35</v>
      </c>
      <c r="AW5115" t="s">
        <v>36</v>
      </c>
      <c r="AX5115">
        <v>0</v>
      </c>
      <c r="AY5115">
        <v>2</v>
      </c>
    </row>
    <row r="5116" spans="48:51">
      <c r="AV5116" t="s">
        <v>35</v>
      </c>
      <c r="AW5116" t="s">
        <v>37</v>
      </c>
      <c r="AX5116">
        <v>0</v>
      </c>
      <c r="AY5116">
        <v>2</v>
      </c>
    </row>
    <row r="5117" spans="48:51">
      <c r="AV5117" t="s">
        <v>35</v>
      </c>
      <c r="AW5117" t="s">
        <v>38</v>
      </c>
      <c r="AX5117">
        <v>0</v>
      </c>
      <c r="AY5117">
        <v>238749</v>
      </c>
    </row>
    <row r="5118" spans="48:51">
      <c r="AV5118" t="s">
        <v>0</v>
      </c>
      <c r="AW5118" t="s">
        <v>22</v>
      </c>
      <c r="AX5118">
        <v>0</v>
      </c>
      <c r="AY5118">
        <v>239141</v>
      </c>
    </row>
    <row r="5119" spans="48:51">
      <c r="AV5119" t="s">
        <v>0</v>
      </c>
      <c r="AW5119" t="s">
        <v>19</v>
      </c>
      <c r="AX5119">
        <v>0</v>
      </c>
      <c r="AY5119">
        <v>239586</v>
      </c>
    </row>
    <row r="5120" spans="48:51">
      <c r="AV5120" t="s">
        <v>30</v>
      </c>
      <c r="AW5120" t="s">
        <v>26</v>
      </c>
      <c r="AX5120">
        <v>0</v>
      </c>
      <c r="AY5120">
        <v>421612</v>
      </c>
    </row>
    <row r="5121" spans="48:51">
      <c r="AV5121" t="s">
        <v>30</v>
      </c>
      <c r="AW5121" t="s">
        <v>32</v>
      </c>
      <c r="AX5121">
        <v>0</v>
      </c>
      <c r="AY5121">
        <v>4</v>
      </c>
    </row>
    <row r="5122" spans="48:51">
      <c r="AV5122" t="s">
        <v>0</v>
      </c>
      <c r="AW5122" t="s">
        <v>11</v>
      </c>
      <c r="AX5122">
        <v>0</v>
      </c>
      <c r="AY5122">
        <v>12</v>
      </c>
    </row>
    <row r="5123" spans="48:51">
      <c r="AV5123" t="s">
        <v>0</v>
      </c>
      <c r="AW5123" t="s">
        <v>12</v>
      </c>
      <c r="AX5123">
        <v>0</v>
      </c>
      <c r="AY5123">
        <v>68</v>
      </c>
    </row>
    <row r="5124" spans="48:51">
      <c r="AV5124" t="s">
        <v>0</v>
      </c>
      <c r="AW5124" t="s">
        <v>13</v>
      </c>
      <c r="AX5124">
        <v>0</v>
      </c>
      <c r="AY5124">
        <v>327</v>
      </c>
    </row>
    <row r="5125" spans="48:51">
      <c r="AV5125" t="s">
        <v>0</v>
      </c>
      <c r="AW5125" t="s">
        <v>12</v>
      </c>
      <c r="AX5125">
        <v>0</v>
      </c>
      <c r="AY5125">
        <v>8</v>
      </c>
    </row>
    <row r="5126" spans="48:51">
      <c r="AV5126" t="s">
        <v>0</v>
      </c>
      <c r="AW5126" t="s">
        <v>14</v>
      </c>
      <c r="AX5126">
        <v>0</v>
      </c>
      <c r="AY5126">
        <v>644</v>
      </c>
    </row>
    <row r="5127" spans="48:51">
      <c r="AV5127" t="s">
        <v>0</v>
      </c>
      <c r="AW5127" t="s">
        <v>5</v>
      </c>
      <c r="AX5127">
        <v>0</v>
      </c>
      <c r="AY5127">
        <v>49249</v>
      </c>
    </row>
    <row r="5128" spans="48:51">
      <c r="AV5128" t="s">
        <v>0</v>
      </c>
      <c r="AW5128" t="s">
        <v>15</v>
      </c>
      <c r="AX5128">
        <v>0</v>
      </c>
      <c r="AY5128">
        <v>277</v>
      </c>
    </row>
    <row r="5129" spans="48:51">
      <c r="AV5129" t="s">
        <v>35</v>
      </c>
      <c r="AW5129" t="s">
        <v>39</v>
      </c>
      <c r="AX5129">
        <v>0</v>
      </c>
      <c r="AY5129">
        <v>139670</v>
      </c>
    </row>
    <row r="5130" spans="48:51">
      <c r="AV5130" t="s">
        <v>35</v>
      </c>
      <c r="AW5130" t="s">
        <v>39</v>
      </c>
      <c r="AX5130">
        <v>0</v>
      </c>
      <c r="AY5130">
        <v>122576</v>
      </c>
    </row>
    <row r="5131" spans="48:51">
      <c r="AV5131" t="s">
        <v>0</v>
      </c>
      <c r="AW5131" t="s">
        <v>16</v>
      </c>
      <c r="AX5131">
        <v>0</v>
      </c>
      <c r="AY5131">
        <v>219020</v>
      </c>
    </row>
    <row r="5132" spans="48:51">
      <c r="AV5132" t="s">
        <v>30</v>
      </c>
      <c r="AW5132" t="s">
        <v>25</v>
      </c>
      <c r="AX5132">
        <v>0</v>
      </c>
      <c r="AY5132">
        <v>260093</v>
      </c>
    </row>
    <row r="5133" spans="48:51">
      <c r="AV5133" t="s">
        <v>2</v>
      </c>
      <c r="AW5133" t="s">
        <v>20</v>
      </c>
      <c r="AX5133">
        <v>0</v>
      </c>
      <c r="AY5133">
        <v>786900</v>
      </c>
    </row>
    <row r="5134" spans="48:51">
      <c r="AV5134" t="s">
        <v>0</v>
      </c>
      <c r="AW5134" t="s">
        <v>11</v>
      </c>
      <c r="AX5134">
        <v>0</v>
      </c>
      <c r="AY5134">
        <v>3503</v>
      </c>
    </row>
    <row r="5135" spans="48:51">
      <c r="AV5135" t="s">
        <v>0</v>
      </c>
      <c r="AW5135" t="s">
        <v>12</v>
      </c>
      <c r="AX5135">
        <v>0</v>
      </c>
      <c r="AY5135">
        <v>46</v>
      </c>
    </row>
    <row r="5136" spans="48:51">
      <c r="AV5136" t="s">
        <v>0</v>
      </c>
      <c r="AW5136" t="s">
        <v>13</v>
      </c>
      <c r="AX5136">
        <v>0</v>
      </c>
      <c r="AY5136">
        <v>289</v>
      </c>
    </row>
    <row r="5137" spans="48:51">
      <c r="AV5137" t="s">
        <v>0</v>
      </c>
      <c r="AW5137" t="s">
        <v>12</v>
      </c>
      <c r="AX5137">
        <v>0</v>
      </c>
      <c r="AY5137">
        <v>11</v>
      </c>
    </row>
    <row r="5138" spans="48:51">
      <c r="AV5138" t="s">
        <v>0</v>
      </c>
      <c r="AW5138" t="s">
        <v>14</v>
      </c>
      <c r="AX5138">
        <v>0</v>
      </c>
      <c r="AY5138">
        <v>622</v>
      </c>
    </row>
    <row r="5139" spans="48:51">
      <c r="AV5139" t="s">
        <v>0</v>
      </c>
      <c r="AW5139" t="s">
        <v>5</v>
      </c>
      <c r="AX5139">
        <v>0</v>
      </c>
      <c r="AY5139">
        <v>61968</v>
      </c>
    </row>
    <row r="5140" spans="48:51">
      <c r="AV5140" t="s">
        <v>0</v>
      </c>
      <c r="AW5140" t="s">
        <v>15</v>
      </c>
      <c r="AX5140">
        <v>0</v>
      </c>
      <c r="AY5140">
        <v>1072</v>
      </c>
    </row>
    <row r="5141" spans="48:51">
      <c r="AV5141" t="s">
        <v>35</v>
      </c>
      <c r="AW5141" t="s">
        <v>39</v>
      </c>
      <c r="AX5141">
        <v>0</v>
      </c>
      <c r="AY5141">
        <v>77927</v>
      </c>
    </row>
    <row r="5142" spans="48:51">
      <c r="AV5142" t="s">
        <v>0</v>
      </c>
      <c r="AW5142" t="s">
        <v>16</v>
      </c>
      <c r="AX5142">
        <v>0</v>
      </c>
      <c r="AY5142">
        <v>214549</v>
      </c>
    </row>
    <row r="5143" spans="48:51">
      <c r="AV5143" t="s">
        <v>0</v>
      </c>
      <c r="AW5143" t="s">
        <v>21</v>
      </c>
      <c r="AX5143">
        <v>0</v>
      </c>
      <c r="AY5143">
        <v>21</v>
      </c>
    </row>
    <row r="5144" spans="48:51">
      <c r="AV5144" t="s">
        <v>0</v>
      </c>
      <c r="AW5144" t="s">
        <v>6</v>
      </c>
      <c r="AX5144">
        <v>0</v>
      </c>
      <c r="AY5144">
        <v>5</v>
      </c>
    </row>
    <row r="5145" spans="48:51">
      <c r="AV5145" t="s">
        <v>0</v>
      </c>
      <c r="AW5145" t="s">
        <v>11</v>
      </c>
      <c r="AX5145">
        <v>0</v>
      </c>
      <c r="AY5145">
        <v>3924</v>
      </c>
    </row>
    <row r="5146" spans="48:51">
      <c r="AV5146" t="s">
        <v>0</v>
      </c>
      <c r="AW5146" t="s">
        <v>12</v>
      </c>
      <c r="AX5146">
        <v>0</v>
      </c>
      <c r="AY5146">
        <v>57</v>
      </c>
    </row>
    <row r="5147" spans="48:51">
      <c r="AV5147" t="s">
        <v>0</v>
      </c>
      <c r="AW5147" t="s">
        <v>13</v>
      </c>
      <c r="AX5147">
        <v>0</v>
      </c>
      <c r="AY5147">
        <v>317</v>
      </c>
    </row>
    <row r="5148" spans="48:51">
      <c r="AV5148" t="s">
        <v>0</v>
      </c>
      <c r="AW5148" t="s">
        <v>12</v>
      </c>
      <c r="AX5148">
        <v>0</v>
      </c>
      <c r="AY5148">
        <v>7</v>
      </c>
    </row>
    <row r="5149" spans="48:51">
      <c r="AV5149" t="s">
        <v>0</v>
      </c>
      <c r="AW5149" t="s">
        <v>14</v>
      </c>
      <c r="AX5149">
        <v>0</v>
      </c>
      <c r="AY5149">
        <v>627</v>
      </c>
    </row>
    <row r="5150" spans="48:51">
      <c r="AV5150" t="s">
        <v>0</v>
      </c>
      <c r="AW5150" t="s">
        <v>5</v>
      </c>
      <c r="AX5150">
        <v>0</v>
      </c>
      <c r="AY5150">
        <v>50342</v>
      </c>
    </row>
    <row r="5151" spans="48:51">
      <c r="AV5151" t="s">
        <v>0</v>
      </c>
      <c r="AW5151" t="s">
        <v>15</v>
      </c>
      <c r="AX5151">
        <v>0</v>
      </c>
      <c r="AY5151">
        <v>288</v>
      </c>
    </row>
    <row r="5152" spans="48:51">
      <c r="AV5152" t="s">
        <v>35</v>
      </c>
      <c r="AW5152" t="s">
        <v>39</v>
      </c>
      <c r="AX5152">
        <v>0</v>
      </c>
      <c r="AY5152">
        <v>89248</v>
      </c>
    </row>
    <row r="5153" spans="48:51">
      <c r="AV5153" t="s">
        <v>0</v>
      </c>
      <c r="AW5153" t="s">
        <v>16</v>
      </c>
      <c r="AX5153">
        <v>0</v>
      </c>
      <c r="AY5153">
        <v>196148</v>
      </c>
    </row>
    <row r="5154" spans="48:51">
      <c r="AV5154" t="s">
        <v>30</v>
      </c>
      <c r="AW5154" t="s">
        <v>31</v>
      </c>
      <c r="AX5154">
        <v>0</v>
      </c>
      <c r="AY5154">
        <v>6</v>
      </c>
    </row>
    <row r="5155" spans="48:51">
      <c r="AV5155" t="s">
        <v>35</v>
      </c>
      <c r="AW5155" t="s">
        <v>36</v>
      </c>
      <c r="AX5155">
        <v>0</v>
      </c>
      <c r="AY5155">
        <v>2</v>
      </c>
    </row>
    <row r="5156" spans="48:51">
      <c r="AV5156" t="s">
        <v>35</v>
      </c>
      <c r="AW5156" t="s">
        <v>36</v>
      </c>
      <c r="AX5156">
        <v>0</v>
      </c>
      <c r="AY5156">
        <v>2</v>
      </c>
    </row>
    <row r="5157" spans="48:51">
      <c r="AV5157" t="s">
        <v>35</v>
      </c>
      <c r="AW5157" t="s">
        <v>37</v>
      </c>
      <c r="AX5157">
        <v>0</v>
      </c>
      <c r="AY5157">
        <v>2</v>
      </c>
    </row>
    <row r="5158" spans="48:51">
      <c r="AV5158" t="s">
        <v>35</v>
      </c>
      <c r="AW5158" t="s">
        <v>38</v>
      </c>
      <c r="AX5158">
        <v>0</v>
      </c>
      <c r="AY5158">
        <v>254526</v>
      </c>
    </row>
    <row r="5159" spans="48:51">
      <c r="AV5159" t="s">
        <v>0</v>
      </c>
      <c r="AW5159" t="s">
        <v>22</v>
      </c>
      <c r="AX5159">
        <v>0</v>
      </c>
      <c r="AY5159">
        <v>255274</v>
      </c>
    </row>
    <row r="5160" spans="48:51">
      <c r="AV5160" t="s">
        <v>0</v>
      </c>
      <c r="AW5160" t="s">
        <v>19</v>
      </c>
      <c r="AX5160">
        <v>0</v>
      </c>
      <c r="AY5160">
        <v>255702</v>
      </c>
    </row>
    <row r="5161" spans="48:51">
      <c r="AV5161" t="s">
        <v>30</v>
      </c>
      <c r="AW5161" t="s">
        <v>26</v>
      </c>
      <c r="AX5161">
        <v>0</v>
      </c>
      <c r="AY5161">
        <v>452392</v>
      </c>
    </row>
    <row r="5162" spans="48:51">
      <c r="AV5162" t="s">
        <v>30</v>
      </c>
      <c r="AW5162" t="s">
        <v>32</v>
      </c>
      <c r="AX5162">
        <v>0</v>
      </c>
      <c r="AY5162">
        <v>3</v>
      </c>
    </row>
    <row r="5163" spans="48:51">
      <c r="AV5163" t="s">
        <v>0</v>
      </c>
      <c r="AW5163" t="s">
        <v>11</v>
      </c>
      <c r="AX5163">
        <v>0</v>
      </c>
      <c r="AY5163">
        <v>3764</v>
      </c>
    </row>
    <row r="5164" spans="48:51">
      <c r="AV5164" t="s">
        <v>0</v>
      </c>
      <c r="AW5164" t="s">
        <v>12</v>
      </c>
      <c r="AX5164">
        <v>0</v>
      </c>
      <c r="AY5164">
        <v>524</v>
      </c>
    </row>
    <row r="5165" spans="48:51">
      <c r="AV5165" t="s">
        <v>0</v>
      </c>
      <c r="AW5165" t="s">
        <v>13</v>
      </c>
      <c r="AX5165">
        <v>0</v>
      </c>
      <c r="AY5165">
        <v>372</v>
      </c>
    </row>
    <row r="5166" spans="48:51">
      <c r="AV5166" t="s">
        <v>0</v>
      </c>
      <c r="AW5166" t="s">
        <v>12</v>
      </c>
      <c r="AX5166">
        <v>0</v>
      </c>
      <c r="AY5166">
        <v>9</v>
      </c>
    </row>
    <row r="5167" spans="48:51">
      <c r="AV5167" t="s">
        <v>0</v>
      </c>
      <c r="AW5167" t="s">
        <v>14</v>
      </c>
      <c r="AX5167">
        <v>0</v>
      </c>
      <c r="AY5167">
        <v>713</v>
      </c>
    </row>
    <row r="5168" spans="48:51">
      <c r="AV5168" t="s">
        <v>35</v>
      </c>
      <c r="AW5168" t="s">
        <v>39</v>
      </c>
      <c r="AX5168">
        <v>0</v>
      </c>
      <c r="AY5168">
        <v>98554</v>
      </c>
    </row>
    <row r="5169" spans="48:51">
      <c r="AV5169" t="s">
        <v>0</v>
      </c>
      <c r="AW5169" t="s">
        <v>5</v>
      </c>
      <c r="AX5169">
        <v>0</v>
      </c>
      <c r="AY5169">
        <v>57468</v>
      </c>
    </row>
    <row r="5170" spans="48:51">
      <c r="AV5170" t="s">
        <v>0</v>
      </c>
      <c r="AW5170" t="s">
        <v>15</v>
      </c>
      <c r="AX5170">
        <v>0</v>
      </c>
      <c r="AY5170">
        <v>280</v>
      </c>
    </row>
    <row r="5171" spans="48:51">
      <c r="AV5171" t="s">
        <v>35</v>
      </c>
      <c r="AW5171" t="s">
        <v>39</v>
      </c>
      <c r="AX5171">
        <v>0</v>
      </c>
      <c r="AY5171">
        <v>92051</v>
      </c>
    </row>
    <row r="5172" spans="48:51">
      <c r="AV5172" t="s">
        <v>0</v>
      </c>
      <c r="AW5172" t="s">
        <v>16</v>
      </c>
      <c r="AX5172">
        <v>0</v>
      </c>
      <c r="AY5172">
        <v>235891</v>
      </c>
    </row>
    <row r="5173" spans="48:51">
      <c r="AV5173" t="s">
        <v>30</v>
      </c>
      <c r="AW5173" t="s">
        <v>25</v>
      </c>
      <c r="AX5173">
        <v>0</v>
      </c>
      <c r="AY5173">
        <v>275281</v>
      </c>
    </row>
    <row r="5174" spans="48:51">
      <c r="AV5174" t="s">
        <v>2</v>
      </c>
      <c r="AW5174" t="s">
        <v>20</v>
      </c>
      <c r="AX5174">
        <v>0</v>
      </c>
      <c r="AY5174">
        <v>833587</v>
      </c>
    </row>
    <row r="5175" spans="48:51">
      <c r="AV5175" t="s">
        <v>0</v>
      </c>
      <c r="AW5175" t="s">
        <v>11</v>
      </c>
      <c r="AX5175">
        <v>0</v>
      </c>
      <c r="AY5175">
        <v>3476</v>
      </c>
    </row>
    <row r="5176" spans="48:51">
      <c r="AV5176" t="s">
        <v>0</v>
      </c>
      <c r="AW5176" t="s">
        <v>12</v>
      </c>
      <c r="AX5176">
        <v>0</v>
      </c>
      <c r="AY5176">
        <v>185</v>
      </c>
    </row>
    <row r="5177" spans="48:51">
      <c r="AV5177" t="s">
        <v>0</v>
      </c>
      <c r="AW5177" t="s">
        <v>13</v>
      </c>
      <c r="AX5177">
        <v>0</v>
      </c>
      <c r="AY5177">
        <v>416</v>
      </c>
    </row>
    <row r="5178" spans="48:51">
      <c r="AV5178" t="s">
        <v>0</v>
      </c>
      <c r="AW5178" t="s">
        <v>12</v>
      </c>
      <c r="AX5178">
        <v>0</v>
      </c>
      <c r="AY5178">
        <v>8</v>
      </c>
    </row>
    <row r="5179" spans="48:51">
      <c r="AV5179" t="s">
        <v>0</v>
      </c>
      <c r="AW5179" t="s">
        <v>14</v>
      </c>
      <c r="AX5179">
        <v>0</v>
      </c>
      <c r="AY5179">
        <v>716</v>
      </c>
    </row>
    <row r="5180" spans="48:51">
      <c r="AV5180" t="s">
        <v>0</v>
      </c>
      <c r="AW5180" t="s">
        <v>5</v>
      </c>
      <c r="AX5180">
        <v>0</v>
      </c>
      <c r="AY5180">
        <v>45514</v>
      </c>
    </row>
    <row r="5181" spans="48:51">
      <c r="AV5181" t="s">
        <v>0</v>
      </c>
      <c r="AW5181" t="s">
        <v>15</v>
      </c>
      <c r="AX5181">
        <v>0</v>
      </c>
      <c r="AY5181">
        <v>276</v>
      </c>
    </row>
    <row r="5182" spans="48:51">
      <c r="AV5182" t="s">
        <v>35</v>
      </c>
      <c r="AW5182" t="s">
        <v>39</v>
      </c>
      <c r="AX5182">
        <v>0</v>
      </c>
      <c r="AY5182">
        <v>99288</v>
      </c>
    </row>
    <row r="5183" spans="48:51">
      <c r="AV5183" t="s">
        <v>0</v>
      </c>
      <c r="AW5183" t="s">
        <v>16</v>
      </c>
      <c r="AX5183">
        <v>0</v>
      </c>
      <c r="AY5183">
        <v>209377</v>
      </c>
    </row>
    <row r="5184" spans="48:51">
      <c r="AV5184" t="s">
        <v>0</v>
      </c>
      <c r="AW5184" t="s">
        <v>11</v>
      </c>
      <c r="AX5184">
        <v>0</v>
      </c>
      <c r="AY5184">
        <v>7</v>
      </c>
    </row>
    <row r="5185" spans="48:51">
      <c r="AV5185" t="s">
        <v>0</v>
      </c>
      <c r="AW5185" t="s">
        <v>12</v>
      </c>
      <c r="AX5185">
        <v>0</v>
      </c>
      <c r="AY5185">
        <v>804</v>
      </c>
    </row>
    <row r="5186" spans="48:51">
      <c r="AV5186" t="s">
        <v>0</v>
      </c>
      <c r="AW5186" t="s">
        <v>13</v>
      </c>
      <c r="AX5186">
        <v>0</v>
      </c>
      <c r="AY5186">
        <v>956</v>
      </c>
    </row>
    <row r="5187" spans="48:51">
      <c r="AV5187" t="s">
        <v>0</v>
      </c>
      <c r="AW5187" t="s">
        <v>12</v>
      </c>
      <c r="AX5187">
        <v>0</v>
      </c>
      <c r="AY5187">
        <v>26</v>
      </c>
    </row>
    <row r="5188" spans="48:51">
      <c r="AV5188" t="s">
        <v>0</v>
      </c>
      <c r="AW5188" t="s">
        <v>14</v>
      </c>
      <c r="AX5188">
        <v>0</v>
      </c>
      <c r="AY5188">
        <v>2036</v>
      </c>
    </row>
    <row r="5189" spans="48:51">
      <c r="AV5189" t="s">
        <v>0</v>
      </c>
      <c r="AW5189" t="s">
        <v>5</v>
      </c>
      <c r="AX5189">
        <v>0</v>
      </c>
      <c r="AY5189">
        <v>74916</v>
      </c>
    </row>
    <row r="5190" spans="48:51">
      <c r="AV5190" t="s">
        <v>0</v>
      </c>
      <c r="AW5190" t="s">
        <v>15</v>
      </c>
      <c r="AX5190">
        <v>0</v>
      </c>
      <c r="AY5190">
        <v>674</v>
      </c>
    </row>
    <row r="5191" spans="48:51">
      <c r="AV5191" t="s">
        <v>35</v>
      </c>
      <c r="AW5191" t="s">
        <v>39</v>
      </c>
      <c r="AX5191">
        <v>0</v>
      </c>
      <c r="AY5191">
        <v>173496</v>
      </c>
    </row>
    <row r="5192" spans="48:51">
      <c r="AV5192" t="s">
        <v>0</v>
      </c>
      <c r="AW5192" t="s">
        <v>16</v>
      </c>
      <c r="AX5192">
        <v>0</v>
      </c>
      <c r="AY5192">
        <v>307119</v>
      </c>
    </row>
    <row r="5193" spans="48:51">
      <c r="AV5193" t="s">
        <v>30</v>
      </c>
      <c r="AW5193" t="s">
        <v>31</v>
      </c>
      <c r="AX5193">
        <v>0</v>
      </c>
      <c r="AY5193">
        <v>8</v>
      </c>
    </row>
    <row r="5194" spans="48:51">
      <c r="AV5194" t="s">
        <v>35</v>
      </c>
      <c r="AW5194" t="s">
        <v>36</v>
      </c>
      <c r="AX5194">
        <v>0</v>
      </c>
      <c r="AY5194">
        <v>1</v>
      </c>
    </row>
    <row r="5195" spans="48:51">
      <c r="AV5195" t="s">
        <v>35</v>
      </c>
      <c r="AW5195" t="s">
        <v>36</v>
      </c>
      <c r="AX5195">
        <v>0</v>
      </c>
      <c r="AY5195">
        <v>2</v>
      </c>
    </row>
    <row r="5196" spans="48:51">
      <c r="AV5196" t="s">
        <v>35</v>
      </c>
      <c r="AW5196" t="s">
        <v>37</v>
      </c>
      <c r="AX5196">
        <v>0</v>
      </c>
      <c r="AY5196">
        <v>3</v>
      </c>
    </row>
    <row r="5197" spans="48:51">
      <c r="AV5197" t="s">
        <v>35</v>
      </c>
      <c r="AW5197" t="s">
        <v>38</v>
      </c>
      <c r="AX5197">
        <v>0</v>
      </c>
      <c r="AY5197">
        <v>284270</v>
      </c>
    </row>
    <row r="5198" spans="48:51">
      <c r="AV5198" t="s">
        <v>0</v>
      </c>
      <c r="AW5198" t="s">
        <v>22</v>
      </c>
      <c r="AX5198">
        <v>0</v>
      </c>
      <c r="AY5198">
        <v>284768</v>
      </c>
    </row>
    <row r="5199" spans="48:51">
      <c r="AV5199" t="s">
        <v>0</v>
      </c>
      <c r="AW5199" t="s">
        <v>19</v>
      </c>
      <c r="AX5199">
        <v>0</v>
      </c>
      <c r="AY5199">
        <v>285319</v>
      </c>
    </row>
    <row r="5200" spans="48:51">
      <c r="AV5200" t="s">
        <v>30</v>
      </c>
      <c r="AW5200" t="s">
        <v>26</v>
      </c>
      <c r="AX5200">
        <v>0</v>
      </c>
      <c r="AY5200">
        <v>593779</v>
      </c>
    </row>
    <row r="5201" spans="48:51">
      <c r="AV5201" t="s">
        <v>35</v>
      </c>
      <c r="AW5201" t="s">
        <v>39</v>
      </c>
      <c r="AX5201">
        <v>0</v>
      </c>
      <c r="AY5201">
        <v>120068</v>
      </c>
    </row>
    <row r="5202" spans="48:51">
      <c r="AV5202" t="s">
        <v>30</v>
      </c>
      <c r="AW5202" t="s">
        <v>32</v>
      </c>
      <c r="AX5202">
        <v>0</v>
      </c>
      <c r="AY5202">
        <v>21</v>
      </c>
    </row>
    <row r="5203" spans="48:51">
      <c r="AV5203" t="s">
        <v>0</v>
      </c>
      <c r="AW5203" t="s">
        <v>11</v>
      </c>
      <c r="AX5203">
        <v>0</v>
      </c>
      <c r="AY5203">
        <v>1298</v>
      </c>
    </row>
    <row r="5204" spans="48:51">
      <c r="AV5204" t="s">
        <v>0</v>
      </c>
      <c r="AW5204" t="s">
        <v>12</v>
      </c>
      <c r="AX5204">
        <v>0</v>
      </c>
      <c r="AY5204">
        <v>42</v>
      </c>
    </row>
    <row r="5205" spans="48:51">
      <c r="AV5205" t="s">
        <v>0</v>
      </c>
      <c r="AW5205" t="s">
        <v>13</v>
      </c>
      <c r="AX5205">
        <v>0</v>
      </c>
      <c r="AY5205">
        <v>238</v>
      </c>
    </row>
    <row r="5206" spans="48:51">
      <c r="AV5206" t="s">
        <v>0</v>
      </c>
      <c r="AW5206" t="s">
        <v>12</v>
      </c>
      <c r="AX5206">
        <v>0</v>
      </c>
      <c r="AY5206">
        <v>7</v>
      </c>
    </row>
    <row r="5207" spans="48:51">
      <c r="AV5207" t="s">
        <v>0</v>
      </c>
      <c r="AW5207" t="s">
        <v>14</v>
      </c>
      <c r="AX5207">
        <v>0</v>
      </c>
      <c r="AY5207">
        <v>589</v>
      </c>
    </row>
    <row r="5208" spans="48:51">
      <c r="AV5208" t="s">
        <v>0</v>
      </c>
      <c r="AW5208" t="s">
        <v>5</v>
      </c>
      <c r="AX5208">
        <v>0</v>
      </c>
      <c r="AY5208">
        <v>44992</v>
      </c>
    </row>
    <row r="5209" spans="48:51">
      <c r="AV5209" t="s">
        <v>0</v>
      </c>
      <c r="AW5209" t="s">
        <v>15</v>
      </c>
      <c r="AX5209">
        <v>0</v>
      </c>
      <c r="AY5209">
        <v>244</v>
      </c>
    </row>
    <row r="5210" spans="48:51">
      <c r="AV5210" t="s">
        <v>35</v>
      </c>
      <c r="AW5210" t="s">
        <v>39</v>
      </c>
      <c r="AX5210">
        <v>0</v>
      </c>
      <c r="AY5210">
        <v>99527</v>
      </c>
    </row>
    <row r="5211" spans="48:51">
      <c r="AV5211" t="s">
        <v>0</v>
      </c>
      <c r="AW5211" t="s">
        <v>16</v>
      </c>
      <c r="AX5211">
        <v>0</v>
      </c>
      <c r="AY5211">
        <v>199338</v>
      </c>
    </row>
    <row r="5212" spans="48:51">
      <c r="AV5212" t="s">
        <v>30</v>
      </c>
      <c r="AW5212" t="s">
        <v>25</v>
      </c>
      <c r="AX5212">
        <v>0</v>
      </c>
      <c r="AY5212">
        <v>238158</v>
      </c>
    </row>
    <row r="5213" spans="48:51">
      <c r="AV5213" t="s">
        <v>2</v>
      </c>
      <c r="AW5213" t="s">
        <v>20</v>
      </c>
      <c r="AX5213">
        <v>0</v>
      </c>
      <c r="AY5213">
        <v>933314</v>
      </c>
    </row>
    <row r="5214" spans="48:51">
      <c r="AV5214" t="s">
        <v>0</v>
      </c>
      <c r="AW5214" t="s">
        <v>11</v>
      </c>
      <c r="AX5214">
        <v>0</v>
      </c>
      <c r="AY5214">
        <v>1038</v>
      </c>
    </row>
    <row r="5215" spans="48:51">
      <c r="AV5215" t="s">
        <v>0</v>
      </c>
      <c r="AW5215" t="s">
        <v>12</v>
      </c>
      <c r="AX5215">
        <v>0</v>
      </c>
      <c r="AY5215">
        <v>43</v>
      </c>
    </row>
    <row r="5216" spans="48:51">
      <c r="AV5216" t="s">
        <v>0</v>
      </c>
      <c r="AW5216" t="s">
        <v>13</v>
      </c>
      <c r="AX5216">
        <v>0</v>
      </c>
      <c r="AY5216">
        <v>234</v>
      </c>
    </row>
    <row r="5217" spans="48:51">
      <c r="AV5217" t="s">
        <v>0</v>
      </c>
      <c r="AW5217" t="s">
        <v>12</v>
      </c>
      <c r="AX5217">
        <v>0</v>
      </c>
      <c r="AY5217">
        <v>8</v>
      </c>
    </row>
    <row r="5218" spans="48:51">
      <c r="AV5218" t="s">
        <v>0</v>
      </c>
      <c r="AW5218" t="s">
        <v>14</v>
      </c>
      <c r="AX5218">
        <v>0</v>
      </c>
      <c r="AY5218">
        <v>541</v>
      </c>
    </row>
    <row r="5219" spans="48:51">
      <c r="AV5219" t="s">
        <v>0</v>
      </c>
      <c r="AW5219" t="s">
        <v>5</v>
      </c>
      <c r="AX5219">
        <v>0</v>
      </c>
      <c r="AY5219">
        <v>60548</v>
      </c>
    </row>
    <row r="5220" spans="48:51">
      <c r="AV5220" t="s">
        <v>0</v>
      </c>
      <c r="AW5220" t="s">
        <v>15</v>
      </c>
      <c r="AX5220">
        <v>0</v>
      </c>
      <c r="AY5220">
        <v>248</v>
      </c>
    </row>
    <row r="5221" spans="48:51">
      <c r="AV5221" t="s">
        <v>35</v>
      </c>
      <c r="AW5221" t="s">
        <v>39</v>
      </c>
      <c r="AX5221">
        <v>0</v>
      </c>
      <c r="AY5221">
        <v>96087</v>
      </c>
    </row>
    <row r="5222" spans="48:51">
      <c r="AV5222" t="s">
        <v>0</v>
      </c>
      <c r="AW5222" t="s">
        <v>16</v>
      </c>
      <c r="AX5222">
        <v>0</v>
      </c>
      <c r="AY5222">
        <v>217904</v>
      </c>
    </row>
    <row r="5223" spans="48:51">
      <c r="AV5223" t="s">
        <v>0</v>
      </c>
      <c r="AW5223" t="s">
        <v>21</v>
      </c>
      <c r="AX5223">
        <v>0</v>
      </c>
      <c r="AY5223">
        <v>17</v>
      </c>
    </row>
    <row r="5224" spans="48:51">
      <c r="AV5224" t="s">
        <v>0</v>
      </c>
      <c r="AW5224" t="s">
        <v>6</v>
      </c>
      <c r="AX5224">
        <v>0</v>
      </c>
      <c r="AY5224">
        <v>4</v>
      </c>
    </row>
    <row r="5225" spans="48:51">
      <c r="AV5225" t="s">
        <v>0</v>
      </c>
      <c r="AW5225" t="s">
        <v>11</v>
      </c>
      <c r="AX5225">
        <v>0</v>
      </c>
      <c r="AY5225">
        <v>1033</v>
      </c>
    </row>
    <row r="5226" spans="48:51">
      <c r="AV5226" t="s">
        <v>0</v>
      </c>
      <c r="AW5226" t="s">
        <v>12</v>
      </c>
      <c r="AX5226">
        <v>0</v>
      </c>
      <c r="AY5226">
        <v>94</v>
      </c>
    </row>
    <row r="5227" spans="48:51">
      <c r="AV5227" t="s">
        <v>0</v>
      </c>
      <c r="AW5227" t="s">
        <v>13</v>
      </c>
      <c r="AX5227">
        <v>0</v>
      </c>
      <c r="AY5227">
        <v>263</v>
      </c>
    </row>
    <row r="5228" spans="48:51">
      <c r="AV5228" t="s">
        <v>0</v>
      </c>
      <c r="AW5228" t="s">
        <v>12</v>
      </c>
      <c r="AX5228">
        <v>0</v>
      </c>
      <c r="AY5228">
        <v>7</v>
      </c>
    </row>
    <row r="5229" spans="48:51">
      <c r="AV5229" t="s">
        <v>0</v>
      </c>
      <c r="AW5229" t="s">
        <v>14</v>
      </c>
      <c r="AX5229">
        <v>0</v>
      </c>
      <c r="AY5229">
        <v>570</v>
      </c>
    </row>
    <row r="5230" spans="48:51">
      <c r="AV5230" t="s">
        <v>0</v>
      </c>
      <c r="AW5230" t="s">
        <v>5</v>
      </c>
      <c r="AX5230">
        <v>0</v>
      </c>
      <c r="AY5230">
        <v>64413</v>
      </c>
    </row>
    <row r="5231" spans="48:51">
      <c r="AV5231" t="s">
        <v>0</v>
      </c>
      <c r="AW5231" t="s">
        <v>15</v>
      </c>
      <c r="AX5231">
        <v>0</v>
      </c>
      <c r="AY5231">
        <v>260</v>
      </c>
    </row>
    <row r="5232" spans="48:51">
      <c r="AV5232" t="s">
        <v>35</v>
      </c>
      <c r="AW5232" t="s">
        <v>39</v>
      </c>
      <c r="AX5232">
        <v>0</v>
      </c>
      <c r="AY5232">
        <v>123809</v>
      </c>
    </row>
    <row r="5233" spans="48:51">
      <c r="AV5233" t="s">
        <v>0</v>
      </c>
      <c r="AW5233" t="s">
        <v>16</v>
      </c>
      <c r="AX5233">
        <v>0</v>
      </c>
      <c r="AY5233">
        <v>256361</v>
      </c>
    </row>
    <row r="5234" spans="48:51">
      <c r="AV5234" t="s">
        <v>30</v>
      </c>
      <c r="AW5234" t="s">
        <v>31</v>
      </c>
      <c r="AX5234">
        <v>0</v>
      </c>
      <c r="AY5234">
        <v>7</v>
      </c>
    </row>
    <row r="5235" spans="48:51">
      <c r="AV5235" t="s">
        <v>35</v>
      </c>
      <c r="AW5235" t="s">
        <v>36</v>
      </c>
      <c r="AX5235">
        <v>0</v>
      </c>
      <c r="AY5235">
        <v>2</v>
      </c>
    </row>
    <row r="5236" spans="48:51">
      <c r="AV5236" t="s">
        <v>35</v>
      </c>
      <c r="AW5236" t="s">
        <v>36</v>
      </c>
      <c r="AX5236">
        <v>0</v>
      </c>
      <c r="AY5236">
        <v>2</v>
      </c>
    </row>
    <row r="5237" spans="48:51">
      <c r="AV5237" t="s">
        <v>35</v>
      </c>
      <c r="AW5237" t="s">
        <v>37</v>
      </c>
      <c r="AX5237">
        <v>0</v>
      </c>
      <c r="AY5237">
        <v>2</v>
      </c>
    </row>
    <row r="5238" spans="48:51">
      <c r="AV5238" t="s">
        <v>35</v>
      </c>
      <c r="AW5238" t="s">
        <v>39</v>
      </c>
      <c r="AX5238">
        <v>0</v>
      </c>
      <c r="AY5238">
        <v>125666</v>
      </c>
    </row>
    <row r="5239" spans="48:51">
      <c r="AV5239" t="s">
        <v>35</v>
      </c>
      <c r="AW5239" t="s">
        <v>38</v>
      </c>
      <c r="AX5239">
        <v>0</v>
      </c>
      <c r="AY5239">
        <v>418876</v>
      </c>
    </row>
    <row r="5240" spans="48:51">
      <c r="AV5240" t="s">
        <v>0</v>
      </c>
      <c r="AW5240" t="s">
        <v>22</v>
      </c>
      <c r="AX5240">
        <v>0</v>
      </c>
      <c r="AY5240">
        <v>419136</v>
      </c>
    </row>
    <row r="5241" spans="48:51">
      <c r="AV5241" t="s">
        <v>0</v>
      </c>
      <c r="AW5241" t="s">
        <v>19</v>
      </c>
      <c r="AX5241">
        <v>0</v>
      </c>
      <c r="AY5241">
        <v>419557</v>
      </c>
    </row>
    <row r="5242" spans="48:51">
      <c r="AV5242" t="s">
        <v>30</v>
      </c>
      <c r="AW5242" t="s">
        <v>26</v>
      </c>
      <c r="AX5242">
        <v>0</v>
      </c>
      <c r="AY5242">
        <v>676654</v>
      </c>
    </row>
    <row r="5243" spans="48:51">
      <c r="AV5243" t="s">
        <v>30</v>
      </c>
      <c r="AW5243" t="s">
        <v>32</v>
      </c>
      <c r="AX5243">
        <v>0</v>
      </c>
      <c r="AY5243">
        <v>3</v>
      </c>
    </row>
    <row r="5244" spans="48:51">
      <c r="AV5244" t="s">
        <v>0</v>
      </c>
      <c r="AW5244" t="s">
        <v>11</v>
      </c>
      <c r="AX5244">
        <v>0</v>
      </c>
      <c r="AY5244">
        <v>519</v>
      </c>
    </row>
    <row r="5245" spans="48:51">
      <c r="AV5245" t="s">
        <v>0</v>
      </c>
      <c r="AW5245" t="s">
        <v>12</v>
      </c>
      <c r="AX5245">
        <v>0</v>
      </c>
      <c r="AY5245">
        <v>47</v>
      </c>
    </row>
    <row r="5246" spans="48:51">
      <c r="AV5246" t="s">
        <v>0</v>
      </c>
      <c r="AW5246" t="s">
        <v>13</v>
      </c>
      <c r="AX5246">
        <v>0</v>
      </c>
      <c r="AY5246">
        <v>361</v>
      </c>
    </row>
    <row r="5247" spans="48:51">
      <c r="AV5247" t="s">
        <v>0</v>
      </c>
      <c r="AW5247" t="s">
        <v>12</v>
      </c>
      <c r="AX5247">
        <v>0</v>
      </c>
      <c r="AY5247">
        <v>8</v>
      </c>
    </row>
    <row r="5248" spans="48:51">
      <c r="AV5248" t="s">
        <v>0</v>
      </c>
      <c r="AW5248" t="s">
        <v>14</v>
      </c>
      <c r="AX5248">
        <v>0</v>
      </c>
      <c r="AY5248">
        <v>652</v>
      </c>
    </row>
    <row r="5249" spans="48:51">
      <c r="AV5249" t="s">
        <v>0</v>
      </c>
      <c r="AW5249" t="s">
        <v>5</v>
      </c>
      <c r="AX5249">
        <v>0</v>
      </c>
      <c r="AY5249">
        <v>72260</v>
      </c>
    </row>
    <row r="5250" spans="48:51">
      <c r="AV5250" t="s">
        <v>0</v>
      </c>
      <c r="AW5250" t="s">
        <v>15</v>
      </c>
      <c r="AX5250">
        <v>0</v>
      </c>
      <c r="AY5250">
        <v>279</v>
      </c>
    </row>
    <row r="5251" spans="48:51">
      <c r="AV5251" t="s">
        <v>35</v>
      </c>
      <c r="AW5251" t="s">
        <v>39</v>
      </c>
      <c r="AX5251">
        <v>0</v>
      </c>
      <c r="AY5251">
        <v>85207</v>
      </c>
    </row>
    <row r="5252" spans="48:51">
      <c r="AV5252" t="s">
        <v>0</v>
      </c>
      <c r="AW5252" t="s">
        <v>16</v>
      </c>
      <c r="AX5252">
        <v>0</v>
      </c>
      <c r="AY5252">
        <v>218289</v>
      </c>
    </row>
    <row r="5253" spans="48:51">
      <c r="AV5253" t="s">
        <v>30</v>
      </c>
      <c r="AW5253" t="s">
        <v>25</v>
      </c>
      <c r="AX5253">
        <v>0</v>
      </c>
      <c r="AY5253">
        <v>219630</v>
      </c>
    </row>
    <row r="5254" spans="48:51">
      <c r="AV5254" t="s">
        <v>2</v>
      </c>
      <c r="AW5254" t="s">
        <v>20</v>
      </c>
      <c r="AX5254">
        <v>0</v>
      </c>
      <c r="AY5254">
        <v>997374</v>
      </c>
    </row>
    <row r="5255" spans="48:51">
      <c r="AV5255" t="s">
        <v>0</v>
      </c>
      <c r="AW5255" t="s">
        <v>11</v>
      </c>
      <c r="AX5255">
        <v>0</v>
      </c>
      <c r="AY5255">
        <v>537</v>
      </c>
    </row>
    <row r="5256" spans="48:51">
      <c r="AV5256" t="s">
        <v>0</v>
      </c>
      <c r="AW5256" t="s">
        <v>12</v>
      </c>
      <c r="AX5256">
        <v>0</v>
      </c>
      <c r="AY5256">
        <v>66</v>
      </c>
    </row>
    <row r="5257" spans="48:51">
      <c r="AV5257" t="s">
        <v>0</v>
      </c>
      <c r="AW5257" t="s">
        <v>13</v>
      </c>
      <c r="AX5257">
        <v>0</v>
      </c>
      <c r="AY5257">
        <v>416</v>
      </c>
    </row>
    <row r="5258" spans="48:51">
      <c r="AV5258" t="s">
        <v>0</v>
      </c>
      <c r="AW5258" t="s">
        <v>12</v>
      </c>
      <c r="AX5258">
        <v>0</v>
      </c>
      <c r="AY5258">
        <v>8</v>
      </c>
    </row>
    <row r="5259" spans="48:51">
      <c r="AV5259" t="s">
        <v>0</v>
      </c>
      <c r="AW5259" t="s">
        <v>14</v>
      </c>
      <c r="AX5259">
        <v>0</v>
      </c>
      <c r="AY5259">
        <v>730</v>
      </c>
    </row>
    <row r="5260" spans="48:51">
      <c r="AV5260" t="s">
        <v>0</v>
      </c>
      <c r="AW5260" t="s">
        <v>5</v>
      </c>
      <c r="AX5260">
        <v>0</v>
      </c>
      <c r="AY5260">
        <v>47137</v>
      </c>
    </row>
    <row r="5261" spans="48:51">
      <c r="AV5261" t="s">
        <v>0</v>
      </c>
      <c r="AW5261" t="s">
        <v>15</v>
      </c>
      <c r="AX5261">
        <v>0</v>
      </c>
      <c r="AY5261">
        <v>262</v>
      </c>
    </row>
    <row r="5262" spans="48:51">
      <c r="AV5262" t="s">
        <v>35</v>
      </c>
      <c r="AW5262" t="s">
        <v>39</v>
      </c>
      <c r="AX5262">
        <v>0</v>
      </c>
      <c r="AY5262">
        <v>97256</v>
      </c>
    </row>
    <row r="5263" spans="48:51">
      <c r="AV5263" t="s">
        <v>0</v>
      </c>
      <c r="AW5263" t="s">
        <v>16</v>
      </c>
      <c r="AX5263">
        <v>0</v>
      </c>
      <c r="AY5263">
        <v>195161</v>
      </c>
    </row>
    <row r="5264" spans="48:51">
      <c r="AV5264" t="s">
        <v>0</v>
      </c>
      <c r="AW5264" t="s">
        <v>21</v>
      </c>
      <c r="AX5264">
        <v>0</v>
      </c>
      <c r="AY5264">
        <v>19</v>
      </c>
    </row>
    <row r="5265" spans="48:51">
      <c r="AV5265" t="s">
        <v>0</v>
      </c>
      <c r="AW5265" t="s">
        <v>6</v>
      </c>
      <c r="AX5265">
        <v>0</v>
      </c>
      <c r="AY5265">
        <v>4</v>
      </c>
    </row>
    <row r="5266" spans="48:51">
      <c r="AV5266" t="s">
        <v>0</v>
      </c>
      <c r="AW5266" t="s">
        <v>11</v>
      </c>
      <c r="AX5266">
        <v>0</v>
      </c>
      <c r="AY5266">
        <v>6</v>
      </c>
    </row>
    <row r="5267" spans="48:51">
      <c r="AV5267" t="s">
        <v>0</v>
      </c>
      <c r="AW5267" t="s">
        <v>12</v>
      </c>
      <c r="AX5267">
        <v>0</v>
      </c>
      <c r="AY5267">
        <v>54</v>
      </c>
    </row>
    <row r="5268" spans="48:51">
      <c r="AV5268" t="s">
        <v>0</v>
      </c>
      <c r="AW5268" t="s">
        <v>13</v>
      </c>
      <c r="AX5268">
        <v>0</v>
      </c>
      <c r="AY5268">
        <v>356</v>
      </c>
    </row>
    <row r="5269" spans="48:51">
      <c r="AV5269" t="s">
        <v>0</v>
      </c>
      <c r="AW5269" t="s">
        <v>12</v>
      </c>
      <c r="AX5269">
        <v>0</v>
      </c>
      <c r="AY5269">
        <v>11</v>
      </c>
    </row>
    <row r="5270" spans="48:51">
      <c r="AV5270" t="s">
        <v>0</v>
      </c>
      <c r="AW5270" t="s">
        <v>14</v>
      </c>
      <c r="AX5270">
        <v>0</v>
      </c>
      <c r="AY5270">
        <v>721</v>
      </c>
    </row>
    <row r="5271" spans="48:51">
      <c r="AV5271" t="s">
        <v>0</v>
      </c>
      <c r="AW5271" t="s">
        <v>5</v>
      </c>
      <c r="AX5271">
        <v>0</v>
      </c>
      <c r="AY5271">
        <v>69978</v>
      </c>
    </row>
    <row r="5272" spans="48:51">
      <c r="AV5272" t="s">
        <v>0</v>
      </c>
      <c r="AW5272" t="s">
        <v>15</v>
      </c>
      <c r="AX5272">
        <v>0</v>
      </c>
      <c r="AY5272">
        <v>229</v>
      </c>
    </row>
    <row r="5273" spans="48:51">
      <c r="AV5273" t="s">
        <v>35</v>
      </c>
      <c r="AW5273" t="s">
        <v>39</v>
      </c>
      <c r="AX5273">
        <v>0</v>
      </c>
      <c r="AY5273">
        <v>117416</v>
      </c>
    </row>
    <row r="5274" spans="48:51">
      <c r="AV5274" t="s">
        <v>0</v>
      </c>
      <c r="AW5274" t="s">
        <v>16</v>
      </c>
      <c r="AX5274">
        <v>0</v>
      </c>
      <c r="AY5274">
        <v>276420</v>
      </c>
    </row>
    <row r="5275" spans="48:51">
      <c r="AV5275" t="s">
        <v>30</v>
      </c>
      <c r="AW5275" t="s">
        <v>31</v>
      </c>
      <c r="AX5275">
        <v>0</v>
      </c>
      <c r="AY5275">
        <v>6</v>
      </c>
    </row>
    <row r="5276" spans="48:51">
      <c r="AV5276" t="s">
        <v>35</v>
      </c>
      <c r="AW5276" t="s">
        <v>36</v>
      </c>
      <c r="AX5276">
        <v>0</v>
      </c>
      <c r="AY5276">
        <v>1</v>
      </c>
    </row>
    <row r="5277" spans="48:51">
      <c r="AV5277" t="s">
        <v>35</v>
      </c>
      <c r="AW5277" t="s">
        <v>36</v>
      </c>
      <c r="AX5277">
        <v>0</v>
      </c>
      <c r="AY5277">
        <v>2</v>
      </c>
    </row>
    <row r="5278" spans="48:51">
      <c r="AV5278" t="s">
        <v>35</v>
      </c>
      <c r="AW5278" t="s">
        <v>37</v>
      </c>
      <c r="AX5278">
        <v>0</v>
      </c>
      <c r="AY5278">
        <v>3</v>
      </c>
    </row>
    <row r="5279" spans="48:51">
      <c r="AV5279" t="s">
        <v>35</v>
      </c>
      <c r="AW5279" t="s">
        <v>39</v>
      </c>
      <c r="AX5279">
        <v>0</v>
      </c>
      <c r="AY5279">
        <v>113292</v>
      </c>
    </row>
    <row r="5280" spans="48:51">
      <c r="AV5280" t="s">
        <v>35</v>
      </c>
      <c r="AW5280" t="s">
        <v>38</v>
      </c>
      <c r="AX5280">
        <v>0</v>
      </c>
      <c r="AY5280">
        <v>311756</v>
      </c>
    </row>
    <row r="5281" spans="48:51">
      <c r="AV5281" t="s">
        <v>0</v>
      </c>
      <c r="AW5281" t="s">
        <v>22</v>
      </c>
      <c r="AX5281">
        <v>0</v>
      </c>
      <c r="AY5281">
        <v>312017</v>
      </c>
    </row>
    <row r="5282" spans="48:51">
      <c r="AV5282" t="s">
        <v>0</v>
      </c>
      <c r="AW5282" t="s">
        <v>19</v>
      </c>
      <c r="AX5282">
        <v>0</v>
      </c>
      <c r="AY5282">
        <v>312488</v>
      </c>
    </row>
    <row r="5283" spans="48:51">
      <c r="AV5283" t="s">
        <v>30</v>
      </c>
      <c r="AW5283" t="s">
        <v>26</v>
      </c>
      <c r="AX5283">
        <v>0</v>
      </c>
      <c r="AY5283">
        <v>594110</v>
      </c>
    </row>
    <row r="5284" spans="48:51">
      <c r="AV5284" t="s">
        <v>30</v>
      </c>
      <c r="AW5284" t="s">
        <v>32</v>
      </c>
      <c r="AX5284">
        <v>0</v>
      </c>
      <c r="AY5284">
        <v>4</v>
      </c>
    </row>
    <row r="5285" spans="48:51">
      <c r="AV5285" t="s">
        <v>0</v>
      </c>
      <c r="AW5285" t="s">
        <v>11</v>
      </c>
      <c r="AX5285">
        <v>0</v>
      </c>
      <c r="AY5285">
        <v>3878</v>
      </c>
    </row>
    <row r="5286" spans="48:51">
      <c r="AV5286" t="s">
        <v>0</v>
      </c>
      <c r="AW5286" t="s">
        <v>12</v>
      </c>
      <c r="AX5286">
        <v>0</v>
      </c>
      <c r="AY5286">
        <v>43</v>
      </c>
    </row>
    <row r="5287" spans="48:51">
      <c r="AV5287" t="s">
        <v>0</v>
      </c>
      <c r="AW5287" t="s">
        <v>13</v>
      </c>
      <c r="AX5287">
        <v>0</v>
      </c>
      <c r="AY5287">
        <v>259</v>
      </c>
    </row>
    <row r="5288" spans="48:51">
      <c r="AV5288" t="s">
        <v>0</v>
      </c>
      <c r="AW5288" t="s">
        <v>12</v>
      </c>
      <c r="AX5288">
        <v>0</v>
      </c>
      <c r="AY5288">
        <v>7</v>
      </c>
    </row>
    <row r="5289" spans="48:51">
      <c r="AV5289" t="s">
        <v>0</v>
      </c>
      <c r="AW5289" t="s">
        <v>14</v>
      </c>
      <c r="AX5289">
        <v>0</v>
      </c>
      <c r="AY5289">
        <v>557</v>
      </c>
    </row>
    <row r="5290" spans="48:51">
      <c r="AV5290" t="s">
        <v>0</v>
      </c>
      <c r="AW5290" t="s">
        <v>5</v>
      </c>
      <c r="AX5290">
        <v>0</v>
      </c>
      <c r="AY5290">
        <v>38331</v>
      </c>
    </row>
    <row r="5291" spans="48:51">
      <c r="AV5291" t="s">
        <v>0</v>
      </c>
      <c r="AW5291" t="s">
        <v>15</v>
      </c>
      <c r="AX5291">
        <v>0</v>
      </c>
      <c r="AY5291">
        <v>319</v>
      </c>
    </row>
    <row r="5292" spans="48:51">
      <c r="AV5292" t="s">
        <v>35</v>
      </c>
      <c r="AW5292" t="s">
        <v>39</v>
      </c>
      <c r="AX5292">
        <v>0</v>
      </c>
      <c r="AY5292">
        <v>55666</v>
      </c>
    </row>
    <row r="5293" spans="48:51">
      <c r="AV5293" t="s">
        <v>0</v>
      </c>
      <c r="AW5293" t="s">
        <v>16</v>
      </c>
      <c r="AX5293">
        <v>0</v>
      </c>
      <c r="AY5293">
        <v>152718</v>
      </c>
    </row>
    <row r="5294" spans="48:51">
      <c r="AV5294" t="s">
        <v>30</v>
      </c>
      <c r="AW5294" t="s">
        <v>25</v>
      </c>
      <c r="AX5294">
        <v>0</v>
      </c>
      <c r="AY5294">
        <v>189055</v>
      </c>
    </row>
    <row r="5295" spans="48:51">
      <c r="AV5295" t="s">
        <v>2</v>
      </c>
      <c r="AW5295" t="s">
        <v>20</v>
      </c>
      <c r="AX5295">
        <v>0</v>
      </c>
      <c r="AY5295">
        <v>888749</v>
      </c>
    </row>
    <row r="5296" spans="48:51">
      <c r="AV5296" t="s">
        <v>0</v>
      </c>
      <c r="AW5296" t="s">
        <v>11</v>
      </c>
      <c r="AX5296">
        <v>0</v>
      </c>
      <c r="AY5296">
        <v>4181</v>
      </c>
    </row>
    <row r="5297" spans="48:51">
      <c r="AV5297" t="s">
        <v>0</v>
      </c>
      <c r="AW5297" t="s">
        <v>12</v>
      </c>
      <c r="AX5297">
        <v>0</v>
      </c>
      <c r="AY5297">
        <v>261</v>
      </c>
    </row>
    <row r="5298" spans="48:51">
      <c r="AV5298" t="s">
        <v>0</v>
      </c>
      <c r="AW5298" t="s">
        <v>13</v>
      </c>
      <c r="AX5298">
        <v>0</v>
      </c>
      <c r="AY5298">
        <v>374</v>
      </c>
    </row>
    <row r="5299" spans="48:51">
      <c r="AV5299" t="s">
        <v>0</v>
      </c>
      <c r="AW5299" t="s">
        <v>12</v>
      </c>
      <c r="AX5299">
        <v>0</v>
      </c>
      <c r="AY5299">
        <v>8</v>
      </c>
    </row>
    <row r="5300" spans="48:51">
      <c r="AV5300" t="s">
        <v>0</v>
      </c>
      <c r="AW5300" t="s">
        <v>14</v>
      </c>
      <c r="AX5300">
        <v>0</v>
      </c>
      <c r="AY5300">
        <v>734</v>
      </c>
    </row>
    <row r="5301" spans="48:51">
      <c r="AV5301" t="s">
        <v>0</v>
      </c>
      <c r="AW5301" t="s">
        <v>5</v>
      </c>
      <c r="AX5301">
        <v>0</v>
      </c>
      <c r="AY5301">
        <v>52231</v>
      </c>
    </row>
    <row r="5302" spans="48:51">
      <c r="AV5302" t="s">
        <v>0</v>
      </c>
      <c r="AW5302" t="s">
        <v>15</v>
      </c>
      <c r="AX5302">
        <v>0</v>
      </c>
      <c r="AY5302">
        <v>257</v>
      </c>
    </row>
    <row r="5303" spans="48:51">
      <c r="AV5303" t="s">
        <v>35</v>
      </c>
      <c r="AW5303" t="s">
        <v>39</v>
      </c>
      <c r="AX5303">
        <v>0</v>
      </c>
      <c r="AY5303">
        <v>93183</v>
      </c>
    </row>
    <row r="5304" spans="48:51">
      <c r="AV5304" t="s">
        <v>0</v>
      </c>
      <c r="AW5304" t="s">
        <v>16</v>
      </c>
      <c r="AX5304">
        <v>0</v>
      </c>
      <c r="AY5304">
        <v>196447</v>
      </c>
    </row>
    <row r="5305" spans="48:51">
      <c r="AV5305" t="s">
        <v>0</v>
      </c>
      <c r="AW5305" t="s">
        <v>21</v>
      </c>
      <c r="AX5305">
        <v>0</v>
      </c>
      <c r="AY5305">
        <v>21</v>
      </c>
    </row>
    <row r="5306" spans="48:51">
      <c r="AV5306" t="s">
        <v>0</v>
      </c>
      <c r="AW5306" t="s">
        <v>6</v>
      </c>
      <c r="AX5306">
        <v>0</v>
      </c>
      <c r="AY5306">
        <v>4</v>
      </c>
    </row>
    <row r="5307" spans="48:51">
      <c r="AV5307" t="s">
        <v>0</v>
      </c>
      <c r="AW5307" t="s">
        <v>11</v>
      </c>
      <c r="AX5307">
        <v>0</v>
      </c>
      <c r="AY5307">
        <v>7</v>
      </c>
    </row>
    <row r="5308" spans="48:51">
      <c r="AV5308" t="s">
        <v>0</v>
      </c>
      <c r="AW5308" t="s">
        <v>12</v>
      </c>
      <c r="AX5308">
        <v>0</v>
      </c>
      <c r="AY5308">
        <v>83</v>
      </c>
    </row>
    <row r="5309" spans="48:51">
      <c r="AV5309" t="s">
        <v>0</v>
      </c>
      <c r="AW5309" t="s">
        <v>13</v>
      </c>
      <c r="AX5309">
        <v>0</v>
      </c>
      <c r="AY5309">
        <v>352</v>
      </c>
    </row>
    <row r="5310" spans="48:51">
      <c r="AV5310" t="s">
        <v>0</v>
      </c>
      <c r="AW5310" t="s">
        <v>12</v>
      </c>
      <c r="AX5310">
        <v>0</v>
      </c>
      <c r="AY5310">
        <v>8</v>
      </c>
    </row>
    <row r="5311" spans="48:51">
      <c r="AV5311" t="s">
        <v>0</v>
      </c>
      <c r="AW5311" t="s">
        <v>14</v>
      </c>
      <c r="AX5311">
        <v>0</v>
      </c>
      <c r="AY5311">
        <v>639</v>
      </c>
    </row>
    <row r="5312" spans="48:51">
      <c r="AV5312" t="s">
        <v>0</v>
      </c>
      <c r="AW5312" t="s">
        <v>5</v>
      </c>
      <c r="AX5312">
        <v>0</v>
      </c>
      <c r="AY5312">
        <v>52528</v>
      </c>
    </row>
    <row r="5313" spans="48:51">
      <c r="AV5313" t="s">
        <v>0</v>
      </c>
      <c r="AW5313" t="s">
        <v>15</v>
      </c>
      <c r="AX5313">
        <v>0</v>
      </c>
      <c r="AY5313">
        <v>288</v>
      </c>
    </row>
    <row r="5314" spans="48:51">
      <c r="AV5314" t="s">
        <v>35</v>
      </c>
      <c r="AW5314" t="s">
        <v>39</v>
      </c>
      <c r="AX5314">
        <v>0</v>
      </c>
      <c r="AY5314">
        <v>109843</v>
      </c>
    </row>
    <row r="5315" spans="48:51">
      <c r="AV5315" t="s">
        <v>0</v>
      </c>
      <c r="AW5315" t="s">
        <v>16</v>
      </c>
      <c r="AX5315">
        <v>0</v>
      </c>
      <c r="AY5315">
        <v>220563</v>
      </c>
    </row>
    <row r="5316" spans="48:51">
      <c r="AV5316" t="s">
        <v>30</v>
      </c>
      <c r="AW5316" t="s">
        <v>31</v>
      </c>
      <c r="AX5316">
        <v>0</v>
      </c>
      <c r="AY5316">
        <v>6</v>
      </c>
    </row>
    <row r="5317" spans="48:51">
      <c r="AV5317" t="s">
        <v>35</v>
      </c>
      <c r="AW5317" t="s">
        <v>36</v>
      </c>
      <c r="AX5317">
        <v>0</v>
      </c>
      <c r="AY5317">
        <v>1</v>
      </c>
    </row>
    <row r="5318" spans="48:51">
      <c r="AV5318" t="s">
        <v>35</v>
      </c>
      <c r="AW5318" t="s">
        <v>36</v>
      </c>
      <c r="AX5318">
        <v>0</v>
      </c>
      <c r="AY5318">
        <v>2</v>
      </c>
    </row>
    <row r="5319" spans="48:51">
      <c r="AV5319" t="s">
        <v>35</v>
      </c>
      <c r="AW5319" t="s">
        <v>37</v>
      </c>
      <c r="AX5319">
        <v>0</v>
      </c>
      <c r="AY5319">
        <v>3</v>
      </c>
    </row>
    <row r="5320" spans="48:51">
      <c r="AV5320" t="s">
        <v>35</v>
      </c>
      <c r="AW5320" t="s">
        <v>39</v>
      </c>
      <c r="AX5320">
        <v>0</v>
      </c>
      <c r="AY5320">
        <v>135610</v>
      </c>
    </row>
    <row r="5321" spans="48:51">
      <c r="AV5321" t="s">
        <v>35</v>
      </c>
      <c r="AW5321" t="s">
        <v>38</v>
      </c>
      <c r="AX5321">
        <v>0</v>
      </c>
      <c r="AY5321">
        <v>381106</v>
      </c>
    </row>
    <row r="5322" spans="48:51">
      <c r="AV5322" t="s">
        <v>0</v>
      </c>
      <c r="AW5322" t="s">
        <v>22</v>
      </c>
      <c r="AX5322">
        <v>0</v>
      </c>
      <c r="AY5322">
        <v>382089</v>
      </c>
    </row>
    <row r="5323" spans="48:51">
      <c r="AV5323" t="s">
        <v>0</v>
      </c>
      <c r="AW5323" t="s">
        <v>19</v>
      </c>
      <c r="AX5323">
        <v>0</v>
      </c>
      <c r="AY5323">
        <v>382540</v>
      </c>
    </row>
    <row r="5324" spans="48:51">
      <c r="AV5324" t="s">
        <v>30</v>
      </c>
      <c r="AW5324" t="s">
        <v>26</v>
      </c>
      <c r="AX5324">
        <v>0</v>
      </c>
      <c r="AY5324">
        <v>603654</v>
      </c>
    </row>
    <row r="5325" spans="48:51">
      <c r="AV5325" t="s">
        <v>30</v>
      </c>
      <c r="AW5325" t="s">
        <v>32</v>
      </c>
      <c r="AX5325">
        <v>0</v>
      </c>
      <c r="AY5325">
        <v>4</v>
      </c>
    </row>
    <row r="5326" spans="48:51">
      <c r="AV5326" t="s">
        <v>0</v>
      </c>
      <c r="AW5326" t="s">
        <v>11</v>
      </c>
      <c r="AX5326">
        <v>0</v>
      </c>
      <c r="AY5326">
        <v>1133</v>
      </c>
    </row>
    <row r="5327" spans="48:51">
      <c r="AV5327" t="s">
        <v>0</v>
      </c>
      <c r="AW5327" t="s">
        <v>12</v>
      </c>
      <c r="AX5327">
        <v>0</v>
      </c>
      <c r="AY5327">
        <v>262</v>
      </c>
    </row>
    <row r="5328" spans="48:51">
      <c r="AV5328" t="s">
        <v>0</v>
      </c>
      <c r="AW5328" t="s">
        <v>13</v>
      </c>
      <c r="AX5328">
        <v>0</v>
      </c>
      <c r="AY5328">
        <v>439</v>
      </c>
    </row>
    <row r="5329" spans="48:51">
      <c r="AV5329" t="s">
        <v>0</v>
      </c>
      <c r="AW5329" t="s">
        <v>12</v>
      </c>
      <c r="AX5329">
        <v>0</v>
      </c>
      <c r="AY5329">
        <v>12</v>
      </c>
    </row>
    <row r="5330" spans="48:51">
      <c r="AV5330" t="s">
        <v>0</v>
      </c>
      <c r="AW5330" t="s">
        <v>14</v>
      </c>
      <c r="AX5330">
        <v>0</v>
      </c>
      <c r="AY5330">
        <v>2580</v>
      </c>
    </row>
    <row r="5331" spans="48:51">
      <c r="AV5331" t="s">
        <v>0</v>
      </c>
      <c r="AW5331" t="s">
        <v>5</v>
      </c>
      <c r="AX5331">
        <v>0</v>
      </c>
      <c r="AY5331">
        <v>51226</v>
      </c>
    </row>
    <row r="5332" spans="48:51">
      <c r="AV5332" t="s">
        <v>0</v>
      </c>
      <c r="AW5332" t="s">
        <v>15</v>
      </c>
      <c r="AX5332">
        <v>0</v>
      </c>
      <c r="AY5332">
        <v>272</v>
      </c>
    </row>
    <row r="5333" spans="48:51">
      <c r="AV5333" t="s">
        <v>35</v>
      </c>
      <c r="AW5333" t="s">
        <v>39</v>
      </c>
      <c r="AX5333">
        <v>0</v>
      </c>
      <c r="AY5333">
        <v>93103</v>
      </c>
    </row>
    <row r="5334" spans="48:51">
      <c r="AV5334" t="s">
        <v>0</v>
      </c>
      <c r="AW5334" t="s">
        <v>16</v>
      </c>
      <c r="AX5334">
        <v>0</v>
      </c>
      <c r="AY5334">
        <v>204575</v>
      </c>
    </row>
    <row r="5335" spans="48:51">
      <c r="AV5335" t="s">
        <v>30</v>
      </c>
      <c r="AW5335" t="s">
        <v>25</v>
      </c>
      <c r="AX5335">
        <v>0</v>
      </c>
      <c r="AY5335">
        <v>205685</v>
      </c>
    </row>
    <row r="5336" spans="48:51">
      <c r="AV5336" t="s">
        <v>2</v>
      </c>
      <c r="AW5336" t="s">
        <v>20</v>
      </c>
      <c r="AX5336">
        <v>0</v>
      </c>
      <c r="AY5336">
        <v>915346</v>
      </c>
    </row>
    <row r="5337" spans="48:51">
      <c r="AV5337" t="s">
        <v>0</v>
      </c>
      <c r="AW5337" t="s">
        <v>11</v>
      </c>
      <c r="AX5337">
        <v>0</v>
      </c>
      <c r="AY5337">
        <v>8</v>
      </c>
    </row>
    <row r="5338" spans="48:51">
      <c r="AV5338" t="s">
        <v>0</v>
      </c>
      <c r="AW5338" t="s">
        <v>12</v>
      </c>
      <c r="AX5338">
        <v>0</v>
      </c>
      <c r="AY5338">
        <v>299</v>
      </c>
    </row>
    <row r="5339" spans="48:51">
      <c r="AV5339" t="s">
        <v>0</v>
      </c>
      <c r="AW5339" t="s">
        <v>13</v>
      </c>
      <c r="AX5339">
        <v>0</v>
      </c>
      <c r="AY5339">
        <v>361</v>
      </c>
    </row>
    <row r="5340" spans="48:51">
      <c r="AV5340" t="s">
        <v>0</v>
      </c>
      <c r="AW5340" t="s">
        <v>12</v>
      </c>
      <c r="AX5340">
        <v>0</v>
      </c>
      <c r="AY5340">
        <v>7</v>
      </c>
    </row>
    <row r="5341" spans="48:51">
      <c r="AV5341" t="s">
        <v>0</v>
      </c>
      <c r="AW5341" t="s">
        <v>14</v>
      </c>
      <c r="AX5341">
        <v>0</v>
      </c>
      <c r="AY5341">
        <v>672</v>
      </c>
    </row>
    <row r="5342" spans="48:51">
      <c r="AV5342" t="s">
        <v>0</v>
      </c>
      <c r="AW5342" t="s">
        <v>5</v>
      </c>
      <c r="AX5342">
        <v>0</v>
      </c>
      <c r="AY5342">
        <v>80518</v>
      </c>
    </row>
    <row r="5343" spans="48:51">
      <c r="AV5343" t="s">
        <v>0</v>
      </c>
      <c r="AW5343" t="s">
        <v>15</v>
      </c>
      <c r="AX5343">
        <v>0</v>
      </c>
      <c r="AY5343">
        <v>269</v>
      </c>
    </row>
    <row r="5344" spans="48:51">
      <c r="AV5344" t="s">
        <v>35</v>
      </c>
      <c r="AW5344" t="s">
        <v>39</v>
      </c>
      <c r="AX5344">
        <v>0</v>
      </c>
      <c r="AY5344">
        <v>111753</v>
      </c>
    </row>
    <row r="5345" spans="48:51">
      <c r="AV5345" t="s">
        <v>0</v>
      </c>
      <c r="AW5345" t="s">
        <v>16</v>
      </c>
      <c r="AX5345">
        <v>0</v>
      </c>
      <c r="AY5345">
        <v>250674</v>
      </c>
    </row>
    <row r="5346" spans="48:51">
      <c r="AV5346" t="s">
        <v>0</v>
      </c>
      <c r="AW5346" t="s">
        <v>21</v>
      </c>
      <c r="AX5346">
        <v>0</v>
      </c>
      <c r="AY5346">
        <v>22</v>
      </c>
    </row>
    <row r="5347" spans="48:51">
      <c r="AV5347" t="s">
        <v>0</v>
      </c>
      <c r="AW5347" t="s">
        <v>6</v>
      </c>
      <c r="AX5347">
        <v>0</v>
      </c>
      <c r="AY5347">
        <v>5</v>
      </c>
    </row>
    <row r="5348" spans="48:51">
      <c r="AV5348" t="s">
        <v>0</v>
      </c>
      <c r="AW5348" t="s">
        <v>11</v>
      </c>
      <c r="AX5348">
        <v>0</v>
      </c>
      <c r="AY5348">
        <v>6</v>
      </c>
    </row>
    <row r="5349" spans="48:51">
      <c r="AV5349" t="s">
        <v>0</v>
      </c>
      <c r="AW5349" t="s">
        <v>12</v>
      </c>
      <c r="AX5349">
        <v>0</v>
      </c>
      <c r="AY5349">
        <v>58</v>
      </c>
    </row>
    <row r="5350" spans="48:51">
      <c r="AV5350" t="s">
        <v>0</v>
      </c>
      <c r="AW5350" t="s">
        <v>13</v>
      </c>
      <c r="AX5350">
        <v>0</v>
      </c>
      <c r="AY5350">
        <v>265</v>
      </c>
    </row>
    <row r="5351" spans="48:51">
      <c r="AV5351" t="s">
        <v>0</v>
      </c>
      <c r="AW5351" t="s">
        <v>12</v>
      </c>
      <c r="AX5351">
        <v>0</v>
      </c>
      <c r="AY5351">
        <v>8</v>
      </c>
    </row>
    <row r="5352" spans="48:51">
      <c r="AV5352" t="s">
        <v>0</v>
      </c>
      <c r="AW5352" t="s">
        <v>14</v>
      </c>
      <c r="AX5352">
        <v>0</v>
      </c>
      <c r="AY5352">
        <v>553</v>
      </c>
    </row>
    <row r="5353" spans="48:51">
      <c r="AV5353" t="s">
        <v>0</v>
      </c>
      <c r="AW5353" t="s">
        <v>5</v>
      </c>
      <c r="AX5353">
        <v>0</v>
      </c>
      <c r="AY5353">
        <v>63941</v>
      </c>
    </row>
    <row r="5354" spans="48:51">
      <c r="AV5354" t="s">
        <v>0</v>
      </c>
      <c r="AW5354" t="s">
        <v>15</v>
      </c>
      <c r="AX5354">
        <v>0</v>
      </c>
      <c r="AY5354">
        <v>260</v>
      </c>
    </row>
    <row r="5355" spans="48:51">
      <c r="AV5355" t="s">
        <v>35</v>
      </c>
      <c r="AW5355" t="s">
        <v>39</v>
      </c>
      <c r="AX5355">
        <v>0</v>
      </c>
      <c r="AY5355">
        <v>125588</v>
      </c>
    </row>
    <row r="5356" spans="48:51">
      <c r="AV5356" t="s">
        <v>35</v>
      </c>
      <c r="AW5356" t="s">
        <v>39</v>
      </c>
      <c r="AX5356">
        <v>0</v>
      </c>
      <c r="AY5356">
        <v>145298</v>
      </c>
    </row>
    <row r="5357" spans="48:51">
      <c r="AV5357" t="s">
        <v>0</v>
      </c>
      <c r="AW5357" t="s">
        <v>16</v>
      </c>
      <c r="AX5357">
        <v>0</v>
      </c>
      <c r="AY5357">
        <v>265754</v>
      </c>
    </row>
    <row r="5358" spans="48:51">
      <c r="AV5358" t="s">
        <v>30</v>
      </c>
      <c r="AW5358" t="s">
        <v>31</v>
      </c>
      <c r="AX5358">
        <v>0</v>
      </c>
      <c r="AY5358">
        <v>7</v>
      </c>
    </row>
    <row r="5359" spans="48:51">
      <c r="AV5359" t="s">
        <v>35</v>
      </c>
      <c r="AW5359" t="s">
        <v>36</v>
      </c>
      <c r="AX5359">
        <v>0</v>
      </c>
      <c r="AY5359">
        <v>1</v>
      </c>
    </row>
    <row r="5360" spans="48:51">
      <c r="AV5360" t="s">
        <v>35</v>
      </c>
      <c r="AW5360" t="s">
        <v>36</v>
      </c>
      <c r="AX5360">
        <v>0</v>
      </c>
      <c r="AY5360">
        <v>2</v>
      </c>
    </row>
    <row r="5361" spans="48:51">
      <c r="AV5361" t="s">
        <v>35</v>
      </c>
      <c r="AW5361" t="s">
        <v>37</v>
      </c>
      <c r="AX5361">
        <v>0</v>
      </c>
      <c r="AY5361">
        <v>3</v>
      </c>
    </row>
    <row r="5362" spans="48:51">
      <c r="AV5362" t="s">
        <v>35</v>
      </c>
      <c r="AW5362" t="s">
        <v>38</v>
      </c>
      <c r="AX5362">
        <v>0</v>
      </c>
      <c r="AY5362">
        <v>363468</v>
      </c>
    </row>
    <row r="5363" spans="48:51">
      <c r="AV5363" t="s">
        <v>0</v>
      </c>
      <c r="AW5363" t="s">
        <v>22</v>
      </c>
      <c r="AX5363">
        <v>0</v>
      </c>
      <c r="AY5363">
        <v>363913</v>
      </c>
    </row>
    <row r="5364" spans="48:51">
      <c r="AV5364" t="s">
        <v>0</v>
      </c>
      <c r="AW5364" t="s">
        <v>19</v>
      </c>
      <c r="AX5364">
        <v>0</v>
      </c>
      <c r="AY5364">
        <v>364164</v>
      </c>
    </row>
    <row r="5365" spans="48:51">
      <c r="AV5365" t="s">
        <v>30</v>
      </c>
      <c r="AW5365" t="s">
        <v>26</v>
      </c>
      <c r="AX5365">
        <v>0</v>
      </c>
      <c r="AY5365">
        <v>630505</v>
      </c>
    </row>
    <row r="5366" spans="48:51">
      <c r="AV5366" t="s">
        <v>30</v>
      </c>
      <c r="AW5366" t="s">
        <v>32</v>
      </c>
      <c r="AX5366">
        <v>0</v>
      </c>
      <c r="AY5366">
        <v>4</v>
      </c>
    </row>
    <row r="5367" spans="48:51">
      <c r="AV5367" t="s">
        <v>0</v>
      </c>
      <c r="AW5367" t="s">
        <v>11</v>
      </c>
      <c r="AX5367">
        <v>0</v>
      </c>
      <c r="AY5367">
        <v>4331</v>
      </c>
    </row>
    <row r="5368" spans="48:51">
      <c r="AV5368" t="s">
        <v>0</v>
      </c>
      <c r="AW5368" t="s">
        <v>12</v>
      </c>
      <c r="AX5368">
        <v>0</v>
      </c>
      <c r="AY5368">
        <v>42</v>
      </c>
    </row>
    <row r="5369" spans="48:51">
      <c r="AV5369" t="s">
        <v>0</v>
      </c>
      <c r="AW5369" t="s">
        <v>13</v>
      </c>
      <c r="AX5369">
        <v>0</v>
      </c>
      <c r="AY5369">
        <v>230</v>
      </c>
    </row>
    <row r="5370" spans="48:51">
      <c r="AV5370" t="s">
        <v>0</v>
      </c>
      <c r="AW5370" t="s">
        <v>12</v>
      </c>
      <c r="AX5370">
        <v>0</v>
      </c>
      <c r="AY5370">
        <v>7</v>
      </c>
    </row>
    <row r="5371" spans="48:51">
      <c r="AV5371" t="s">
        <v>0</v>
      </c>
      <c r="AW5371" t="s">
        <v>14</v>
      </c>
      <c r="AX5371">
        <v>0</v>
      </c>
      <c r="AY5371">
        <v>578</v>
      </c>
    </row>
    <row r="5372" spans="48:51">
      <c r="AV5372" t="s">
        <v>0</v>
      </c>
      <c r="AW5372" t="s">
        <v>5</v>
      </c>
      <c r="AX5372">
        <v>0</v>
      </c>
      <c r="AY5372">
        <v>57139</v>
      </c>
    </row>
    <row r="5373" spans="48:51">
      <c r="AV5373" t="s">
        <v>0</v>
      </c>
      <c r="AW5373" t="s">
        <v>15</v>
      </c>
      <c r="AX5373">
        <v>0</v>
      </c>
      <c r="AY5373">
        <v>256</v>
      </c>
    </row>
    <row r="5374" spans="48:51">
      <c r="AV5374" t="s">
        <v>35</v>
      </c>
      <c r="AW5374" t="s">
        <v>39</v>
      </c>
      <c r="AX5374">
        <v>0</v>
      </c>
      <c r="AY5374">
        <v>99894</v>
      </c>
    </row>
    <row r="5375" spans="48:51">
      <c r="AV5375" t="s">
        <v>0</v>
      </c>
      <c r="AW5375" t="s">
        <v>16</v>
      </c>
      <c r="AX5375">
        <v>0</v>
      </c>
      <c r="AY5375">
        <v>231305</v>
      </c>
    </row>
    <row r="5376" spans="48:51">
      <c r="AV5376" t="s">
        <v>30</v>
      </c>
      <c r="AW5376" t="s">
        <v>25</v>
      </c>
      <c r="AX5376">
        <v>0</v>
      </c>
      <c r="AY5376">
        <v>232278</v>
      </c>
    </row>
    <row r="5377" spans="48:51">
      <c r="AV5377" t="s">
        <v>2</v>
      </c>
      <c r="AW5377" t="s">
        <v>20</v>
      </c>
      <c r="AX5377">
        <v>0</v>
      </c>
      <c r="AY5377">
        <v>964334</v>
      </c>
    </row>
    <row r="5378" spans="48:51">
      <c r="AV5378" t="s">
        <v>0</v>
      </c>
      <c r="AW5378" t="s">
        <v>11</v>
      </c>
      <c r="AX5378">
        <v>0</v>
      </c>
      <c r="AY5378">
        <v>4228</v>
      </c>
    </row>
    <row r="5379" spans="48:51">
      <c r="AV5379" t="s">
        <v>0</v>
      </c>
      <c r="AW5379" t="s">
        <v>12</v>
      </c>
      <c r="AX5379">
        <v>0</v>
      </c>
      <c r="AY5379">
        <v>64</v>
      </c>
    </row>
    <row r="5380" spans="48:51">
      <c r="AV5380" t="s">
        <v>0</v>
      </c>
      <c r="AW5380" t="s">
        <v>13</v>
      </c>
      <c r="AX5380">
        <v>0</v>
      </c>
      <c r="AY5380">
        <v>295</v>
      </c>
    </row>
    <row r="5381" spans="48:51">
      <c r="AV5381" t="s">
        <v>0</v>
      </c>
      <c r="AW5381" t="s">
        <v>12</v>
      </c>
      <c r="AX5381">
        <v>0</v>
      </c>
      <c r="AY5381">
        <v>8</v>
      </c>
    </row>
    <row r="5382" spans="48:51">
      <c r="AV5382" t="s">
        <v>0</v>
      </c>
      <c r="AW5382" t="s">
        <v>14</v>
      </c>
      <c r="AX5382">
        <v>0</v>
      </c>
      <c r="AY5382">
        <v>587</v>
      </c>
    </row>
    <row r="5383" spans="48:51">
      <c r="AV5383" t="s">
        <v>0</v>
      </c>
      <c r="AW5383" t="s">
        <v>5</v>
      </c>
      <c r="AX5383">
        <v>0</v>
      </c>
      <c r="AY5383">
        <v>66842</v>
      </c>
    </row>
    <row r="5384" spans="48:51">
      <c r="AV5384" t="s">
        <v>0</v>
      </c>
      <c r="AW5384" t="s">
        <v>15</v>
      </c>
      <c r="AX5384">
        <v>0</v>
      </c>
      <c r="AY5384">
        <v>278</v>
      </c>
    </row>
    <row r="5385" spans="48:51">
      <c r="AV5385" t="s">
        <v>35</v>
      </c>
      <c r="AW5385" t="s">
        <v>39</v>
      </c>
      <c r="AX5385">
        <v>0</v>
      </c>
      <c r="AY5385">
        <v>102313</v>
      </c>
    </row>
    <row r="5386" spans="48:51">
      <c r="AV5386" t="s">
        <v>35</v>
      </c>
      <c r="AW5386" t="s">
        <v>39</v>
      </c>
      <c r="AX5386">
        <v>0</v>
      </c>
      <c r="AY5386">
        <v>110503</v>
      </c>
    </row>
    <row r="5387" spans="48:51">
      <c r="AV5387" t="s">
        <v>0</v>
      </c>
      <c r="AW5387" t="s">
        <v>16</v>
      </c>
      <c r="AX5387">
        <v>0</v>
      </c>
      <c r="AY5387">
        <v>246308</v>
      </c>
    </row>
    <row r="5388" spans="48:51">
      <c r="AV5388" t="s">
        <v>0</v>
      </c>
      <c r="AW5388" t="s">
        <v>21</v>
      </c>
      <c r="AX5388">
        <v>0</v>
      </c>
      <c r="AY5388">
        <v>18</v>
      </c>
    </row>
    <row r="5389" spans="48:51">
      <c r="AV5389" t="s">
        <v>0</v>
      </c>
      <c r="AW5389" t="s">
        <v>6</v>
      </c>
      <c r="AX5389">
        <v>0</v>
      </c>
      <c r="AY5389">
        <v>5</v>
      </c>
    </row>
    <row r="5390" spans="48:51">
      <c r="AV5390" t="s">
        <v>0</v>
      </c>
      <c r="AW5390" t="s">
        <v>11</v>
      </c>
      <c r="AX5390">
        <v>0</v>
      </c>
      <c r="AY5390">
        <v>4281</v>
      </c>
    </row>
    <row r="5391" spans="48:51">
      <c r="AV5391" t="s">
        <v>0</v>
      </c>
      <c r="AW5391" t="s">
        <v>12</v>
      </c>
      <c r="AX5391">
        <v>0</v>
      </c>
      <c r="AY5391">
        <v>57</v>
      </c>
    </row>
    <row r="5392" spans="48:51">
      <c r="AV5392" t="s">
        <v>0</v>
      </c>
      <c r="AW5392" t="s">
        <v>13</v>
      </c>
      <c r="AX5392">
        <v>0</v>
      </c>
      <c r="AY5392">
        <v>381</v>
      </c>
    </row>
    <row r="5393" spans="48:51">
      <c r="AV5393" t="s">
        <v>0</v>
      </c>
      <c r="AW5393" t="s">
        <v>12</v>
      </c>
      <c r="AX5393">
        <v>0</v>
      </c>
      <c r="AY5393">
        <v>8</v>
      </c>
    </row>
    <row r="5394" spans="48:51">
      <c r="AV5394" t="s">
        <v>0</v>
      </c>
      <c r="AW5394" t="s">
        <v>14</v>
      </c>
      <c r="AX5394">
        <v>0</v>
      </c>
      <c r="AY5394">
        <v>688</v>
      </c>
    </row>
    <row r="5395" spans="48:51">
      <c r="AV5395" t="s">
        <v>0</v>
      </c>
      <c r="AW5395" t="s">
        <v>5</v>
      </c>
      <c r="AX5395">
        <v>0</v>
      </c>
      <c r="AY5395">
        <v>52246</v>
      </c>
    </row>
    <row r="5396" spans="48:51">
      <c r="AV5396" t="s">
        <v>0</v>
      </c>
      <c r="AW5396" t="s">
        <v>15</v>
      </c>
      <c r="AX5396">
        <v>0</v>
      </c>
      <c r="AY5396">
        <v>293</v>
      </c>
    </row>
    <row r="5397" spans="48:51">
      <c r="AV5397" t="s">
        <v>35</v>
      </c>
      <c r="AW5397" t="s">
        <v>39</v>
      </c>
      <c r="AX5397">
        <v>0</v>
      </c>
      <c r="AY5397">
        <v>111933</v>
      </c>
    </row>
    <row r="5398" spans="48:51">
      <c r="AV5398" t="s">
        <v>0</v>
      </c>
      <c r="AW5398" t="s">
        <v>16</v>
      </c>
      <c r="AX5398">
        <v>0</v>
      </c>
      <c r="AY5398">
        <v>230006</v>
      </c>
    </row>
    <row r="5399" spans="48:51">
      <c r="AV5399" t="s">
        <v>30</v>
      </c>
      <c r="AW5399" t="s">
        <v>31</v>
      </c>
      <c r="AX5399">
        <v>0</v>
      </c>
      <c r="AY5399">
        <v>6</v>
      </c>
    </row>
    <row r="5400" spans="48:51">
      <c r="AV5400" t="s">
        <v>35</v>
      </c>
      <c r="AW5400" t="s">
        <v>36</v>
      </c>
      <c r="AX5400">
        <v>0</v>
      </c>
      <c r="AY5400">
        <v>2</v>
      </c>
    </row>
    <row r="5401" spans="48:51">
      <c r="AV5401" t="s">
        <v>35</v>
      </c>
      <c r="AW5401" t="s">
        <v>36</v>
      </c>
      <c r="AX5401">
        <v>0</v>
      </c>
      <c r="AY5401">
        <v>2</v>
      </c>
    </row>
    <row r="5402" spans="48:51">
      <c r="AV5402" t="s">
        <v>35</v>
      </c>
      <c r="AW5402" t="s">
        <v>37</v>
      </c>
      <c r="AX5402">
        <v>0</v>
      </c>
      <c r="AY5402">
        <v>2</v>
      </c>
    </row>
    <row r="5403" spans="48:51">
      <c r="AV5403" t="s">
        <v>35</v>
      </c>
      <c r="AW5403" t="s">
        <v>36</v>
      </c>
      <c r="AX5403">
        <v>0</v>
      </c>
      <c r="AY5403">
        <v>5</v>
      </c>
    </row>
    <row r="5404" spans="48:51">
      <c r="AV5404" t="s">
        <v>35</v>
      </c>
      <c r="AW5404" t="s">
        <v>37</v>
      </c>
      <c r="AX5404">
        <v>0</v>
      </c>
      <c r="AY5404">
        <v>2</v>
      </c>
    </row>
    <row r="5405" spans="48:51">
      <c r="AV5405" t="s">
        <v>35</v>
      </c>
      <c r="AW5405" t="s">
        <v>39</v>
      </c>
      <c r="AX5405">
        <v>0</v>
      </c>
      <c r="AY5405">
        <v>106629</v>
      </c>
    </row>
    <row r="5406" spans="48:51">
      <c r="AV5406" t="s">
        <v>0</v>
      </c>
      <c r="AW5406" t="s">
        <v>34</v>
      </c>
      <c r="AX5406">
        <v>0</v>
      </c>
      <c r="AY5406">
        <v>879312</v>
      </c>
    </row>
    <row r="5407" spans="48:51">
      <c r="AV5407" t="s">
        <v>0</v>
      </c>
      <c r="AW5407" t="s">
        <v>19</v>
      </c>
      <c r="AX5407">
        <v>0</v>
      </c>
      <c r="AY5407">
        <v>879640</v>
      </c>
    </row>
    <row r="5408" spans="48:51">
      <c r="AV5408" t="s">
        <v>30</v>
      </c>
      <c r="AW5408" t="s">
        <v>32</v>
      </c>
      <c r="AX5408">
        <v>0</v>
      </c>
      <c r="AY5408">
        <v>25</v>
      </c>
    </row>
    <row r="5409" spans="48:51">
      <c r="AV5409" t="s">
        <v>0</v>
      </c>
      <c r="AW5409" t="s">
        <v>11</v>
      </c>
      <c r="AX5409">
        <v>0</v>
      </c>
      <c r="AY5409">
        <v>1656</v>
      </c>
    </row>
    <row r="5410" spans="48:51">
      <c r="AV5410" t="s">
        <v>0</v>
      </c>
      <c r="AW5410" t="s">
        <v>12</v>
      </c>
      <c r="AX5410">
        <v>0</v>
      </c>
      <c r="AY5410">
        <v>71</v>
      </c>
    </row>
    <row r="5411" spans="48:51">
      <c r="AV5411" t="s">
        <v>0</v>
      </c>
      <c r="AW5411" t="s">
        <v>13</v>
      </c>
      <c r="AX5411">
        <v>0</v>
      </c>
      <c r="AY5411">
        <v>348</v>
      </c>
    </row>
    <row r="5412" spans="48:51">
      <c r="AV5412" t="s">
        <v>0</v>
      </c>
      <c r="AW5412" t="s">
        <v>12</v>
      </c>
      <c r="AX5412">
        <v>0</v>
      </c>
      <c r="AY5412">
        <v>12</v>
      </c>
    </row>
    <row r="5413" spans="48:51">
      <c r="AV5413" t="s">
        <v>0</v>
      </c>
      <c r="AW5413" t="s">
        <v>14</v>
      </c>
      <c r="AX5413">
        <v>0</v>
      </c>
      <c r="AY5413">
        <v>2054</v>
      </c>
    </row>
    <row r="5414" spans="48:51">
      <c r="AV5414" t="s">
        <v>0</v>
      </c>
      <c r="AW5414" t="s">
        <v>5</v>
      </c>
      <c r="AX5414">
        <v>0</v>
      </c>
      <c r="AY5414">
        <v>59960</v>
      </c>
    </row>
    <row r="5415" spans="48:51">
      <c r="AV5415" t="s">
        <v>0</v>
      </c>
      <c r="AW5415" t="s">
        <v>15</v>
      </c>
      <c r="AX5415">
        <v>0</v>
      </c>
      <c r="AY5415">
        <v>295</v>
      </c>
    </row>
    <row r="5416" spans="48:51">
      <c r="AV5416" t="s">
        <v>35</v>
      </c>
      <c r="AW5416" t="s">
        <v>39</v>
      </c>
      <c r="AX5416">
        <v>0</v>
      </c>
      <c r="AY5416">
        <v>99702</v>
      </c>
    </row>
    <row r="5417" spans="48:51">
      <c r="AV5417" t="s">
        <v>0</v>
      </c>
      <c r="AW5417" t="s">
        <v>16</v>
      </c>
      <c r="AX5417">
        <v>0</v>
      </c>
      <c r="AY5417">
        <v>220657</v>
      </c>
    </row>
    <row r="5418" spans="48:51">
      <c r="AV5418" t="s">
        <v>30</v>
      </c>
      <c r="AW5418" t="s">
        <v>25</v>
      </c>
      <c r="AX5418">
        <v>0</v>
      </c>
      <c r="AY5418">
        <v>294558</v>
      </c>
    </row>
    <row r="5419" spans="48:51">
      <c r="AV5419" t="s">
        <v>0</v>
      </c>
      <c r="AW5419" t="s">
        <v>11</v>
      </c>
      <c r="AX5419">
        <v>0</v>
      </c>
      <c r="AY5419">
        <v>9</v>
      </c>
    </row>
    <row r="5420" spans="48:51">
      <c r="AV5420" t="s">
        <v>0</v>
      </c>
      <c r="AW5420" t="s">
        <v>12</v>
      </c>
      <c r="AX5420">
        <v>0</v>
      </c>
      <c r="AY5420">
        <v>234</v>
      </c>
    </row>
    <row r="5421" spans="48:51">
      <c r="AV5421" t="s">
        <v>0</v>
      </c>
      <c r="AW5421" t="s">
        <v>13</v>
      </c>
      <c r="AX5421">
        <v>0</v>
      </c>
      <c r="AY5421">
        <v>407</v>
      </c>
    </row>
    <row r="5422" spans="48:51">
      <c r="AV5422" t="s">
        <v>0</v>
      </c>
      <c r="AW5422" t="s">
        <v>12</v>
      </c>
      <c r="AX5422">
        <v>0</v>
      </c>
      <c r="AY5422">
        <v>8</v>
      </c>
    </row>
    <row r="5423" spans="48:51">
      <c r="AV5423" t="s">
        <v>0</v>
      </c>
      <c r="AW5423" t="s">
        <v>14</v>
      </c>
      <c r="AX5423">
        <v>0</v>
      </c>
      <c r="AY5423">
        <v>697</v>
      </c>
    </row>
    <row r="5424" spans="48:51">
      <c r="AV5424" t="s">
        <v>0</v>
      </c>
      <c r="AW5424" t="s">
        <v>5</v>
      </c>
      <c r="AX5424">
        <v>0</v>
      </c>
      <c r="AY5424">
        <v>44595</v>
      </c>
    </row>
    <row r="5425" spans="48:51">
      <c r="AV5425" t="s">
        <v>0</v>
      </c>
      <c r="AW5425" t="s">
        <v>15</v>
      </c>
      <c r="AX5425">
        <v>0</v>
      </c>
      <c r="AY5425">
        <v>351</v>
      </c>
    </row>
    <row r="5426" spans="48:51">
      <c r="AV5426" t="s">
        <v>35</v>
      </c>
      <c r="AW5426" t="s">
        <v>39</v>
      </c>
      <c r="AX5426">
        <v>0</v>
      </c>
      <c r="AY5426">
        <v>86521</v>
      </c>
    </row>
    <row r="5427" spans="48:51">
      <c r="AV5427" t="s">
        <v>0</v>
      </c>
      <c r="AW5427" t="s">
        <v>16</v>
      </c>
      <c r="AX5427">
        <v>0</v>
      </c>
      <c r="AY5427">
        <v>176523</v>
      </c>
    </row>
    <row r="5428" spans="48:51">
      <c r="AV5428" t="s">
        <v>0</v>
      </c>
      <c r="AW5428" t="s">
        <v>21</v>
      </c>
      <c r="AX5428">
        <v>0</v>
      </c>
      <c r="AY5428">
        <v>17</v>
      </c>
    </row>
    <row r="5429" spans="48:51">
      <c r="AV5429" t="s">
        <v>0</v>
      </c>
      <c r="AW5429" t="s">
        <v>6</v>
      </c>
      <c r="AX5429">
        <v>0</v>
      </c>
      <c r="AY5429">
        <v>5</v>
      </c>
    </row>
    <row r="5430" spans="48:51">
      <c r="AV5430" t="s">
        <v>0</v>
      </c>
      <c r="AW5430" t="s">
        <v>11</v>
      </c>
      <c r="AX5430">
        <v>0</v>
      </c>
      <c r="AY5430">
        <v>7</v>
      </c>
    </row>
    <row r="5431" spans="48:51">
      <c r="AV5431" t="s">
        <v>0</v>
      </c>
      <c r="AW5431" t="s">
        <v>12</v>
      </c>
      <c r="AX5431">
        <v>0</v>
      </c>
      <c r="AY5431">
        <v>209</v>
      </c>
    </row>
    <row r="5432" spans="48:51">
      <c r="AV5432" t="s">
        <v>0</v>
      </c>
      <c r="AW5432" t="s">
        <v>13</v>
      </c>
      <c r="AX5432">
        <v>0</v>
      </c>
      <c r="AY5432">
        <v>431</v>
      </c>
    </row>
    <row r="5433" spans="48:51">
      <c r="AV5433" t="s">
        <v>0</v>
      </c>
      <c r="AW5433" t="s">
        <v>12</v>
      </c>
      <c r="AX5433">
        <v>0</v>
      </c>
      <c r="AY5433">
        <v>8</v>
      </c>
    </row>
    <row r="5434" spans="48:51">
      <c r="AV5434" t="s">
        <v>0</v>
      </c>
      <c r="AW5434" t="s">
        <v>14</v>
      </c>
      <c r="AX5434">
        <v>0</v>
      </c>
      <c r="AY5434">
        <v>750</v>
      </c>
    </row>
    <row r="5435" spans="48:51">
      <c r="AV5435" t="s">
        <v>0</v>
      </c>
      <c r="AW5435" t="s">
        <v>5</v>
      </c>
      <c r="AX5435">
        <v>0</v>
      </c>
      <c r="AY5435">
        <v>53725</v>
      </c>
    </row>
    <row r="5436" spans="48:51">
      <c r="AV5436" t="s">
        <v>0</v>
      </c>
      <c r="AW5436" t="s">
        <v>15</v>
      </c>
      <c r="AX5436">
        <v>0</v>
      </c>
      <c r="AY5436">
        <v>302</v>
      </c>
    </row>
    <row r="5437" spans="48:51">
      <c r="AV5437" t="s">
        <v>35</v>
      </c>
      <c r="AW5437" t="s">
        <v>39</v>
      </c>
      <c r="AX5437">
        <v>0</v>
      </c>
      <c r="AY5437">
        <v>95595</v>
      </c>
    </row>
    <row r="5438" spans="48:51">
      <c r="AV5438" t="s">
        <v>0</v>
      </c>
      <c r="AW5438" t="s">
        <v>16</v>
      </c>
      <c r="AX5438">
        <v>0</v>
      </c>
      <c r="AY5438">
        <v>201927</v>
      </c>
    </row>
    <row r="5439" spans="48:51">
      <c r="AV5439" t="s">
        <v>30</v>
      </c>
      <c r="AW5439" t="s">
        <v>31</v>
      </c>
      <c r="AX5439">
        <v>0</v>
      </c>
      <c r="AY5439">
        <v>7</v>
      </c>
    </row>
    <row r="5440" spans="48:51">
      <c r="AV5440" t="s">
        <v>35</v>
      </c>
      <c r="AW5440" t="s">
        <v>36</v>
      </c>
      <c r="AX5440">
        <v>0</v>
      </c>
      <c r="AY5440">
        <v>1</v>
      </c>
    </row>
    <row r="5441" spans="48:51">
      <c r="AV5441" t="s">
        <v>35</v>
      </c>
      <c r="AW5441" t="s">
        <v>36</v>
      </c>
      <c r="AX5441">
        <v>0</v>
      </c>
      <c r="AY5441">
        <v>3</v>
      </c>
    </row>
    <row r="5442" spans="48:51">
      <c r="AV5442" t="s">
        <v>35</v>
      </c>
      <c r="AW5442" t="s">
        <v>37</v>
      </c>
      <c r="AX5442">
        <v>0</v>
      </c>
      <c r="AY5442">
        <v>3</v>
      </c>
    </row>
    <row r="5443" spans="48:51">
      <c r="AV5443" t="s">
        <v>35</v>
      </c>
      <c r="AW5443" t="s">
        <v>38</v>
      </c>
      <c r="AX5443">
        <v>0</v>
      </c>
      <c r="AY5443">
        <v>238357</v>
      </c>
    </row>
    <row r="5444" spans="48:51">
      <c r="AV5444" t="s">
        <v>0</v>
      </c>
      <c r="AW5444" t="s">
        <v>22</v>
      </c>
      <c r="AX5444">
        <v>0</v>
      </c>
      <c r="AY5444">
        <v>238745</v>
      </c>
    </row>
    <row r="5445" spans="48:51">
      <c r="AV5445" t="s">
        <v>0</v>
      </c>
      <c r="AW5445" t="s">
        <v>19</v>
      </c>
      <c r="AX5445">
        <v>0</v>
      </c>
      <c r="AY5445">
        <v>240987</v>
      </c>
    </row>
    <row r="5446" spans="48:51">
      <c r="AV5446" t="s">
        <v>30</v>
      </c>
      <c r="AW5446" t="s">
        <v>26</v>
      </c>
      <c r="AX5446">
        <v>0</v>
      </c>
      <c r="AY5446">
        <v>443775</v>
      </c>
    </row>
    <row r="5447" spans="48:51">
      <c r="AV5447" t="s">
        <v>30</v>
      </c>
      <c r="AW5447" t="s">
        <v>32</v>
      </c>
      <c r="AX5447">
        <v>0</v>
      </c>
      <c r="AY5447">
        <v>21</v>
      </c>
    </row>
    <row r="5448" spans="48:51">
      <c r="AV5448" t="s">
        <v>0</v>
      </c>
      <c r="AW5448" t="s">
        <v>11</v>
      </c>
      <c r="AX5448">
        <v>0</v>
      </c>
      <c r="AY5448">
        <v>29</v>
      </c>
    </row>
    <row r="5449" spans="48:51">
      <c r="AV5449" t="s">
        <v>35</v>
      </c>
      <c r="AW5449" t="s">
        <v>39</v>
      </c>
      <c r="AX5449">
        <v>0</v>
      </c>
      <c r="AY5449">
        <v>104485</v>
      </c>
    </row>
    <row r="5450" spans="48:51">
      <c r="AV5450" t="s">
        <v>0</v>
      </c>
      <c r="AW5450" t="s">
        <v>12</v>
      </c>
      <c r="AX5450">
        <v>0</v>
      </c>
      <c r="AY5450">
        <v>191</v>
      </c>
    </row>
    <row r="5451" spans="48:51">
      <c r="AV5451" t="s">
        <v>0</v>
      </c>
      <c r="AW5451" t="s">
        <v>13</v>
      </c>
      <c r="AX5451">
        <v>0</v>
      </c>
      <c r="AY5451">
        <v>446</v>
      </c>
    </row>
    <row r="5452" spans="48:51">
      <c r="AV5452" t="s">
        <v>0</v>
      </c>
      <c r="AW5452" t="s">
        <v>12</v>
      </c>
      <c r="AX5452">
        <v>0</v>
      </c>
      <c r="AY5452">
        <v>8</v>
      </c>
    </row>
    <row r="5453" spans="48:51">
      <c r="AV5453" t="s">
        <v>0</v>
      </c>
      <c r="AW5453" t="s">
        <v>14</v>
      </c>
      <c r="AX5453">
        <v>0</v>
      </c>
      <c r="AY5453">
        <v>714</v>
      </c>
    </row>
    <row r="5454" spans="48:51">
      <c r="AV5454" t="s">
        <v>0</v>
      </c>
      <c r="AW5454" t="s">
        <v>5</v>
      </c>
      <c r="AX5454">
        <v>0</v>
      </c>
      <c r="AY5454">
        <v>60190</v>
      </c>
    </row>
    <row r="5455" spans="48:51">
      <c r="AV5455" t="s">
        <v>0</v>
      </c>
      <c r="AW5455" t="s">
        <v>15</v>
      </c>
      <c r="AX5455">
        <v>0</v>
      </c>
      <c r="AY5455">
        <v>273</v>
      </c>
    </row>
    <row r="5456" spans="48:51">
      <c r="AV5456" t="s">
        <v>35</v>
      </c>
      <c r="AW5456" t="s">
        <v>39</v>
      </c>
      <c r="AX5456">
        <v>0</v>
      </c>
      <c r="AY5456">
        <v>95008</v>
      </c>
    </row>
    <row r="5457" spans="48:51">
      <c r="AV5457" t="s">
        <v>0</v>
      </c>
      <c r="AW5457" t="s">
        <v>16</v>
      </c>
      <c r="AX5457">
        <v>0</v>
      </c>
      <c r="AY5457">
        <v>210661</v>
      </c>
    </row>
    <row r="5458" spans="48:51">
      <c r="AV5458" t="s">
        <v>30</v>
      </c>
      <c r="AW5458" t="s">
        <v>25</v>
      </c>
      <c r="AX5458">
        <v>0</v>
      </c>
      <c r="AY5458">
        <v>249431</v>
      </c>
    </row>
    <row r="5459" spans="48:51">
      <c r="AV5459" t="s">
        <v>2</v>
      </c>
      <c r="AW5459" t="s">
        <v>20</v>
      </c>
      <c r="AX5459">
        <v>0</v>
      </c>
      <c r="AY5459">
        <v>794741</v>
      </c>
    </row>
    <row r="5460" spans="48:51">
      <c r="AV5460" t="s">
        <v>0</v>
      </c>
      <c r="AW5460" t="s">
        <v>11</v>
      </c>
      <c r="AX5460">
        <v>0</v>
      </c>
      <c r="AY5460">
        <v>8</v>
      </c>
    </row>
    <row r="5461" spans="48:51">
      <c r="AV5461" t="s">
        <v>0</v>
      </c>
      <c r="AW5461" t="s">
        <v>12</v>
      </c>
      <c r="AX5461">
        <v>0</v>
      </c>
      <c r="AY5461">
        <v>183</v>
      </c>
    </row>
    <row r="5462" spans="48:51">
      <c r="AV5462" t="s">
        <v>0</v>
      </c>
      <c r="AW5462" t="s">
        <v>13</v>
      </c>
      <c r="AX5462">
        <v>0</v>
      </c>
      <c r="AY5462">
        <v>431</v>
      </c>
    </row>
    <row r="5463" spans="48:51">
      <c r="AV5463" t="s">
        <v>0</v>
      </c>
      <c r="AW5463" t="s">
        <v>12</v>
      </c>
      <c r="AX5463">
        <v>0</v>
      </c>
      <c r="AY5463">
        <v>8</v>
      </c>
    </row>
    <row r="5464" spans="48:51">
      <c r="AV5464" t="s">
        <v>0</v>
      </c>
      <c r="AW5464" t="s">
        <v>14</v>
      </c>
      <c r="AX5464">
        <v>0</v>
      </c>
      <c r="AY5464">
        <v>717</v>
      </c>
    </row>
    <row r="5465" spans="48:51">
      <c r="AV5465" t="s">
        <v>0</v>
      </c>
      <c r="AW5465" t="s">
        <v>5</v>
      </c>
      <c r="AX5465">
        <v>0</v>
      </c>
      <c r="AY5465">
        <v>48841</v>
      </c>
    </row>
    <row r="5466" spans="48:51">
      <c r="AV5466" t="s">
        <v>0</v>
      </c>
      <c r="AW5466" t="s">
        <v>15</v>
      </c>
      <c r="AX5466">
        <v>0</v>
      </c>
      <c r="AY5466">
        <v>265</v>
      </c>
    </row>
    <row r="5467" spans="48:51">
      <c r="AV5467" t="s">
        <v>35</v>
      </c>
      <c r="AW5467" t="s">
        <v>39</v>
      </c>
      <c r="AX5467">
        <v>0</v>
      </c>
      <c r="AY5467">
        <v>94302</v>
      </c>
    </row>
    <row r="5468" spans="48:51">
      <c r="AV5468" t="s">
        <v>0</v>
      </c>
      <c r="AW5468" t="s">
        <v>16</v>
      </c>
      <c r="AX5468">
        <v>0</v>
      </c>
      <c r="AY5468">
        <v>205376</v>
      </c>
    </row>
    <row r="5469" spans="48:51">
      <c r="AV5469" t="s">
        <v>0</v>
      </c>
      <c r="AW5469" t="s">
        <v>11</v>
      </c>
      <c r="AX5469">
        <v>0</v>
      </c>
      <c r="AY5469">
        <v>9</v>
      </c>
    </row>
    <row r="5470" spans="48:51">
      <c r="AV5470" t="s">
        <v>0</v>
      </c>
      <c r="AW5470" t="s">
        <v>12</v>
      </c>
      <c r="AX5470">
        <v>0</v>
      </c>
      <c r="AY5470">
        <v>287</v>
      </c>
    </row>
    <row r="5471" spans="48:51">
      <c r="AV5471" t="s">
        <v>0</v>
      </c>
      <c r="AW5471" t="s">
        <v>13</v>
      </c>
      <c r="AX5471">
        <v>0</v>
      </c>
      <c r="AY5471">
        <v>529</v>
      </c>
    </row>
    <row r="5472" spans="48:51">
      <c r="AV5472" t="s">
        <v>0</v>
      </c>
      <c r="AW5472" t="s">
        <v>12</v>
      </c>
      <c r="AX5472">
        <v>0</v>
      </c>
      <c r="AY5472">
        <v>9</v>
      </c>
    </row>
    <row r="5473" spans="48:51">
      <c r="AV5473" t="s">
        <v>0</v>
      </c>
      <c r="AW5473" t="s">
        <v>14</v>
      </c>
      <c r="AX5473">
        <v>0</v>
      </c>
      <c r="AY5473">
        <v>865</v>
      </c>
    </row>
    <row r="5474" spans="48:51">
      <c r="AV5474" t="s">
        <v>0</v>
      </c>
      <c r="AW5474" t="s">
        <v>5</v>
      </c>
      <c r="AX5474">
        <v>0</v>
      </c>
      <c r="AY5474">
        <v>63827</v>
      </c>
    </row>
    <row r="5475" spans="48:51">
      <c r="AV5475" t="s">
        <v>0</v>
      </c>
      <c r="AW5475" t="s">
        <v>15</v>
      </c>
      <c r="AX5475">
        <v>0</v>
      </c>
      <c r="AY5475">
        <v>294</v>
      </c>
    </row>
    <row r="5476" spans="48:51">
      <c r="AV5476" t="s">
        <v>35</v>
      </c>
      <c r="AW5476" t="s">
        <v>39</v>
      </c>
      <c r="AX5476">
        <v>0</v>
      </c>
      <c r="AY5476">
        <v>91701</v>
      </c>
    </row>
    <row r="5477" spans="48:51">
      <c r="AV5477" t="s">
        <v>0</v>
      </c>
      <c r="AW5477" t="s">
        <v>16</v>
      </c>
      <c r="AX5477">
        <v>0</v>
      </c>
      <c r="AY5477">
        <v>219613</v>
      </c>
    </row>
    <row r="5478" spans="48:51">
      <c r="AV5478" t="s">
        <v>30</v>
      </c>
      <c r="AW5478" t="s">
        <v>31</v>
      </c>
      <c r="AX5478">
        <v>0</v>
      </c>
      <c r="AY5478">
        <v>6</v>
      </c>
    </row>
    <row r="5479" spans="48:51">
      <c r="AV5479" t="s">
        <v>35</v>
      </c>
      <c r="AW5479" t="s">
        <v>36</v>
      </c>
      <c r="AX5479">
        <v>0</v>
      </c>
      <c r="AY5479">
        <v>1</v>
      </c>
    </row>
    <row r="5480" spans="48:51">
      <c r="AV5480" t="s">
        <v>35</v>
      </c>
      <c r="AW5480" t="s">
        <v>36</v>
      </c>
      <c r="AX5480">
        <v>0</v>
      </c>
      <c r="AY5480">
        <v>2</v>
      </c>
    </row>
    <row r="5481" spans="48:51">
      <c r="AV5481" t="s">
        <v>35</v>
      </c>
      <c r="AW5481" t="s">
        <v>37</v>
      </c>
      <c r="AX5481">
        <v>0</v>
      </c>
      <c r="AY5481">
        <v>3</v>
      </c>
    </row>
    <row r="5482" spans="48:51">
      <c r="AV5482" t="s">
        <v>35</v>
      </c>
      <c r="AW5482" t="s">
        <v>38</v>
      </c>
      <c r="AX5482">
        <v>0</v>
      </c>
      <c r="AY5482">
        <v>273187</v>
      </c>
    </row>
    <row r="5483" spans="48:51">
      <c r="AV5483" t="s">
        <v>0</v>
      </c>
      <c r="AW5483" t="s">
        <v>22</v>
      </c>
      <c r="AX5483">
        <v>0</v>
      </c>
      <c r="AY5483">
        <v>274035</v>
      </c>
    </row>
    <row r="5484" spans="48:51">
      <c r="AV5484" t="s">
        <v>0</v>
      </c>
      <c r="AW5484" t="s">
        <v>19</v>
      </c>
      <c r="AX5484">
        <v>0</v>
      </c>
      <c r="AY5484">
        <v>274498</v>
      </c>
    </row>
    <row r="5485" spans="48:51">
      <c r="AV5485" t="s">
        <v>30</v>
      </c>
      <c r="AW5485" t="s">
        <v>26</v>
      </c>
      <c r="AX5485">
        <v>0</v>
      </c>
      <c r="AY5485">
        <v>495003</v>
      </c>
    </row>
    <row r="5486" spans="48:51">
      <c r="AV5486" t="s">
        <v>30</v>
      </c>
      <c r="AW5486" t="s">
        <v>32</v>
      </c>
      <c r="AX5486">
        <v>0</v>
      </c>
      <c r="AY5486">
        <v>38</v>
      </c>
    </row>
    <row r="5487" spans="48:51">
      <c r="AV5487" t="s">
        <v>0</v>
      </c>
      <c r="AW5487" t="s">
        <v>11</v>
      </c>
      <c r="AX5487">
        <v>0</v>
      </c>
      <c r="AY5487">
        <v>2655</v>
      </c>
    </row>
    <row r="5488" spans="48:51">
      <c r="AV5488" t="s">
        <v>35</v>
      </c>
      <c r="AW5488" t="s">
        <v>39</v>
      </c>
      <c r="AX5488">
        <v>0</v>
      </c>
      <c r="AY5488">
        <v>89719</v>
      </c>
    </row>
    <row r="5489" spans="48:51">
      <c r="AV5489" t="s">
        <v>0</v>
      </c>
      <c r="AW5489" t="s">
        <v>12</v>
      </c>
      <c r="AX5489">
        <v>0</v>
      </c>
      <c r="AY5489">
        <v>44</v>
      </c>
    </row>
    <row r="5490" spans="48:51">
      <c r="AV5490" t="s">
        <v>0</v>
      </c>
      <c r="AW5490" t="s">
        <v>13</v>
      </c>
      <c r="AX5490">
        <v>0</v>
      </c>
      <c r="AY5490">
        <v>464</v>
      </c>
    </row>
    <row r="5491" spans="48:51">
      <c r="AV5491" t="s">
        <v>0</v>
      </c>
      <c r="AW5491" t="s">
        <v>12</v>
      </c>
      <c r="AX5491">
        <v>0</v>
      </c>
      <c r="AY5491">
        <v>8</v>
      </c>
    </row>
    <row r="5492" spans="48:51">
      <c r="AV5492" t="s">
        <v>0</v>
      </c>
      <c r="AW5492" t="s">
        <v>14</v>
      </c>
      <c r="AX5492">
        <v>0</v>
      </c>
      <c r="AY5492">
        <v>904</v>
      </c>
    </row>
    <row r="5493" spans="48:51">
      <c r="AV5493" t="s">
        <v>0</v>
      </c>
      <c r="AW5493" t="s">
        <v>5</v>
      </c>
      <c r="AX5493">
        <v>0</v>
      </c>
      <c r="AY5493">
        <v>58794</v>
      </c>
    </row>
    <row r="5494" spans="48:51">
      <c r="AV5494" t="s">
        <v>0</v>
      </c>
      <c r="AW5494" t="s">
        <v>15</v>
      </c>
      <c r="AX5494">
        <v>0</v>
      </c>
      <c r="AY5494">
        <v>284</v>
      </c>
    </row>
    <row r="5495" spans="48:51">
      <c r="AV5495" t="s">
        <v>35</v>
      </c>
      <c r="AW5495" t="s">
        <v>39</v>
      </c>
      <c r="AX5495">
        <v>0</v>
      </c>
      <c r="AY5495">
        <v>106967</v>
      </c>
    </row>
    <row r="5496" spans="48:51">
      <c r="AV5496" t="s">
        <v>0</v>
      </c>
      <c r="AW5496" t="s">
        <v>16</v>
      </c>
      <c r="AX5496">
        <v>0</v>
      </c>
      <c r="AY5496">
        <v>222768</v>
      </c>
    </row>
    <row r="5497" spans="48:51">
      <c r="AV5497" t="s">
        <v>30</v>
      </c>
      <c r="AW5497" t="s">
        <v>25</v>
      </c>
      <c r="AX5497">
        <v>0</v>
      </c>
      <c r="AY5497">
        <v>263883</v>
      </c>
    </row>
    <row r="5498" spans="48:51">
      <c r="AV5498" t="s">
        <v>2</v>
      </c>
      <c r="AW5498" t="s">
        <v>20</v>
      </c>
      <c r="AX5498">
        <v>0</v>
      </c>
      <c r="AY5498">
        <v>864321</v>
      </c>
    </row>
    <row r="5499" spans="48:51">
      <c r="AV5499" t="s">
        <v>0</v>
      </c>
      <c r="AW5499" t="s">
        <v>11</v>
      </c>
      <c r="AX5499">
        <v>0</v>
      </c>
      <c r="AY5499">
        <v>8</v>
      </c>
    </row>
    <row r="5500" spans="48:51">
      <c r="AV5500" t="s">
        <v>0</v>
      </c>
      <c r="AW5500" t="s">
        <v>12</v>
      </c>
      <c r="AX5500">
        <v>0</v>
      </c>
      <c r="AY5500">
        <v>160</v>
      </c>
    </row>
    <row r="5501" spans="48:51">
      <c r="AV5501" t="s">
        <v>0</v>
      </c>
      <c r="AW5501" t="s">
        <v>13</v>
      </c>
      <c r="AX5501">
        <v>0</v>
      </c>
      <c r="AY5501">
        <v>349</v>
      </c>
    </row>
    <row r="5502" spans="48:51">
      <c r="AV5502" t="s">
        <v>0</v>
      </c>
      <c r="AW5502" t="s">
        <v>12</v>
      </c>
      <c r="AX5502">
        <v>0</v>
      </c>
      <c r="AY5502">
        <v>8</v>
      </c>
    </row>
    <row r="5503" spans="48:51">
      <c r="AV5503" t="s">
        <v>0</v>
      </c>
      <c r="AW5503" t="s">
        <v>14</v>
      </c>
      <c r="AX5503">
        <v>0</v>
      </c>
      <c r="AY5503">
        <v>634</v>
      </c>
    </row>
    <row r="5504" spans="48:51">
      <c r="AV5504" t="s">
        <v>0</v>
      </c>
      <c r="AW5504" t="s">
        <v>5</v>
      </c>
      <c r="AX5504">
        <v>0</v>
      </c>
      <c r="AY5504">
        <v>59106</v>
      </c>
    </row>
    <row r="5505" spans="48:51">
      <c r="AV5505" t="s">
        <v>0</v>
      </c>
      <c r="AW5505" t="s">
        <v>15</v>
      </c>
      <c r="AX5505">
        <v>0</v>
      </c>
      <c r="AY5505">
        <v>244</v>
      </c>
    </row>
    <row r="5506" spans="48:51">
      <c r="AV5506" t="s">
        <v>35</v>
      </c>
      <c r="AW5506" t="s">
        <v>39</v>
      </c>
      <c r="AX5506">
        <v>0</v>
      </c>
      <c r="AY5506">
        <v>96842</v>
      </c>
    </row>
    <row r="5507" spans="48:51">
      <c r="AV5507" t="s">
        <v>0</v>
      </c>
      <c r="AW5507" t="s">
        <v>16</v>
      </c>
      <c r="AX5507">
        <v>0</v>
      </c>
      <c r="AY5507">
        <v>195326</v>
      </c>
    </row>
    <row r="5508" spans="48:51">
      <c r="AV5508" t="s">
        <v>0</v>
      </c>
      <c r="AW5508" t="s">
        <v>21</v>
      </c>
      <c r="AX5508">
        <v>0</v>
      </c>
      <c r="AY5508">
        <v>16</v>
      </c>
    </row>
    <row r="5509" spans="48:51">
      <c r="AV5509" t="s">
        <v>0</v>
      </c>
      <c r="AW5509" t="s">
        <v>6</v>
      </c>
      <c r="AX5509">
        <v>0</v>
      </c>
      <c r="AY5509">
        <v>5</v>
      </c>
    </row>
    <row r="5510" spans="48:51">
      <c r="AV5510" t="s">
        <v>0</v>
      </c>
      <c r="AW5510" t="s">
        <v>11</v>
      </c>
      <c r="AX5510">
        <v>0</v>
      </c>
      <c r="AY5510">
        <v>1866</v>
      </c>
    </row>
    <row r="5511" spans="48:51">
      <c r="AV5511" t="s">
        <v>0</v>
      </c>
      <c r="AW5511" t="s">
        <v>12</v>
      </c>
      <c r="AX5511">
        <v>0</v>
      </c>
      <c r="AY5511">
        <v>350</v>
      </c>
    </row>
    <row r="5512" spans="48:51">
      <c r="AV5512" t="s">
        <v>0</v>
      </c>
      <c r="AW5512" t="s">
        <v>13</v>
      </c>
      <c r="AX5512">
        <v>0</v>
      </c>
      <c r="AY5512">
        <v>450</v>
      </c>
    </row>
    <row r="5513" spans="48:51">
      <c r="AV5513" t="s">
        <v>0</v>
      </c>
      <c r="AW5513" t="s">
        <v>12</v>
      </c>
      <c r="AX5513">
        <v>0</v>
      </c>
      <c r="AY5513">
        <v>16</v>
      </c>
    </row>
    <row r="5514" spans="48:51">
      <c r="AV5514" t="s">
        <v>0</v>
      </c>
      <c r="AW5514" t="s">
        <v>14</v>
      </c>
      <c r="AX5514">
        <v>0</v>
      </c>
      <c r="AY5514">
        <v>1310</v>
      </c>
    </row>
    <row r="5515" spans="48:51">
      <c r="AV5515" t="s">
        <v>0</v>
      </c>
      <c r="AW5515" t="s">
        <v>5</v>
      </c>
      <c r="AX5515">
        <v>0</v>
      </c>
      <c r="AY5515">
        <v>53868</v>
      </c>
    </row>
    <row r="5516" spans="48:51">
      <c r="AV5516" t="s">
        <v>0</v>
      </c>
      <c r="AW5516" t="s">
        <v>15</v>
      </c>
      <c r="AX5516">
        <v>0</v>
      </c>
      <c r="AY5516">
        <v>268</v>
      </c>
    </row>
    <row r="5517" spans="48:51">
      <c r="AV5517" t="s">
        <v>35</v>
      </c>
      <c r="AW5517" t="s">
        <v>39</v>
      </c>
      <c r="AX5517">
        <v>0</v>
      </c>
      <c r="AY5517">
        <v>94647</v>
      </c>
    </row>
    <row r="5518" spans="48:51">
      <c r="AV5518" t="s">
        <v>0</v>
      </c>
      <c r="AW5518" t="s">
        <v>16</v>
      </c>
      <c r="AX5518">
        <v>0</v>
      </c>
      <c r="AY5518">
        <v>210307</v>
      </c>
    </row>
    <row r="5519" spans="48:51">
      <c r="AV5519" t="s">
        <v>30</v>
      </c>
      <c r="AW5519" t="s">
        <v>31</v>
      </c>
      <c r="AX5519">
        <v>0</v>
      </c>
      <c r="AY5519">
        <v>7</v>
      </c>
    </row>
    <row r="5520" spans="48:51">
      <c r="AV5520" t="s">
        <v>35</v>
      </c>
      <c r="AW5520" t="s">
        <v>36</v>
      </c>
      <c r="AX5520">
        <v>0</v>
      </c>
      <c r="AY5520">
        <v>1</v>
      </c>
    </row>
    <row r="5521" spans="48:51">
      <c r="AV5521" t="s">
        <v>35</v>
      </c>
      <c r="AW5521" t="s">
        <v>36</v>
      </c>
      <c r="AX5521">
        <v>0</v>
      </c>
      <c r="AY5521">
        <v>2</v>
      </c>
    </row>
    <row r="5522" spans="48:51">
      <c r="AV5522" t="s">
        <v>35</v>
      </c>
      <c r="AW5522" t="s">
        <v>37</v>
      </c>
      <c r="AX5522">
        <v>0</v>
      </c>
      <c r="AY5522">
        <v>2</v>
      </c>
    </row>
    <row r="5523" spans="48:51">
      <c r="AV5523" t="s">
        <v>35</v>
      </c>
      <c r="AW5523" t="s">
        <v>38</v>
      </c>
      <c r="AX5523">
        <v>0</v>
      </c>
      <c r="AY5523">
        <v>268041</v>
      </c>
    </row>
    <row r="5524" spans="48:51">
      <c r="AV5524" t="s">
        <v>0</v>
      </c>
      <c r="AW5524" t="s">
        <v>22</v>
      </c>
      <c r="AX5524">
        <v>0</v>
      </c>
      <c r="AY5524">
        <v>268425</v>
      </c>
    </row>
    <row r="5525" spans="48:51">
      <c r="AV5525" t="s">
        <v>0</v>
      </c>
      <c r="AW5525" t="s">
        <v>19</v>
      </c>
      <c r="AX5525">
        <v>0</v>
      </c>
      <c r="AY5525">
        <v>268890</v>
      </c>
    </row>
    <row r="5526" spans="48:51">
      <c r="AV5526" t="s">
        <v>30</v>
      </c>
      <c r="AW5526" t="s">
        <v>26</v>
      </c>
      <c r="AX5526">
        <v>0</v>
      </c>
      <c r="AY5526">
        <v>479852</v>
      </c>
    </row>
    <row r="5527" spans="48:51">
      <c r="AV5527" t="s">
        <v>30</v>
      </c>
      <c r="AW5527" t="s">
        <v>32</v>
      </c>
      <c r="AX5527">
        <v>0</v>
      </c>
      <c r="AY5527">
        <v>31</v>
      </c>
    </row>
    <row r="5528" spans="48:51">
      <c r="AV5528" t="s">
        <v>0</v>
      </c>
      <c r="AW5528" t="s">
        <v>11</v>
      </c>
      <c r="AX5528">
        <v>0</v>
      </c>
      <c r="AY5528">
        <v>2487</v>
      </c>
    </row>
    <row r="5529" spans="48:51">
      <c r="AV5529" t="s">
        <v>35</v>
      </c>
      <c r="AW5529" t="s">
        <v>39</v>
      </c>
      <c r="AX5529">
        <v>0</v>
      </c>
      <c r="AY5529">
        <v>79173</v>
      </c>
    </row>
    <row r="5530" spans="48:51">
      <c r="AV5530" t="s">
        <v>0</v>
      </c>
      <c r="AW5530" t="s">
        <v>12</v>
      </c>
      <c r="AX5530">
        <v>0</v>
      </c>
      <c r="AY5530">
        <v>52</v>
      </c>
    </row>
    <row r="5531" spans="48:51">
      <c r="AV5531" t="s">
        <v>0</v>
      </c>
      <c r="AW5531" t="s">
        <v>13</v>
      </c>
      <c r="AX5531">
        <v>0</v>
      </c>
      <c r="AY5531">
        <v>437</v>
      </c>
    </row>
    <row r="5532" spans="48:51">
      <c r="AV5532" t="s">
        <v>0</v>
      </c>
      <c r="AW5532" t="s">
        <v>12</v>
      </c>
      <c r="AX5532">
        <v>0</v>
      </c>
      <c r="AY5532">
        <v>9</v>
      </c>
    </row>
    <row r="5533" spans="48:51">
      <c r="AV5533" t="s">
        <v>0</v>
      </c>
      <c r="AW5533" t="s">
        <v>14</v>
      </c>
      <c r="AX5533">
        <v>0</v>
      </c>
      <c r="AY5533">
        <v>753</v>
      </c>
    </row>
    <row r="5534" spans="48:51">
      <c r="AV5534" t="s">
        <v>0</v>
      </c>
      <c r="AW5534" t="s">
        <v>5</v>
      </c>
      <c r="AX5534">
        <v>0</v>
      </c>
      <c r="AY5534">
        <v>59556</v>
      </c>
    </row>
    <row r="5535" spans="48:51">
      <c r="AV5535" t="s">
        <v>0</v>
      </c>
      <c r="AW5535" t="s">
        <v>15</v>
      </c>
      <c r="AX5535">
        <v>0</v>
      </c>
      <c r="AY5535">
        <v>254</v>
      </c>
    </row>
    <row r="5536" spans="48:51">
      <c r="AV5536" t="s">
        <v>35</v>
      </c>
      <c r="AW5536" t="s">
        <v>39</v>
      </c>
      <c r="AX5536">
        <v>0</v>
      </c>
      <c r="AY5536">
        <v>101215</v>
      </c>
    </row>
    <row r="5537" spans="48:51">
      <c r="AV5537" t="s">
        <v>0</v>
      </c>
      <c r="AW5537" t="s">
        <v>16</v>
      </c>
      <c r="AX5537">
        <v>0</v>
      </c>
      <c r="AY5537">
        <v>223177</v>
      </c>
    </row>
    <row r="5538" spans="48:51">
      <c r="AV5538" t="s">
        <v>30</v>
      </c>
      <c r="AW5538" t="s">
        <v>25</v>
      </c>
      <c r="AX5538">
        <v>0</v>
      </c>
      <c r="AY5538">
        <v>262566</v>
      </c>
    </row>
    <row r="5539" spans="48:51">
      <c r="AV5539" t="s">
        <v>2</v>
      </c>
      <c r="AW5539" t="s">
        <v>20</v>
      </c>
      <c r="AX5539">
        <v>0</v>
      </c>
      <c r="AY5539">
        <v>846902</v>
      </c>
    </row>
    <row r="5540" spans="48:51">
      <c r="AV5540" t="s">
        <v>0</v>
      </c>
      <c r="AW5540" t="s">
        <v>11</v>
      </c>
      <c r="AX5540">
        <v>0</v>
      </c>
      <c r="AY5540">
        <v>7</v>
      </c>
    </row>
    <row r="5541" spans="48:51">
      <c r="AV5541" t="s">
        <v>0</v>
      </c>
      <c r="AW5541" t="s">
        <v>12</v>
      </c>
      <c r="AX5541">
        <v>0</v>
      </c>
      <c r="AY5541">
        <v>66</v>
      </c>
    </row>
    <row r="5542" spans="48:51">
      <c r="AV5542" t="s">
        <v>0</v>
      </c>
      <c r="AW5542" t="s">
        <v>13</v>
      </c>
      <c r="AX5542">
        <v>0</v>
      </c>
      <c r="AY5542">
        <v>388</v>
      </c>
    </row>
    <row r="5543" spans="48:51">
      <c r="AV5543" t="s">
        <v>0</v>
      </c>
      <c r="AW5543" t="s">
        <v>12</v>
      </c>
      <c r="AX5543">
        <v>0</v>
      </c>
      <c r="AY5543">
        <v>7</v>
      </c>
    </row>
    <row r="5544" spans="48:51">
      <c r="AV5544" t="s">
        <v>0</v>
      </c>
      <c r="AW5544" t="s">
        <v>14</v>
      </c>
      <c r="AX5544">
        <v>0</v>
      </c>
      <c r="AY5544">
        <v>692</v>
      </c>
    </row>
    <row r="5545" spans="48:51">
      <c r="AV5545" t="s">
        <v>0</v>
      </c>
      <c r="AW5545" t="s">
        <v>5</v>
      </c>
      <c r="AX5545">
        <v>0</v>
      </c>
      <c r="AY5545">
        <v>52206</v>
      </c>
    </row>
    <row r="5546" spans="48:51">
      <c r="AV5546" t="s">
        <v>0</v>
      </c>
      <c r="AW5546" t="s">
        <v>15</v>
      </c>
      <c r="AX5546">
        <v>0</v>
      </c>
      <c r="AY5546">
        <v>257</v>
      </c>
    </row>
    <row r="5547" spans="48:51">
      <c r="AV5547" t="s">
        <v>35</v>
      </c>
      <c r="AW5547" t="s">
        <v>39</v>
      </c>
      <c r="AX5547">
        <v>0</v>
      </c>
      <c r="AY5547">
        <v>60132</v>
      </c>
    </row>
    <row r="5548" spans="48:51">
      <c r="AV5548" t="s">
        <v>0</v>
      </c>
      <c r="AW5548" t="s">
        <v>16</v>
      </c>
      <c r="AX5548">
        <v>0</v>
      </c>
      <c r="AY5548">
        <v>168793</v>
      </c>
    </row>
    <row r="5549" spans="48:51">
      <c r="AV5549" t="s">
        <v>0</v>
      </c>
      <c r="AW5549" t="s">
        <v>21</v>
      </c>
      <c r="AX5549">
        <v>0</v>
      </c>
      <c r="AY5549">
        <v>26</v>
      </c>
    </row>
    <row r="5550" spans="48:51">
      <c r="AV5550" t="s">
        <v>0</v>
      </c>
      <c r="AW5550" t="s">
        <v>6</v>
      </c>
      <c r="AX5550">
        <v>0</v>
      </c>
      <c r="AY5550">
        <v>4</v>
      </c>
    </row>
    <row r="5551" spans="48:51">
      <c r="AV5551" t="s">
        <v>0</v>
      </c>
      <c r="AW5551" t="s">
        <v>11</v>
      </c>
      <c r="AX5551">
        <v>0</v>
      </c>
      <c r="AY5551">
        <v>7</v>
      </c>
    </row>
    <row r="5552" spans="48:51">
      <c r="AV5552" t="s">
        <v>0</v>
      </c>
      <c r="AW5552" t="s">
        <v>12</v>
      </c>
      <c r="AX5552">
        <v>0</v>
      </c>
      <c r="AY5552">
        <v>249</v>
      </c>
    </row>
    <row r="5553" spans="48:51">
      <c r="AV5553" t="s">
        <v>0</v>
      </c>
      <c r="AW5553" t="s">
        <v>13</v>
      </c>
      <c r="AX5553">
        <v>0</v>
      </c>
      <c r="AY5553">
        <v>373</v>
      </c>
    </row>
    <row r="5554" spans="48:51">
      <c r="AV5554" t="s">
        <v>0</v>
      </c>
      <c r="AW5554" t="s">
        <v>12</v>
      </c>
      <c r="AX5554">
        <v>0</v>
      </c>
      <c r="AY5554">
        <v>8</v>
      </c>
    </row>
    <row r="5555" spans="48:51">
      <c r="AV5555" t="s">
        <v>0</v>
      </c>
      <c r="AW5555" t="s">
        <v>14</v>
      </c>
      <c r="AX5555">
        <v>0</v>
      </c>
      <c r="AY5555">
        <v>669</v>
      </c>
    </row>
    <row r="5556" spans="48:51">
      <c r="AV5556" t="s">
        <v>0</v>
      </c>
      <c r="AW5556" t="s">
        <v>5</v>
      </c>
      <c r="AX5556">
        <v>0</v>
      </c>
      <c r="AY5556">
        <v>51675</v>
      </c>
    </row>
    <row r="5557" spans="48:51">
      <c r="AV5557" t="s">
        <v>0</v>
      </c>
      <c r="AW5557" t="s">
        <v>15</v>
      </c>
      <c r="AX5557">
        <v>0</v>
      </c>
      <c r="AY5557">
        <v>278</v>
      </c>
    </row>
    <row r="5558" spans="48:51">
      <c r="AV5558" t="s">
        <v>35</v>
      </c>
      <c r="AW5558" t="s">
        <v>39</v>
      </c>
      <c r="AX5558">
        <v>0</v>
      </c>
      <c r="AY5558">
        <v>88072</v>
      </c>
    </row>
    <row r="5559" spans="48:51">
      <c r="AV5559" t="s">
        <v>0</v>
      </c>
      <c r="AW5559" t="s">
        <v>16</v>
      </c>
      <c r="AX5559">
        <v>0</v>
      </c>
      <c r="AY5559">
        <v>200484</v>
      </c>
    </row>
    <row r="5560" spans="48:51">
      <c r="AV5560" t="s">
        <v>30</v>
      </c>
      <c r="AW5560" t="s">
        <v>31</v>
      </c>
      <c r="AX5560">
        <v>0</v>
      </c>
      <c r="AY5560">
        <v>7</v>
      </c>
    </row>
    <row r="5561" spans="48:51">
      <c r="AV5561" t="s">
        <v>35</v>
      </c>
      <c r="AW5561" t="s">
        <v>36</v>
      </c>
      <c r="AX5561">
        <v>0</v>
      </c>
      <c r="AY5561">
        <v>2</v>
      </c>
    </row>
    <row r="5562" spans="48:51">
      <c r="AV5562" t="s">
        <v>35</v>
      </c>
      <c r="AW5562" t="s">
        <v>36</v>
      </c>
      <c r="AX5562">
        <v>0</v>
      </c>
      <c r="AY5562">
        <v>2</v>
      </c>
    </row>
    <row r="5563" spans="48:51">
      <c r="AV5563" t="s">
        <v>35</v>
      </c>
      <c r="AW5563" t="s">
        <v>37</v>
      </c>
      <c r="AX5563">
        <v>0</v>
      </c>
      <c r="AY5563">
        <v>4</v>
      </c>
    </row>
    <row r="5564" spans="48:51">
      <c r="AV5564" t="s">
        <v>35</v>
      </c>
      <c r="AW5564" t="s">
        <v>38</v>
      </c>
      <c r="AX5564">
        <v>0</v>
      </c>
      <c r="AY5564">
        <v>238553</v>
      </c>
    </row>
    <row r="5565" spans="48:51">
      <c r="AV5565" t="s">
        <v>0</v>
      </c>
      <c r="AW5565" t="s">
        <v>22</v>
      </c>
      <c r="AX5565">
        <v>0</v>
      </c>
      <c r="AY5565">
        <v>239012</v>
      </c>
    </row>
    <row r="5566" spans="48:51">
      <c r="AV5566" t="s">
        <v>0</v>
      </c>
      <c r="AW5566" t="s">
        <v>19</v>
      </c>
      <c r="AX5566">
        <v>0</v>
      </c>
      <c r="AY5566">
        <v>239450</v>
      </c>
    </row>
    <row r="5567" spans="48:51">
      <c r="AV5567" t="s">
        <v>30</v>
      </c>
      <c r="AW5567" t="s">
        <v>26</v>
      </c>
      <c r="AX5567">
        <v>0</v>
      </c>
      <c r="AY5567">
        <v>440652</v>
      </c>
    </row>
    <row r="5568" spans="48:51">
      <c r="AV5568" t="s">
        <v>30</v>
      </c>
      <c r="AW5568" t="s">
        <v>32</v>
      </c>
      <c r="AX5568">
        <v>0</v>
      </c>
      <c r="AY5568">
        <v>30</v>
      </c>
    </row>
    <row r="5569" spans="48:51">
      <c r="AV5569" t="s">
        <v>0</v>
      </c>
      <c r="AW5569" t="s">
        <v>11</v>
      </c>
      <c r="AX5569">
        <v>0</v>
      </c>
      <c r="AY5569">
        <v>2473</v>
      </c>
    </row>
    <row r="5570" spans="48:51">
      <c r="AV5570" t="s">
        <v>0</v>
      </c>
      <c r="AW5570" t="s">
        <v>12</v>
      </c>
      <c r="AX5570">
        <v>0</v>
      </c>
      <c r="AY5570">
        <v>314</v>
      </c>
    </row>
    <row r="5571" spans="48:51">
      <c r="AV5571" t="s">
        <v>0</v>
      </c>
      <c r="AW5571" t="s">
        <v>13</v>
      </c>
      <c r="AX5571">
        <v>0</v>
      </c>
      <c r="AY5571">
        <v>240</v>
      </c>
    </row>
    <row r="5572" spans="48:51">
      <c r="AV5572" t="s">
        <v>0</v>
      </c>
      <c r="AW5572" t="s">
        <v>12</v>
      </c>
      <c r="AX5572">
        <v>0</v>
      </c>
      <c r="AY5572">
        <v>8</v>
      </c>
    </row>
    <row r="5573" spans="48:51">
      <c r="AV5573" t="s">
        <v>0</v>
      </c>
      <c r="AW5573" t="s">
        <v>14</v>
      </c>
      <c r="AX5573">
        <v>0</v>
      </c>
      <c r="AY5573">
        <v>522</v>
      </c>
    </row>
    <row r="5574" spans="48:51">
      <c r="AV5574" t="s">
        <v>0</v>
      </c>
      <c r="AW5574" t="s">
        <v>5</v>
      </c>
      <c r="AX5574">
        <v>0</v>
      </c>
      <c r="AY5574">
        <v>63358</v>
      </c>
    </row>
    <row r="5575" spans="48:51">
      <c r="AV5575" t="s">
        <v>0</v>
      </c>
      <c r="AW5575" t="s">
        <v>15</v>
      </c>
      <c r="AX5575">
        <v>0</v>
      </c>
      <c r="AY5575">
        <v>280</v>
      </c>
    </row>
    <row r="5576" spans="48:51">
      <c r="AV5576" t="s">
        <v>35</v>
      </c>
      <c r="AW5576" t="s">
        <v>39</v>
      </c>
      <c r="AX5576">
        <v>0</v>
      </c>
      <c r="AY5576">
        <v>98453</v>
      </c>
    </row>
    <row r="5577" spans="48:51">
      <c r="AV5577" t="s">
        <v>0</v>
      </c>
      <c r="AW5577" t="s">
        <v>16</v>
      </c>
      <c r="AX5577">
        <v>0</v>
      </c>
      <c r="AY5577">
        <v>218417</v>
      </c>
    </row>
    <row r="5578" spans="48:51">
      <c r="AV5578" t="s">
        <v>30</v>
      </c>
      <c r="AW5578" t="s">
        <v>25</v>
      </c>
      <c r="AX5578">
        <v>0</v>
      </c>
      <c r="AY5578">
        <v>220518</v>
      </c>
    </row>
    <row r="5579" spans="48:51">
      <c r="AV5579" t="s">
        <v>2</v>
      </c>
      <c r="AW5579" t="s">
        <v>20</v>
      </c>
      <c r="AX5579">
        <v>0</v>
      </c>
      <c r="AY5579">
        <v>765485</v>
      </c>
    </row>
    <row r="5580" spans="48:51">
      <c r="AV5580" t="s">
        <v>0</v>
      </c>
      <c r="AW5580" t="s">
        <v>11</v>
      </c>
      <c r="AX5580">
        <v>0</v>
      </c>
      <c r="AY5580">
        <v>11</v>
      </c>
    </row>
    <row r="5581" spans="48:51">
      <c r="AV5581" t="s">
        <v>0</v>
      </c>
      <c r="AW5581" t="s">
        <v>12</v>
      </c>
      <c r="AX5581">
        <v>0</v>
      </c>
      <c r="AY5581">
        <v>362</v>
      </c>
    </row>
    <row r="5582" spans="48:51">
      <c r="AV5582" t="s">
        <v>0</v>
      </c>
      <c r="AW5582" t="s">
        <v>13</v>
      </c>
      <c r="AX5582">
        <v>0</v>
      </c>
      <c r="AY5582">
        <v>462</v>
      </c>
    </row>
    <row r="5583" spans="48:51">
      <c r="AV5583" t="s">
        <v>0</v>
      </c>
      <c r="AW5583" t="s">
        <v>12</v>
      </c>
      <c r="AX5583">
        <v>0</v>
      </c>
      <c r="AY5583">
        <v>20</v>
      </c>
    </row>
    <row r="5584" spans="48:51">
      <c r="AV5584" t="s">
        <v>0</v>
      </c>
      <c r="AW5584" t="s">
        <v>14</v>
      </c>
      <c r="AX5584">
        <v>0</v>
      </c>
      <c r="AY5584">
        <v>1890</v>
      </c>
    </row>
    <row r="5585" spans="48:51">
      <c r="AV5585" t="s">
        <v>0</v>
      </c>
      <c r="AW5585" t="s">
        <v>5</v>
      </c>
      <c r="AX5585">
        <v>0</v>
      </c>
      <c r="AY5585">
        <v>62450</v>
      </c>
    </row>
    <row r="5586" spans="48:51">
      <c r="AV5586" t="s">
        <v>0</v>
      </c>
      <c r="AW5586" t="s">
        <v>15</v>
      </c>
      <c r="AX5586">
        <v>0</v>
      </c>
      <c r="AY5586">
        <v>273</v>
      </c>
    </row>
    <row r="5587" spans="48:51">
      <c r="AV5587" t="s">
        <v>35</v>
      </c>
      <c r="AW5587" t="s">
        <v>39</v>
      </c>
      <c r="AX5587">
        <v>0</v>
      </c>
      <c r="AY5587">
        <v>105912</v>
      </c>
    </row>
    <row r="5588" spans="48:51">
      <c r="AV5588" t="s">
        <v>0</v>
      </c>
      <c r="AW5588" t="s">
        <v>16</v>
      </c>
      <c r="AX5588">
        <v>0</v>
      </c>
      <c r="AY5588">
        <v>227402</v>
      </c>
    </row>
    <row r="5589" spans="48:51">
      <c r="AV5589" t="s">
        <v>0</v>
      </c>
      <c r="AW5589" t="s">
        <v>11</v>
      </c>
      <c r="AX5589">
        <v>0</v>
      </c>
      <c r="AY5589">
        <v>1741</v>
      </c>
    </row>
    <row r="5590" spans="48:51">
      <c r="AV5590" t="s">
        <v>35</v>
      </c>
      <c r="AW5590" t="s">
        <v>39</v>
      </c>
      <c r="AX5590">
        <v>0</v>
      </c>
      <c r="AY5590">
        <v>95126</v>
      </c>
    </row>
    <row r="5591" spans="48:51">
      <c r="AV5591" t="s">
        <v>0</v>
      </c>
      <c r="AW5591" t="s">
        <v>12</v>
      </c>
      <c r="AX5591">
        <v>0</v>
      </c>
      <c r="AY5591">
        <v>48</v>
      </c>
    </row>
    <row r="5592" spans="48:51">
      <c r="AV5592" t="s">
        <v>0</v>
      </c>
      <c r="AW5592" t="s">
        <v>13</v>
      </c>
      <c r="AX5592">
        <v>0</v>
      </c>
      <c r="AY5592">
        <v>325</v>
      </c>
    </row>
    <row r="5593" spans="48:51">
      <c r="AV5593" t="s">
        <v>0</v>
      </c>
      <c r="AW5593" t="s">
        <v>12</v>
      </c>
      <c r="AX5593">
        <v>0</v>
      </c>
      <c r="AY5593">
        <v>9</v>
      </c>
    </row>
    <row r="5594" spans="48:51">
      <c r="AV5594" t="s">
        <v>0</v>
      </c>
      <c r="AW5594" t="s">
        <v>14</v>
      </c>
      <c r="AX5594">
        <v>0</v>
      </c>
      <c r="AY5594">
        <v>657</v>
      </c>
    </row>
    <row r="5595" spans="48:51">
      <c r="AV5595" t="s">
        <v>0</v>
      </c>
      <c r="AW5595" t="s">
        <v>5</v>
      </c>
      <c r="AX5595">
        <v>0</v>
      </c>
      <c r="AY5595">
        <v>55848</v>
      </c>
    </row>
    <row r="5596" spans="48:51">
      <c r="AV5596" t="s">
        <v>0</v>
      </c>
      <c r="AW5596" t="s">
        <v>15</v>
      </c>
      <c r="AX5596">
        <v>0</v>
      </c>
      <c r="AY5596">
        <v>305</v>
      </c>
    </row>
    <row r="5597" spans="48:51">
      <c r="AV5597" t="s">
        <v>35</v>
      </c>
      <c r="AW5597" t="s">
        <v>39</v>
      </c>
      <c r="AX5597">
        <v>0</v>
      </c>
      <c r="AY5597">
        <v>93038</v>
      </c>
    </row>
    <row r="5598" spans="48:51">
      <c r="AV5598" t="s">
        <v>0</v>
      </c>
      <c r="AW5598" t="s">
        <v>16</v>
      </c>
      <c r="AX5598">
        <v>0</v>
      </c>
      <c r="AY5598">
        <v>206996</v>
      </c>
    </row>
    <row r="5599" spans="48:51">
      <c r="AV5599" t="s">
        <v>30</v>
      </c>
      <c r="AW5599" t="s">
        <v>31</v>
      </c>
      <c r="AX5599">
        <v>0</v>
      </c>
      <c r="AY5599">
        <v>6</v>
      </c>
    </row>
    <row r="5600" spans="48:51">
      <c r="AV5600" t="s">
        <v>35</v>
      </c>
      <c r="AW5600" t="s">
        <v>36</v>
      </c>
      <c r="AX5600">
        <v>0</v>
      </c>
      <c r="AY5600">
        <v>1</v>
      </c>
    </row>
    <row r="5601" spans="48:51">
      <c r="AV5601" t="s">
        <v>35</v>
      </c>
      <c r="AW5601" t="s">
        <v>36</v>
      </c>
      <c r="AX5601">
        <v>0</v>
      </c>
      <c r="AY5601">
        <v>2</v>
      </c>
    </row>
    <row r="5602" spans="48:51">
      <c r="AV5602" t="s">
        <v>35</v>
      </c>
      <c r="AW5602" t="s">
        <v>37</v>
      </c>
      <c r="AX5602">
        <v>0</v>
      </c>
      <c r="AY5602">
        <v>2</v>
      </c>
    </row>
    <row r="5603" spans="48:51">
      <c r="AV5603" t="s">
        <v>35</v>
      </c>
      <c r="AW5603" t="s">
        <v>38</v>
      </c>
      <c r="AX5603">
        <v>0</v>
      </c>
      <c r="AY5603">
        <v>237166</v>
      </c>
    </row>
    <row r="5604" spans="48:51">
      <c r="AV5604" t="s">
        <v>0</v>
      </c>
      <c r="AW5604" t="s">
        <v>22</v>
      </c>
      <c r="AX5604">
        <v>0</v>
      </c>
      <c r="AY5604">
        <v>237618</v>
      </c>
    </row>
    <row r="5605" spans="48:51">
      <c r="AV5605" t="s">
        <v>0</v>
      </c>
      <c r="AW5605" t="s">
        <v>19</v>
      </c>
      <c r="AX5605">
        <v>0</v>
      </c>
      <c r="AY5605">
        <v>238097</v>
      </c>
    </row>
    <row r="5606" spans="48:51">
      <c r="AV5606" t="s">
        <v>30</v>
      </c>
      <c r="AW5606" t="s">
        <v>26</v>
      </c>
      <c r="AX5606">
        <v>0</v>
      </c>
      <c r="AY5606">
        <v>445808</v>
      </c>
    </row>
    <row r="5607" spans="48:51">
      <c r="AV5607" t="s">
        <v>30</v>
      </c>
      <c r="AW5607" t="s">
        <v>32</v>
      </c>
      <c r="AX5607">
        <v>0</v>
      </c>
      <c r="AY5607">
        <v>4</v>
      </c>
    </row>
    <row r="5608" spans="48:51">
      <c r="AV5608" t="s">
        <v>0</v>
      </c>
      <c r="AW5608" t="s">
        <v>11</v>
      </c>
      <c r="AX5608">
        <v>0</v>
      </c>
      <c r="AY5608">
        <v>2081</v>
      </c>
    </row>
    <row r="5609" spans="48:51">
      <c r="AV5609" t="s">
        <v>0</v>
      </c>
      <c r="AW5609" t="s">
        <v>12</v>
      </c>
      <c r="AX5609">
        <v>0</v>
      </c>
      <c r="AY5609">
        <v>475</v>
      </c>
    </row>
    <row r="5610" spans="48:51">
      <c r="AV5610" t="s">
        <v>0</v>
      </c>
      <c r="AW5610" t="s">
        <v>13</v>
      </c>
      <c r="AX5610">
        <v>0</v>
      </c>
      <c r="AY5610">
        <v>674</v>
      </c>
    </row>
    <row r="5611" spans="48:51">
      <c r="AV5611" t="s">
        <v>0</v>
      </c>
      <c r="AW5611" t="s">
        <v>12</v>
      </c>
      <c r="AX5611">
        <v>0</v>
      </c>
      <c r="AY5611">
        <v>8</v>
      </c>
    </row>
    <row r="5612" spans="48:51">
      <c r="AV5612" t="s">
        <v>0</v>
      </c>
      <c r="AW5612" t="s">
        <v>14</v>
      </c>
      <c r="AX5612">
        <v>0</v>
      </c>
      <c r="AY5612">
        <v>1016</v>
      </c>
    </row>
    <row r="5613" spans="48:51">
      <c r="AV5613" t="s">
        <v>0</v>
      </c>
      <c r="AW5613" t="s">
        <v>5</v>
      </c>
      <c r="AX5613">
        <v>0</v>
      </c>
      <c r="AY5613">
        <v>55247</v>
      </c>
    </row>
    <row r="5614" spans="48:51">
      <c r="AV5614" t="s">
        <v>0</v>
      </c>
      <c r="AW5614" t="s">
        <v>15</v>
      </c>
      <c r="AX5614">
        <v>0</v>
      </c>
      <c r="AY5614">
        <v>280</v>
      </c>
    </row>
    <row r="5615" spans="48:51">
      <c r="AV5615" t="s">
        <v>35</v>
      </c>
      <c r="AW5615" t="s">
        <v>39</v>
      </c>
      <c r="AX5615">
        <v>0</v>
      </c>
      <c r="AY5615">
        <v>97984</v>
      </c>
    </row>
    <row r="5616" spans="48:51">
      <c r="AV5616" t="s">
        <v>0</v>
      </c>
      <c r="AW5616" t="s">
        <v>16</v>
      </c>
      <c r="AX5616">
        <v>0</v>
      </c>
      <c r="AY5616">
        <v>216126</v>
      </c>
    </row>
    <row r="5617" spans="48:51">
      <c r="AV5617" t="s">
        <v>30</v>
      </c>
      <c r="AW5617" t="s">
        <v>25</v>
      </c>
      <c r="AX5617">
        <v>0</v>
      </c>
      <c r="AY5617">
        <v>254384</v>
      </c>
    </row>
    <row r="5618" spans="48:51">
      <c r="AV5618" t="s">
        <v>2</v>
      </c>
      <c r="AW5618" t="s">
        <v>20</v>
      </c>
      <c r="AX5618">
        <v>0</v>
      </c>
      <c r="AY5618">
        <v>803760</v>
      </c>
    </row>
    <row r="5619" spans="48:51">
      <c r="AV5619" t="s">
        <v>0</v>
      </c>
      <c r="AW5619" t="s">
        <v>11</v>
      </c>
      <c r="AX5619">
        <v>0</v>
      </c>
      <c r="AY5619">
        <v>9</v>
      </c>
    </row>
    <row r="5620" spans="48:51">
      <c r="AV5620" t="s">
        <v>0</v>
      </c>
      <c r="AW5620" t="s">
        <v>12</v>
      </c>
      <c r="AX5620">
        <v>0</v>
      </c>
      <c r="AY5620">
        <v>203</v>
      </c>
    </row>
    <row r="5621" spans="48:51">
      <c r="AV5621" t="s">
        <v>0</v>
      </c>
      <c r="AW5621" t="s">
        <v>13</v>
      </c>
      <c r="AX5621">
        <v>0</v>
      </c>
      <c r="AY5621">
        <v>366</v>
      </c>
    </row>
    <row r="5622" spans="48:51">
      <c r="AV5622" t="s">
        <v>0</v>
      </c>
      <c r="AW5622" t="s">
        <v>12</v>
      </c>
      <c r="AX5622">
        <v>0</v>
      </c>
      <c r="AY5622">
        <v>8</v>
      </c>
    </row>
    <row r="5623" spans="48:51">
      <c r="AV5623" t="s">
        <v>0</v>
      </c>
      <c r="AW5623" t="s">
        <v>14</v>
      </c>
      <c r="AX5623">
        <v>0</v>
      </c>
      <c r="AY5623">
        <v>680</v>
      </c>
    </row>
    <row r="5624" spans="48:51">
      <c r="AV5624" t="s">
        <v>0</v>
      </c>
      <c r="AW5624" t="s">
        <v>5</v>
      </c>
      <c r="AX5624">
        <v>0</v>
      </c>
      <c r="AY5624">
        <v>53335</v>
      </c>
    </row>
    <row r="5625" spans="48:51">
      <c r="AV5625" t="s">
        <v>0</v>
      </c>
      <c r="AW5625" t="s">
        <v>15</v>
      </c>
      <c r="AX5625">
        <v>0</v>
      </c>
      <c r="AY5625">
        <v>252</v>
      </c>
    </row>
    <row r="5626" spans="48:51">
      <c r="AV5626" t="s">
        <v>35</v>
      </c>
      <c r="AW5626" t="s">
        <v>39</v>
      </c>
      <c r="AX5626">
        <v>0</v>
      </c>
      <c r="AY5626">
        <v>93520</v>
      </c>
    </row>
    <row r="5627" spans="48:51">
      <c r="AV5627" t="s">
        <v>0</v>
      </c>
      <c r="AW5627" t="s">
        <v>16</v>
      </c>
      <c r="AX5627">
        <v>0</v>
      </c>
      <c r="AY5627">
        <v>207888</v>
      </c>
    </row>
    <row r="5628" spans="48:51">
      <c r="AV5628" t="s">
        <v>0</v>
      </c>
      <c r="AW5628" t="s">
        <v>21</v>
      </c>
      <c r="AX5628">
        <v>0</v>
      </c>
      <c r="AY5628">
        <v>21</v>
      </c>
    </row>
    <row r="5629" spans="48:51">
      <c r="AV5629" t="s">
        <v>0</v>
      </c>
      <c r="AW5629" t="s">
        <v>6</v>
      </c>
      <c r="AX5629">
        <v>0</v>
      </c>
      <c r="AY5629">
        <v>4</v>
      </c>
    </row>
    <row r="5630" spans="48:51">
      <c r="AV5630" t="s">
        <v>0</v>
      </c>
      <c r="AW5630" t="s">
        <v>11</v>
      </c>
      <c r="AX5630">
        <v>0</v>
      </c>
      <c r="AY5630">
        <v>7</v>
      </c>
    </row>
    <row r="5631" spans="48:51">
      <c r="AV5631" t="s">
        <v>0</v>
      </c>
      <c r="AW5631" t="s">
        <v>12</v>
      </c>
      <c r="AX5631">
        <v>0</v>
      </c>
      <c r="AY5631">
        <v>330</v>
      </c>
    </row>
    <row r="5632" spans="48:51">
      <c r="AV5632" t="s">
        <v>0</v>
      </c>
      <c r="AW5632" t="s">
        <v>13</v>
      </c>
      <c r="AX5632">
        <v>0</v>
      </c>
      <c r="AY5632">
        <v>434</v>
      </c>
    </row>
    <row r="5633" spans="48:51">
      <c r="AV5633" t="s">
        <v>0</v>
      </c>
      <c r="AW5633" t="s">
        <v>12</v>
      </c>
      <c r="AX5633">
        <v>0</v>
      </c>
      <c r="AY5633">
        <v>8</v>
      </c>
    </row>
    <row r="5634" spans="48:51">
      <c r="AV5634" t="s">
        <v>0</v>
      </c>
      <c r="AW5634" t="s">
        <v>14</v>
      </c>
      <c r="AX5634">
        <v>0</v>
      </c>
      <c r="AY5634">
        <v>721</v>
      </c>
    </row>
    <row r="5635" spans="48:51">
      <c r="AV5635" t="s">
        <v>0</v>
      </c>
      <c r="AW5635" t="s">
        <v>5</v>
      </c>
      <c r="AX5635">
        <v>0</v>
      </c>
      <c r="AY5635">
        <v>53606</v>
      </c>
    </row>
    <row r="5636" spans="48:51">
      <c r="AV5636" t="s">
        <v>0</v>
      </c>
      <c r="AW5636" t="s">
        <v>15</v>
      </c>
      <c r="AX5636">
        <v>0</v>
      </c>
      <c r="AY5636">
        <v>304</v>
      </c>
    </row>
    <row r="5637" spans="48:51">
      <c r="AV5637" t="s">
        <v>35</v>
      </c>
      <c r="AW5637" t="s">
        <v>39</v>
      </c>
      <c r="AX5637">
        <v>0</v>
      </c>
      <c r="AY5637">
        <v>93215</v>
      </c>
    </row>
    <row r="5638" spans="48:51">
      <c r="AV5638" t="s">
        <v>0</v>
      </c>
      <c r="AW5638" t="s">
        <v>16</v>
      </c>
      <c r="AX5638">
        <v>0</v>
      </c>
      <c r="AY5638">
        <v>205872</v>
      </c>
    </row>
    <row r="5639" spans="48:51">
      <c r="AV5639" t="s">
        <v>30</v>
      </c>
      <c r="AW5639" t="s">
        <v>31</v>
      </c>
      <c r="AX5639">
        <v>0</v>
      </c>
      <c r="AY5639">
        <v>7</v>
      </c>
    </row>
    <row r="5640" spans="48:51">
      <c r="AV5640" t="s">
        <v>35</v>
      </c>
      <c r="AW5640" t="s">
        <v>36</v>
      </c>
      <c r="AX5640">
        <v>0</v>
      </c>
      <c r="AY5640">
        <v>1</v>
      </c>
    </row>
    <row r="5641" spans="48:51">
      <c r="AV5641" t="s">
        <v>35</v>
      </c>
      <c r="AW5641" t="s">
        <v>36</v>
      </c>
      <c r="AX5641">
        <v>0</v>
      </c>
      <c r="AY5641">
        <v>2</v>
      </c>
    </row>
    <row r="5642" spans="48:51">
      <c r="AV5642" t="s">
        <v>35</v>
      </c>
      <c r="AW5642" t="s">
        <v>37</v>
      </c>
      <c r="AX5642">
        <v>0</v>
      </c>
      <c r="AY5642">
        <v>2</v>
      </c>
    </row>
    <row r="5643" spans="48:51">
      <c r="AV5643" t="s">
        <v>35</v>
      </c>
      <c r="AW5643" t="s">
        <v>38</v>
      </c>
      <c r="AX5643">
        <v>0</v>
      </c>
      <c r="AY5643">
        <v>248861</v>
      </c>
    </row>
    <row r="5644" spans="48:51">
      <c r="AV5644" t="s">
        <v>0</v>
      </c>
      <c r="AW5644" t="s">
        <v>22</v>
      </c>
      <c r="AX5644">
        <v>0</v>
      </c>
      <c r="AY5644">
        <v>249794</v>
      </c>
    </row>
    <row r="5645" spans="48:51">
      <c r="AV5645" t="s">
        <v>0</v>
      </c>
      <c r="AW5645" t="s">
        <v>19</v>
      </c>
      <c r="AX5645">
        <v>0</v>
      </c>
      <c r="AY5645">
        <v>250230</v>
      </c>
    </row>
    <row r="5646" spans="48:51">
      <c r="AV5646" t="s">
        <v>30</v>
      </c>
      <c r="AW5646" t="s">
        <v>26</v>
      </c>
      <c r="AX5646">
        <v>0</v>
      </c>
      <c r="AY5646">
        <v>456908</v>
      </c>
    </row>
    <row r="5647" spans="48:51">
      <c r="AV5647" t="s">
        <v>30</v>
      </c>
      <c r="AW5647" t="s">
        <v>32</v>
      </c>
      <c r="AX5647">
        <v>0</v>
      </c>
      <c r="AY5647">
        <v>30</v>
      </c>
    </row>
    <row r="5648" spans="48:51">
      <c r="AV5648" t="s">
        <v>0</v>
      </c>
      <c r="AW5648" t="s">
        <v>11</v>
      </c>
      <c r="AX5648">
        <v>0</v>
      </c>
      <c r="AY5648">
        <v>2341</v>
      </c>
    </row>
    <row r="5649" spans="48:51">
      <c r="AV5649" t="s">
        <v>35</v>
      </c>
      <c r="AW5649" t="s">
        <v>39</v>
      </c>
      <c r="AX5649">
        <v>0</v>
      </c>
      <c r="AY5649">
        <v>64276</v>
      </c>
    </row>
    <row r="5650" spans="48:51">
      <c r="AV5650" t="s">
        <v>0</v>
      </c>
      <c r="AW5650" t="s">
        <v>12</v>
      </c>
      <c r="AX5650">
        <v>0</v>
      </c>
      <c r="AY5650">
        <v>46</v>
      </c>
    </row>
    <row r="5651" spans="48:51">
      <c r="AV5651" t="s">
        <v>0</v>
      </c>
      <c r="AW5651" t="s">
        <v>13</v>
      </c>
      <c r="AX5651">
        <v>0</v>
      </c>
      <c r="AY5651">
        <v>376</v>
      </c>
    </row>
    <row r="5652" spans="48:51">
      <c r="AV5652" t="s">
        <v>0</v>
      </c>
      <c r="AW5652" t="s">
        <v>12</v>
      </c>
      <c r="AX5652">
        <v>0</v>
      </c>
      <c r="AY5652">
        <v>8</v>
      </c>
    </row>
    <row r="5653" spans="48:51">
      <c r="AV5653" t="s">
        <v>0</v>
      </c>
      <c r="AW5653" t="s">
        <v>14</v>
      </c>
      <c r="AX5653">
        <v>0</v>
      </c>
      <c r="AY5653">
        <v>680</v>
      </c>
    </row>
    <row r="5654" spans="48:51">
      <c r="AV5654" t="s">
        <v>0</v>
      </c>
      <c r="AW5654" t="s">
        <v>5</v>
      </c>
      <c r="AX5654">
        <v>0</v>
      </c>
      <c r="AY5654">
        <v>53431</v>
      </c>
    </row>
    <row r="5655" spans="48:51">
      <c r="AV5655" t="s">
        <v>0</v>
      </c>
      <c r="AW5655" t="s">
        <v>15</v>
      </c>
      <c r="AX5655">
        <v>0</v>
      </c>
      <c r="AY5655">
        <v>275</v>
      </c>
    </row>
    <row r="5656" spans="48:51">
      <c r="AV5656" t="s">
        <v>35</v>
      </c>
      <c r="AW5656" t="s">
        <v>39</v>
      </c>
      <c r="AX5656">
        <v>0</v>
      </c>
      <c r="AY5656">
        <v>64664</v>
      </c>
    </row>
    <row r="5657" spans="48:51">
      <c r="AV5657" t="s">
        <v>0</v>
      </c>
      <c r="AW5657" t="s">
        <v>16</v>
      </c>
      <c r="AX5657">
        <v>0</v>
      </c>
      <c r="AY5657">
        <v>178538</v>
      </c>
    </row>
    <row r="5658" spans="48:51">
      <c r="AV5658" t="s">
        <v>30</v>
      </c>
      <c r="AW5658" t="s">
        <v>25</v>
      </c>
      <c r="AX5658">
        <v>0</v>
      </c>
      <c r="AY5658">
        <v>216689</v>
      </c>
    </row>
    <row r="5659" spans="48:51">
      <c r="AV5659" t="s">
        <v>2</v>
      </c>
      <c r="AW5659" t="s">
        <v>20</v>
      </c>
      <c r="AX5659">
        <v>0</v>
      </c>
      <c r="AY5659">
        <v>774800</v>
      </c>
    </row>
    <row r="5660" spans="48:51">
      <c r="AV5660" t="s">
        <v>0</v>
      </c>
      <c r="AW5660" t="s">
        <v>11</v>
      </c>
      <c r="AX5660">
        <v>0</v>
      </c>
      <c r="AY5660">
        <v>9</v>
      </c>
    </row>
    <row r="5661" spans="48:51">
      <c r="AV5661" t="s">
        <v>0</v>
      </c>
      <c r="AW5661" t="s">
        <v>12</v>
      </c>
      <c r="AX5661">
        <v>0</v>
      </c>
      <c r="AY5661">
        <v>188</v>
      </c>
    </row>
    <row r="5662" spans="48:51">
      <c r="AV5662" t="s">
        <v>0</v>
      </c>
      <c r="AW5662" t="s">
        <v>13</v>
      </c>
      <c r="AX5662">
        <v>0</v>
      </c>
      <c r="AY5662">
        <v>451</v>
      </c>
    </row>
    <row r="5663" spans="48:51">
      <c r="AV5663" t="s">
        <v>0</v>
      </c>
      <c r="AW5663" t="s">
        <v>12</v>
      </c>
      <c r="AX5663">
        <v>0</v>
      </c>
      <c r="AY5663">
        <v>8</v>
      </c>
    </row>
    <row r="5664" spans="48:51">
      <c r="AV5664" t="s">
        <v>0</v>
      </c>
      <c r="AW5664" t="s">
        <v>14</v>
      </c>
      <c r="AX5664">
        <v>0</v>
      </c>
      <c r="AY5664">
        <v>746</v>
      </c>
    </row>
    <row r="5665" spans="48:51">
      <c r="AV5665" t="s">
        <v>0</v>
      </c>
      <c r="AW5665" t="s">
        <v>5</v>
      </c>
      <c r="AX5665">
        <v>0</v>
      </c>
      <c r="AY5665">
        <v>78069</v>
      </c>
    </row>
    <row r="5666" spans="48:51">
      <c r="AV5666" t="s">
        <v>0</v>
      </c>
      <c r="AW5666" t="s">
        <v>15</v>
      </c>
      <c r="AX5666">
        <v>0</v>
      </c>
      <c r="AY5666">
        <v>229</v>
      </c>
    </row>
    <row r="5667" spans="48:51">
      <c r="AV5667" t="s">
        <v>35</v>
      </c>
      <c r="AW5667" t="s">
        <v>39</v>
      </c>
      <c r="AX5667">
        <v>0</v>
      </c>
      <c r="AY5667">
        <v>141653</v>
      </c>
    </row>
    <row r="5668" spans="48:51">
      <c r="AV5668" t="s">
        <v>0</v>
      </c>
      <c r="AW5668" t="s">
        <v>16</v>
      </c>
      <c r="AX5668">
        <v>0</v>
      </c>
      <c r="AY5668">
        <v>268960</v>
      </c>
    </row>
    <row r="5669" spans="48:51">
      <c r="AV5669" t="s">
        <v>0</v>
      </c>
      <c r="AW5669" t="s">
        <v>21</v>
      </c>
      <c r="AX5669">
        <v>0</v>
      </c>
      <c r="AY5669">
        <v>16</v>
      </c>
    </row>
    <row r="5670" spans="48:51">
      <c r="AV5670" t="s">
        <v>0</v>
      </c>
      <c r="AW5670" t="s">
        <v>6</v>
      </c>
      <c r="AX5670">
        <v>0</v>
      </c>
      <c r="AY5670">
        <v>5</v>
      </c>
    </row>
    <row r="5671" spans="48:51">
      <c r="AV5671" t="s">
        <v>0</v>
      </c>
      <c r="AW5671" t="s">
        <v>11</v>
      </c>
      <c r="AX5671">
        <v>0</v>
      </c>
      <c r="AY5671">
        <v>270</v>
      </c>
    </row>
    <row r="5672" spans="48:51">
      <c r="AV5672" t="s">
        <v>0</v>
      </c>
      <c r="AW5672" t="s">
        <v>12</v>
      </c>
      <c r="AX5672">
        <v>0</v>
      </c>
      <c r="AY5672">
        <v>62</v>
      </c>
    </row>
    <row r="5673" spans="48:51">
      <c r="AV5673" t="s">
        <v>0</v>
      </c>
      <c r="AW5673" t="s">
        <v>13</v>
      </c>
      <c r="AX5673">
        <v>0</v>
      </c>
      <c r="AY5673">
        <v>381</v>
      </c>
    </row>
    <row r="5674" spans="48:51">
      <c r="AV5674" t="s">
        <v>0</v>
      </c>
      <c r="AW5674" t="s">
        <v>12</v>
      </c>
      <c r="AX5674">
        <v>0</v>
      </c>
      <c r="AY5674">
        <v>8</v>
      </c>
    </row>
    <row r="5675" spans="48:51">
      <c r="AV5675" t="s">
        <v>0</v>
      </c>
      <c r="AW5675" t="s">
        <v>14</v>
      </c>
      <c r="AX5675">
        <v>0</v>
      </c>
      <c r="AY5675">
        <v>661</v>
      </c>
    </row>
    <row r="5676" spans="48:51">
      <c r="AV5676" t="s">
        <v>0</v>
      </c>
      <c r="AW5676" t="s">
        <v>5</v>
      </c>
      <c r="AX5676">
        <v>0</v>
      </c>
      <c r="AY5676">
        <v>59803</v>
      </c>
    </row>
    <row r="5677" spans="48:51">
      <c r="AV5677" t="s">
        <v>0</v>
      </c>
      <c r="AW5677" t="s">
        <v>15</v>
      </c>
      <c r="AX5677">
        <v>0</v>
      </c>
      <c r="AY5677">
        <v>271</v>
      </c>
    </row>
    <row r="5678" spans="48:51">
      <c r="AV5678" t="s">
        <v>35</v>
      </c>
      <c r="AW5678" t="s">
        <v>39</v>
      </c>
      <c r="AX5678">
        <v>0</v>
      </c>
      <c r="AY5678">
        <v>95531</v>
      </c>
    </row>
    <row r="5679" spans="48:51">
      <c r="AV5679" t="s">
        <v>0</v>
      </c>
      <c r="AW5679" t="s">
        <v>16</v>
      </c>
      <c r="AX5679">
        <v>0</v>
      </c>
      <c r="AY5679">
        <v>205161</v>
      </c>
    </row>
    <row r="5680" spans="48:51">
      <c r="AV5680" t="s">
        <v>30</v>
      </c>
      <c r="AW5680" t="s">
        <v>31</v>
      </c>
      <c r="AX5680">
        <v>0</v>
      </c>
      <c r="AY5680">
        <v>6</v>
      </c>
    </row>
    <row r="5681" spans="48:51">
      <c r="AV5681" t="s">
        <v>35</v>
      </c>
      <c r="AW5681" t="s">
        <v>36</v>
      </c>
      <c r="AX5681">
        <v>0</v>
      </c>
      <c r="AY5681">
        <v>1</v>
      </c>
    </row>
    <row r="5682" spans="48:51">
      <c r="AV5682" t="s">
        <v>35</v>
      </c>
      <c r="AW5682" t="s">
        <v>36</v>
      </c>
      <c r="AX5682">
        <v>0</v>
      </c>
      <c r="AY5682">
        <v>1</v>
      </c>
    </row>
    <row r="5683" spans="48:51">
      <c r="AV5683" t="s">
        <v>35</v>
      </c>
      <c r="AW5683" t="s">
        <v>37</v>
      </c>
      <c r="AX5683">
        <v>0</v>
      </c>
      <c r="AY5683">
        <v>2</v>
      </c>
    </row>
    <row r="5684" spans="48:51">
      <c r="AV5684" t="s">
        <v>35</v>
      </c>
      <c r="AW5684" t="s">
        <v>38</v>
      </c>
      <c r="AX5684">
        <v>0</v>
      </c>
      <c r="AY5684">
        <v>317458</v>
      </c>
    </row>
    <row r="5685" spans="48:51">
      <c r="AV5685" t="s">
        <v>0</v>
      </c>
      <c r="AW5685" t="s">
        <v>22</v>
      </c>
      <c r="AX5685">
        <v>0</v>
      </c>
      <c r="AY5685">
        <v>318005</v>
      </c>
    </row>
    <row r="5686" spans="48:51">
      <c r="AV5686" t="s">
        <v>0</v>
      </c>
      <c r="AW5686" t="s">
        <v>19</v>
      </c>
      <c r="AX5686">
        <v>0</v>
      </c>
      <c r="AY5686">
        <v>318370</v>
      </c>
    </row>
    <row r="5687" spans="48:51">
      <c r="AV5687" t="s">
        <v>30</v>
      </c>
      <c r="AW5687" t="s">
        <v>26</v>
      </c>
      <c r="AX5687">
        <v>0</v>
      </c>
      <c r="AY5687">
        <v>526661</v>
      </c>
    </row>
    <row r="5688" spans="48:51">
      <c r="AV5688" t="s">
        <v>35</v>
      </c>
      <c r="AW5688" t="s">
        <v>39</v>
      </c>
      <c r="AX5688">
        <v>0</v>
      </c>
      <c r="AY5688">
        <v>91137</v>
      </c>
    </row>
    <row r="5689" spans="48:51">
      <c r="AV5689" t="s">
        <v>30</v>
      </c>
      <c r="AW5689" t="s">
        <v>32</v>
      </c>
      <c r="AX5689">
        <v>0</v>
      </c>
      <c r="AY5689">
        <v>26</v>
      </c>
    </row>
    <row r="5690" spans="48:51">
      <c r="AV5690" t="s">
        <v>0</v>
      </c>
      <c r="AW5690" t="s">
        <v>11</v>
      </c>
      <c r="AX5690">
        <v>0</v>
      </c>
      <c r="AY5690">
        <v>564</v>
      </c>
    </row>
    <row r="5691" spans="48:51">
      <c r="AV5691" t="s">
        <v>0</v>
      </c>
      <c r="AW5691" t="s">
        <v>12</v>
      </c>
      <c r="AX5691">
        <v>0</v>
      </c>
      <c r="AY5691">
        <v>44</v>
      </c>
    </row>
    <row r="5692" spans="48:51">
      <c r="AV5692" t="s">
        <v>0</v>
      </c>
      <c r="AW5692" t="s">
        <v>13</v>
      </c>
      <c r="AX5692">
        <v>0</v>
      </c>
      <c r="AY5692">
        <v>351</v>
      </c>
    </row>
    <row r="5693" spans="48:51">
      <c r="AV5693" t="s">
        <v>0</v>
      </c>
      <c r="AW5693" t="s">
        <v>12</v>
      </c>
      <c r="AX5693">
        <v>0</v>
      </c>
      <c r="AY5693">
        <v>8</v>
      </c>
    </row>
    <row r="5694" spans="48:51">
      <c r="AV5694" t="s">
        <v>0</v>
      </c>
      <c r="AW5694" t="s">
        <v>14</v>
      </c>
      <c r="AX5694">
        <v>0</v>
      </c>
      <c r="AY5694">
        <v>631</v>
      </c>
    </row>
    <row r="5695" spans="48:51">
      <c r="AV5695" t="s">
        <v>0</v>
      </c>
      <c r="AW5695" t="s">
        <v>5</v>
      </c>
      <c r="AX5695">
        <v>0</v>
      </c>
      <c r="AY5695">
        <v>69624</v>
      </c>
    </row>
    <row r="5696" spans="48:51">
      <c r="AV5696" t="s">
        <v>0</v>
      </c>
      <c r="AW5696" t="s">
        <v>15</v>
      </c>
      <c r="AX5696">
        <v>0</v>
      </c>
      <c r="AY5696">
        <v>251</v>
      </c>
    </row>
    <row r="5697" spans="48:51">
      <c r="AV5697" t="s">
        <v>35</v>
      </c>
      <c r="AW5697" t="s">
        <v>39</v>
      </c>
      <c r="AX5697">
        <v>0</v>
      </c>
      <c r="AY5697">
        <v>106060</v>
      </c>
    </row>
    <row r="5698" spans="48:51">
      <c r="AV5698" t="s">
        <v>0</v>
      </c>
      <c r="AW5698" t="s">
        <v>16</v>
      </c>
      <c r="AX5698">
        <v>0</v>
      </c>
      <c r="AY5698">
        <v>242230</v>
      </c>
    </row>
    <row r="5699" spans="48:51">
      <c r="AV5699" t="s">
        <v>30</v>
      </c>
      <c r="AW5699" t="s">
        <v>25</v>
      </c>
      <c r="AX5699">
        <v>0</v>
      </c>
      <c r="AY5699">
        <v>281833</v>
      </c>
    </row>
    <row r="5700" spans="48:51">
      <c r="AV5700" t="s">
        <v>2</v>
      </c>
      <c r="AW5700" t="s">
        <v>20</v>
      </c>
      <c r="AX5700">
        <v>0</v>
      </c>
      <c r="AY5700">
        <v>911568</v>
      </c>
    </row>
    <row r="5701" spans="48:51">
      <c r="AV5701" t="s">
        <v>0</v>
      </c>
      <c r="AW5701" t="s">
        <v>11</v>
      </c>
      <c r="AX5701">
        <v>0</v>
      </c>
      <c r="AY5701">
        <v>555</v>
      </c>
    </row>
    <row r="5702" spans="48:51">
      <c r="AV5702" t="s">
        <v>0</v>
      </c>
      <c r="AW5702" t="s">
        <v>12</v>
      </c>
      <c r="AX5702">
        <v>0</v>
      </c>
      <c r="AY5702">
        <v>63</v>
      </c>
    </row>
    <row r="5703" spans="48:51">
      <c r="AV5703" t="s">
        <v>0</v>
      </c>
      <c r="AW5703" t="s">
        <v>13</v>
      </c>
      <c r="AX5703">
        <v>0</v>
      </c>
      <c r="AY5703">
        <v>829</v>
      </c>
    </row>
    <row r="5704" spans="48:51">
      <c r="AV5704" t="s">
        <v>0</v>
      </c>
      <c r="AW5704" t="s">
        <v>12</v>
      </c>
      <c r="AX5704">
        <v>0</v>
      </c>
      <c r="AY5704">
        <v>9</v>
      </c>
    </row>
    <row r="5705" spans="48:51">
      <c r="AV5705" t="s">
        <v>0</v>
      </c>
      <c r="AW5705" t="s">
        <v>14</v>
      </c>
      <c r="AX5705">
        <v>0</v>
      </c>
      <c r="AY5705">
        <v>1189</v>
      </c>
    </row>
    <row r="5706" spans="48:51">
      <c r="AV5706" t="s">
        <v>0</v>
      </c>
      <c r="AW5706" t="s">
        <v>5</v>
      </c>
      <c r="AX5706">
        <v>0</v>
      </c>
      <c r="AY5706">
        <v>49772</v>
      </c>
    </row>
    <row r="5707" spans="48:51">
      <c r="AV5707" t="s">
        <v>0</v>
      </c>
      <c r="AW5707" t="s">
        <v>15</v>
      </c>
      <c r="AX5707">
        <v>0</v>
      </c>
      <c r="AY5707">
        <v>256</v>
      </c>
    </row>
    <row r="5708" spans="48:51">
      <c r="AV5708" t="s">
        <v>35</v>
      </c>
      <c r="AW5708" t="s">
        <v>39</v>
      </c>
      <c r="AX5708">
        <v>0</v>
      </c>
      <c r="AY5708">
        <v>93517</v>
      </c>
    </row>
    <row r="5709" spans="48:51">
      <c r="AV5709" t="s">
        <v>0</v>
      </c>
      <c r="AW5709" t="s">
        <v>16</v>
      </c>
      <c r="AX5709">
        <v>0</v>
      </c>
      <c r="AY5709">
        <v>199949</v>
      </c>
    </row>
    <row r="5710" spans="48:51">
      <c r="AV5710" t="s">
        <v>0</v>
      </c>
      <c r="AW5710" t="s">
        <v>21</v>
      </c>
      <c r="AX5710">
        <v>0</v>
      </c>
      <c r="AY5710">
        <v>22</v>
      </c>
    </row>
    <row r="5711" spans="48:51">
      <c r="AV5711" t="s">
        <v>0</v>
      </c>
      <c r="AW5711" t="s">
        <v>6</v>
      </c>
      <c r="AX5711">
        <v>0</v>
      </c>
      <c r="AY5711">
        <v>4</v>
      </c>
    </row>
    <row r="5712" spans="48:51">
      <c r="AV5712" t="s">
        <v>0</v>
      </c>
      <c r="AW5712" t="s">
        <v>11</v>
      </c>
      <c r="AX5712">
        <v>0</v>
      </c>
      <c r="AY5712">
        <v>8</v>
      </c>
    </row>
    <row r="5713" spans="48:51">
      <c r="AV5713" t="s">
        <v>0</v>
      </c>
      <c r="AW5713" t="s">
        <v>12</v>
      </c>
      <c r="AX5713">
        <v>0</v>
      </c>
      <c r="AY5713">
        <v>312</v>
      </c>
    </row>
    <row r="5714" spans="48:51">
      <c r="AV5714" t="s">
        <v>0</v>
      </c>
      <c r="AW5714" t="s">
        <v>13</v>
      </c>
      <c r="AX5714">
        <v>0</v>
      </c>
      <c r="AY5714">
        <v>424</v>
      </c>
    </row>
    <row r="5715" spans="48:51">
      <c r="AV5715" t="s">
        <v>0</v>
      </c>
      <c r="AW5715" t="s">
        <v>12</v>
      </c>
      <c r="AX5715">
        <v>0</v>
      </c>
      <c r="AY5715">
        <v>8</v>
      </c>
    </row>
    <row r="5716" spans="48:51">
      <c r="AV5716" t="s">
        <v>0</v>
      </c>
      <c r="AW5716" t="s">
        <v>14</v>
      </c>
      <c r="AX5716">
        <v>0</v>
      </c>
      <c r="AY5716">
        <v>733</v>
      </c>
    </row>
    <row r="5717" spans="48:51">
      <c r="AV5717" t="s">
        <v>0</v>
      </c>
      <c r="AW5717" t="s">
        <v>5</v>
      </c>
      <c r="AX5717">
        <v>0</v>
      </c>
      <c r="AY5717">
        <v>62287</v>
      </c>
    </row>
    <row r="5718" spans="48:51">
      <c r="AV5718" t="s">
        <v>0</v>
      </c>
      <c r="AW5718" t="s">
        <v>15</v>
      </c>
      <c r="AX5718">
        <v>0</v>
      </c>
      <c r="AY5718">
        <v>432</v>
      </c>
    </row>
    <row r="5719" spans="48:51">
      <c r="AV5719" t="s">
        <v>35</v>
      </c>
      <c r="AW5719" t="s">
        <v>39</v>
      </c>
      <c r="AX5719">
        <v>0</v>
      </c>
      <c r="AY5719">
        <v>98478</v>
      </c>
    </row>
    <row r="5720" spans="48:51">
      <c r="AV5720" t="s">
        <v>0</v>
      </c>
      <c r="AW5720" t="s">
        <v>16</v>
      </c>
      <c r="AX5720">
        <v>0</v>
      </c>
      <c r="AY5720">
        <v>213867</v>
      </c>
    </row>
    <row r="5721" spans="48:51">
      <c r="AV5721" t="s">
        <v>30</v>
      </c>
      <c r="AW5721" t="s">
        <v>31</v>
      </c>
      <c r="AX5721">
        <v>0</v>
      </c>
      <c r="AY5721">
        <v>7</v>
      </c>
    </row>
    <row r="5722" spans="48:51">
      <c r="AV5722" t="s">
        <v>35</v>
      </c>
      <c r="AW5722" t="s">
        <v>36</v>
      </c>
      <c r="AX5722">
        <v>0</v>
      </c>
      <c r="AY5722">
        <v>1</v>
      </c>
    </row>
    <row r="5723" spans="48:51">
      <c r="AV5723" t="s">
        <v>35</v>
      </c>
      <c r="AW5723" t="s">
        <v>36</v>
      </c>
      <c r="AX5723">
        <v>0</v>
      </c>
      <c r="AY5723">
        <v>2</v>
      </c>
    </row>
    <row r="5724" spans="48:51">
      <c r="AV5724" t="s">
        <v>35</v>
      </c>
      <c r="AW5724" t="s">
        <v>37</v>
      </c>
      <c r="AX5724">
        <v>0</v>
      </c>
      <c r="AY5724">
        <v>3</v>
      </c>
    </row>
    <row r="5725" spans="48:51">
      <c r="AV5725" t="s">
        <v>35</v>
      </c>
      <c r="AW5725" t="s">
        <v>39</v>
      </c>
      <c r="AX5725">
        <v>0</v>
      </c>
      <c r="AY5725">
        <v>89020</v>
      </c>
    </row>
    <row r="5726" spans="48:51">
      <c r="AV5726" t="s">
        <v>35</v>
      </c>
      <c r="AW5726" t="s">
        <v>38</v>
      </c>
      <c r="AX5726">
        <v>0</v>
      </c>
      <c r="AY5726">
        <v>331829</v>
      </c>
    </row>
    <row r="5727" spans="48:51">
      <c r="AV5727" t="s">
        <v>0</v>
      </c>
      <c r="AW5727" t="s">
        <v>22</v>
      </c>
      <c r="AX5727">
        <v>0</v>
      </c>
      <c r="AY5727">
        <v>332075</v>
      </c>
    </row>
    <row r="5728" spans="48:51">
      <c r="AV5728" t="s">
        <v>0</v>
      </c>
      <c r="AW5728" t="s">
        <v>19</v>
      </c>
      <c r="AX5728">
        <v>0</v>
      </c>
      <c r="AY5728">
        <v>332537</v>
      </c>
    </row>
    <row r="5729" spans="48:51">
      <c r="AV5729" t="s">
        <v>30</v>
      </c>
      <c r="AW5729" t="s">
        <v>26</v>
      </c>
      <c r="AX5729">
        <v>0</v>
      </c>
      <c r="AY5729">
        <v>547031</v>
      </c>
    </row>
    <row r="5730" spans="48:51">
      <c r="AV5730" t="s">
        <v>30</v>
      </c>
      <c r="AW5730" t="s">
        <v>32</v>
      </c>
      <c r="AX5730">
        <v>0</v>
      </c>
      <c r="AY5730">
        <v>4</v>
      </c>
    </row>
    <row r="5731" spans="48:51">
      <c r="AV5731" t="s">
        <v>0</v>
      </c>
      <c r="AW5731" t="s">
        <v>11</v>
      </c>
      <c r="AX5731">
        <v>0</v>
      </c>
      <c r="AY5731">
        <v>3162</v>
      </c>
    </row>
    <row r="5732" spans="48:51">
      <c r="AV5732" t="s">
        <v>0</v>
      </c>
      <c r="AW5732" t="s">
        <v>12</v>
      </c>
      <c r="AX5732">
        <v>0</v>
      </c>
      <c r="AY5732">
        <v>45</v>
      </c>
    </row>
    <row r="5733" spans="48:51">
      <c r="AV5733" t="s">
        <v>0</v>
      </c>
      <c r="AW5733" t="s">
        <v>13</v>
      </c>
      <c r="AX5733">
        <v>0</v>
      </c>
      <c r="AY5733">
        <v>357</v>
      </c>
    </row>
    <row r="5734" spans="48:51">
      <c r="AV5734" t="s">
        <v>0</v>
      </c>
      <c r="AW5734" t="s">
        <v>12</v>
      </c>
      <c r="AX5734">
        <v>0</v>
      </c>
      <c r="AY5734">
        <v>8</v>
      </c>
    </row>
    <row r="5735" spans="48:51">
      <c r="AV5735" t="s">
        <v>0</v>
      </c>
      <c r="AW5735" t="s">
        <v>14</v>
      </c>
      <c r="AX5735">
        <v>0</v>
      </c>
      <c r="AY5735">
        <v>639</v>
      </c>
    </row>
    <row r="5736" spans="48:51">
      <c r="AV5736" t="s">
        <v>0</v>
      </c>
      <c r="AW5736" t="s">
        <v>5</v>
      </c>
      <c r="AX5736">
        <v>0</v>
      </c>
      <c r="AY5736">
        <v>70497</v>
      </c>
    </row>
    <row r="5737" spans="48:51">
      <c r="AV5737" t="s">
        <v>0</v>
      </c>
      <c r="AW5737" t="s">
        <v>15</v>
      </c>
      <c r="AX5737">
        <v>0</v>
      </c>
      <c r="AY5737">
        <v>244</v>
      </c>
    </row>
    <row r="5738" spans="48:51">
      <c r="AV5738" t="s">
        <v>35</v>
      </c>
      <c r="AW5738" t="s">
        <v>39</v>
      </c>
      <c r="AX5738">
        <v>0</v>
      </c>
      <c r="AY5738">
        <v>100412</v>
      </c>
    </row>
    <row r="5739" spans="48:51">
      <c r="AV5739" t="s">
        <v>0</v>
      </c>
      <c r="AW5739" t="s">
        <v>16</v>
      </c>
      <c r="AX5739">
        <v>0</v>
      </c>
      <c r="AY5739">
        <v>234074</v>
      </c>
    </row>
    <row r="5740" spans="48:51">
      <c r="AV5740" t="s">
        <v>30</v>
      </c>
      <c r="AW5740" t="s">
        <v>25</v>
      </c>
      <c r="AX5740">
        <v>0</v>
      </c>
      <c r="AY5740">
        <v>272478</v>
      </c>
    </row>
    <row r="5741" spans="48:51">
      <c r="AV5741" t="s">
        <v>2</v>
      </c>
      <c r="AW5741" t="s">
        <v>20</v>
      </c>
      <c r="AX5741">
        <v>0</v>
      </c>
      <c r="AY5741">
        <v>922535</v>
      </c>
    </row>
    <row r="5742" spans="48:51">
      <c r="AV5742" t="s">
        <v>0</v>
      </c>
      <c r="AW5742" t="s">
        <v>11</v>
      </c>
      <c r="AX5742">
        <v>0</v>
      </c>
      <c r="AY5742">
        <v>3293</v>
      </c>
    </row>
    <row r="5743" spans="48:51">
      <c r="AV5743" t="s">
        <v>0</v>
      </c>
      <c r="AW5743" t="s">
        <v>12</v>
      </c>
      <c r="AX5743">
        <v>0</v>
      </c>
      <c r="AY5743">
        <v>206</v>
      </c>
    </row>
    <row r="5744" spans="48:51">
      <c r="AV5744" t="s">
        <v>0</v>
      </c>
      <c r="AW5744" t="s">
        <v>13</v>
      </c>
      <c r="AX5744">
        <v>0</v>
      </c>
      <c r="AY5744">
        <v>371</v>
      </c>
    </row>
    <row r="5745" spans="48:51">
      <c r="AV5745" t="s">
        <v>0</v>
      </c>
      <c r="AW5745" t="s">
        <v>12</v>
      </c>
      <c r="AX5745">
        <v>0</v>
      </c>
      <c r="AY5745">
        <v>8</v>
      </c>
    </row>
    <row r="5746" spans="48:51">
      <c r="AV5746" t="s">
        <v>0</v>
      </c>
      <c r="AW5746" t="s">
        <v>14</v>
      </c>
      <c r="AX5746">
        <v>0</v>
      </c>
      <c r="AY5746">
        <v>649</v>
      </c>
    </row>
    <row r="5747" spans="48:51">
      <c r="AV5747" t="s">
        <v>0</v>
      </c>
      <c r="AW5747" t="s">
        <v>5</v>
      </c>
      <c r="AX5747">
        <v>0</v>
      </c>
      <c r="AY5747">
        <v>64652</v>
      </c>
    </row>
    <row r="5748" spans="48:51">
      <c r="AV5748" t="s">
        <v>0</v>
      </c>
      <c r="AW5748" t="s">
        <v>15</v>
      </c>
      <c r="AX5748">
        <v>0</v>
      </c>
      <c r="AY5748">
        <v>289</v>
      </c>
    </row>
    <row r="5749" spans="48:51">
      <c r="AV5749" t="s">
        <v>35</v>
      </c>
      <c r="AW5749" t="s">
        <v>39</v>
      </c>
      <c r="AX5749">
        <v>0</v>
      </c>
      <c r="AY5749">
        <v>101571</v>
      </c>
    </row>
    <row r="5750" spans="48:51">
      <c r="AV5750" t="s">
        <v>0</v>
      </c>
      <c r="AW5750" t="s">
        <v>16</v>
      </c>
      <c r="AX5750">
        <v>0</v>
      </c>
      <c r="AY5750">
        <v>234807</v>
      </c>
    </row>
    <row r="5751" spans="48:51">
      <c r="AV5751" t="s">
        <v>0</v>
      </c>
      <c r="AW5751" t="s">
        <v>21</v>
      </c>
      <c r="AX5751">
        <v>0</v>
      </c>
      <c r="AY5751">
        <v>15</v>
      </c>
    </row>
    <row r="5752" spans="48:51">
      <c r="AV5752" t="s">
        <v>0</v>
      </c>
      <c r="AW5752" t="s">
        <v>6</v>
      </c>
      <c r="AX5752">
        <v>0</v>
      </c>
      <c r="AY5752">
        <v>4</v>
      </c>
    </row>
    <row r="5753" spans="48:51">
      <c r="AV5753" t="s">
        <v>0</v>
      </c>
      <c r="AW5753" t="s">
        <v>11</v>
      </c>
      <c r="AX5753">
        <v>0</v>
      </c>
      <c r="AY5753">
        <v>5</v>
      </c>
    </row>
    <row r="5754" spans="48:51">
      <c r="AV5754" t="s">
        <v>0</v>
      </c>
      <c r="AW5754" t="s">
        <v>12</v>
      </c>
      <c r="AX5754">
        <v>0</v>
      </c>
      <c r="AY5754">
        <v>262</v>
      </c>
    </row>
    <row r="5755" spans="48:51">
      <c r="AV5755" t="s">
        <v>0</v>
      </c>
      <c r="AW5755" t="s">
        <v>13</v>
      </c>
      <c r="AX5755">
        <v>0</v>
      </c>
      <c r="AY5755">
        <v>461</v>
      </c>
    </row>
    <row r="5756" spans="48:51">
      <c r="AV5756" t="s">
        <v>0</v>
      </c>
      <c r="AW5756" t="s">
        <v>12</v>
      </c>
      <c r="AX5756">
        <v>0</v>
      </c>
      <c r="AY5756">
        <v>8</v>
      </c>
    </row>
    <row r="5757" spans="48:51">
      <c r="AV5757" t="s">
        <v>0</v>
      </c>
      <c r="AW5757" t="s">
        <v>14</v>
      </c>
      <c r="AX5757">
        <v>0</v>
      </c>
      <c r="AY5757">
        <v>833</v>
      </c>
    </row>
    <row r="5758" spans="48:51">
      <c r="AV5758" t="s">
        <v>0</v>
      </c>
      <c r="AW5758" t="s">
        <v>5</v>
      </c>
      <c r="AX5758">
        <v>0</v>
      </c>
      <c r="AY5758">
        <v>51597</v>
      </c>
    </row>
    <row r="5759" spans="48:51">
      <c r="AV5759" t="s">
        <v>0</v>
      </c>
      <c r="AW5759" t="s">
        <v>15</v>
      </c>
      <c r="AX5759">
        <v>0</v>
      </c>
      <c r="AY5759">
        <v>254</v>
      </c>
    </row>
    <row r="5760" spans="48:51">
      <c r="AV5760" t="s">
        <v>35</v>
      </c>
      <c r="AW5760" t="s">
        <v>39</v>
      </c>
      <c r="AX5760">
        <v>0</v>
      </c>
      <c r="AY5760">
        <v>97143</v>
      </c>
    </row>
    <row r="5761" spans="48:51">
      <c r="AV5761" t="s">
        <v>0</v>
      </c>
      <c r="AW5761" t="s">
        <v>16</v>
      </c>
      <c r="AX5761">
        <v>0</v>
      </c>
      <c r="AY5761">
        <v>211068</v>
      </c>
    </row>
    <row r="5762" spans="48:51">
      <c r="AV5762" t="s">
        <v>30</v>
      </c>
      <c r="AW5762" t="s">
        <v>31</v>
      </c>
      <c r="AX5762">
        <v>0</v>
      </c>
      <c r="AY5762">
        <v>6</v>
      </c>
    </row>
    <row r="5763" spans="48:51">
      <c r="AV5763" t="s">
        <v>35</v>
      </c>
      <c r="AW5763" t="s">
        <v>36</v>
      </c>
      <c r="AX5763">
        <v>0</v>
      </c>
      <c r="AY5763">
        <v>1</v>
      </c>
    </row>
    <row r="5764" spans="48:51">
      <c r="AV5764" t="s">
        <v>35</v>
      </c>
      <c r="AW5764" t="s">
        <v>36</v>
      </c>
      <c r="AX5764">
        <v>0</v>
      </c>
      <c r="AY5764">
        <v>2</v>
      </c>
    </row>
    <row r="5765" spans="48:51">
      <c r="AV5765" t="s">
        <v>35</v>
      </c>
      <c r="AW5765" t="s">
        <v>37</v>
      </c>
      <c r="AX5765">
        <v>0</v>
      </c>
      <c r="AY5765">
        <v>3</v>
      </c>
    </row>
    <row r="5766" spans="48:51">
      <c r="AV5766" t="s">
        <v>35</v>
      </c>
      <c r="AW5766" t="s">
        <v>38</v>
      </c>
      <c r="AX5766">
        <v>0</v>
      </c>
      <c r="AY5766">
        <v>254235</v>
      </c>
    </row>
    <row r="5767" spans="48:51">
      <c r="AV5767" t="s">
        <v>0</v>
      </c>
      <c r="AW5767" t="s">
        <v>22</v>
      </c>
      <c r="AX5767">
        <v>0</v>
      </c>
      <c r="AY5767">
        <v>255203</v>
      </c>
    </row>
    <row r="5768" spans="48:51">
      <c r="AV5768" t="s">
        <v>0</v>
      </c>
      <c r="AW5768" t="s">
        <v>19</v>
      </c>
      <c r="AX5768">
        <v>0</v>
      </c>
      <c r="AY5768">
        <v>255429</v>
      </c>
    </row>
    <row r="5769" spans="48:51">
      <c r="AV5769" t="s">
        <v>30</v>
      </c>
      <c r="AW5769" t="s">
        <v>26</v>
      </c>
      <c r="AX5769">
        <v>0</v>
      </c>
      <c r="AY5769">
        <v>467217</v>
      </c>
    </row>
    <row r="5770" spans="48:51">
      <c r="AV5770" t="s">
        <v>30</v>
      </c>
      <c r="AW5770" t="s">
        <v>32</v>
      </c>
      <c r="AX5770">
        <v>0</v>
      </c>
      <c r="AY5770">
        <v>37</v>
      </c>
    </row>
    <row r="5771" spans="48:51">
      <c r="AV5771" t="s">
        <v>0</v>
      </c>
      <c r="AW5771" t="s">
        <v>11</v>
      </c>
      <c r="AX5771">
        <v>0</v>
      </c>
      <c r="AY5771">
        <v>5253</v>
      </c>
    </row>
    <row r="5772" spans="48:51">
      <c r="AV5772" t="s">
        <v>35</v>
      </c>
      <c r="AW5772" t="s">
        <v>39</v>
      </c>
      <c r="AX5772">
        <v>0</v>
      </c>
      <c r="AY5772">
        <v>96624</v>
      </c>
    </row>
    <row r="5773" spans="48:51">
      <c r="AV5773" t="s">
        <v>0</v>
      </c>
      <c r="AW5773" t="s">
        <v>12</v>
      </c>
      <c r="AX5773">
        <v>0</v>
      </c>
      <c r="AY5773">
        <v>87</v>
      </c>
    </row>
    <row r="5774" spans="48:51">
      <c r="AV5774" t="s">
        <v>0</v>
      </c>
      <c r="AW5774" t="s">
        <v>13</v>
      </c>
      <c r="AX5774">
        <v>0</v>
      </c>
      <c r="AY5774">
        <v>302</v>
      </c>
    </row>
    <row r="5775" spans="48:51">
      <c r="AV5775" t="s">
        <v>0</v>
      </c>
      <c r="AW5775" t="s">
        <v>12</v>
      </c>
      <c r="AX5775">
        <v>0</v>
      </c>
      <c r="AY5775">
        <v>8</v>
      </c>
    </row>
    <row r="5776" spans="48:51">
      <c r="AV5776" t="s">
        <v>0</v>
      </c>
      <c r="AW5776" t="s">
        <v>14</v>
      </c>
      <c r="AX5776">
        <v>0</v>
      </c>
      <c r="AY5776">
        <v>611</v>
      </c>
    </row>
    <row r="5777" spans="48:51">
      <c r="AV5777" t="s">
        <v>0</v>
      </c>
      <c r="AW5777" t="s">
        <v>5</v>
      </c>
      <c r="AX5777">
        <v>0</v>
      </c>
      <c r="AY5777">
        <v>52181</v>
      </c>
    </row>
    <row r="5778" spans="48:51">
      <c r="AV5778" t="s">
        <v>0</v>
      </c>
      <c r="AW5778" t="s">
        <v>15</v>
      </c>
      <c r="AX5778">
        <v>0</v>
      </c>
      <c r="AY5778">
        <v>250</v>
      </c>
    </row>
    <row r="5779" spans="48:51">
      <c r="AV5779" t="s">
        <v>35</v>
      </c>
      <c r="AW5779" t="s">
        <v>39</v>
      </c>
      <c r="AX5779">
        <v>0</v>
      </c>
      <c r="AY5779">
        <v>97050</v>
      </c>
    </row>
    <row r="5780" spans="48:51">
      <c r="AV5780" t="s">
        <v>0</v>
      </c>
      <c r="AW5780" t="s">
        <v>16</v>
      </c>
      <c r="AX5780">
        <v>0</v>
      </c>
      <c r="AY5780">
        <v>216698</v>
      </c>
    </row>
    <row r="5781" spans="48:51">
      <c r="AV5781" t="s">
        <v>30</v>
      </c>
      <c r="AW5781" t="s">
        <v>25</v>
      </c>
      <c r="AX5781">
        <v>0</v>
      </c>
      <c r="AY5781">
        <v>259843</v>
      </c>
    </row>
    <row r="5782" spans="48:51">
      <c r="AV5782" t="s">
        <v>2</v>
      </c>
      <c r="AW5782" t="s">
        <v>20</v>
      </c>
      <c r="AX5782">
        <v>0</v>
      </c>
      <c r="AY5782">
        <v>828812</v>
      </c>
    </row>
    <row r="5783" spans="48:51">
      <c r="AV5783" t="s">
        <v>0</v>
      </c>
      <c r="AW5783" t="s">
        <v>11</v>
      </c>
      <c r="AX5783">
        <v>0</v>
      </c>
      <c r="AY5783">
        <v>3142</v>
      </c>
    </row>
    <row r="5784" spans="48:51">
      <c r="AV5784" t="s">
        <v>0</v>
      </c>
      <c r="AW5784" t="s">
        <v>12</v>
      </c>
      <c r="AX5784">
        <v>0</v>
      </c>
      <c r="AY5784">
        <v>325</v>
      </c>
    </row>
    <row r="5785" spans="48:51">
      <c r="AV5785" t="s">
        <v>0</v>
      </c>
      <c r="AW5785" t="s">
        <v>13</v>
      </c>
      <c r="AX5785">
        <v>0</v>
      </c>
      <c r="AY5785">
        <v>389</v>
      </c>
    </row>
    <row r="5786" spans="48:51">
      <c r="AV5786" t="s">
        <v>0</v>
      </c>
      <c r="AW5786" t="s">
        <v>12</v>
      </c>
      <c r="AX5786">
        <v>0</v>
      </c>
      <c r="AY5786">
        <v>15</v>
      </c>
    </row>
    <row r="5787" spans="48:51">
      <c r="AV5787" t="s">
        <v>0</v>
      </c>
      <c r="AW5787" t="s">
        <v>14</v>
      </c>
      <c r="AX5787">
        <v>0</v>
      </c>
      <c r="AY5787">
        <v>2345</v>
      </c>
    </row>
    <row r="5788" spans="48:51">
      <c r="AV5788" t="s">
        <v>0</v>
      </c>
      <c r="AW5788" t="s">
        <v>5</v>
      </c>
      <c r="AX5788">
        <v>0</v>
      </c>
      <c r="AY5788">
        <v>58425</v>
      </c>
    </row>
    <row r="5789" spans="48:51">
      <c r="AV5789" t="s">
        <v>0</v>
      </c>
      <c r="AW5789" t="s">
        <v>15</v>
      </c>
      <c r="AX5789">
        <v>0</v>
      </c>
      <c r="AY5789">
        <v>243</v>
      </c>
    </row>
    <row r="5790" spans="48:51">
      <c r="AV5790" t="s">
        <v>35</v>
      </c>
      <c r="AW5790" t="s">
        <v>39</v>
      </c>
      <c r="AX5790">
        <v>0</v>
      </c>
      <c r="AY5790">
        <v>92958</v>
      </c>
    </row>
    <row r="5791" spans="48:51">
      <c r="AV5791" t="s">
        <v>0</v>
      </c>
      <c r="AW5791" t="s">
        <v>16</v>
      </c>
      <c r="AX5791">
        <v>0</v>
      </c>
      <c r="AY5791">
        <v>218797</v>
      </c>
    </row>
    <row r="5792" spans="48:51">
      <c r="AV5792" t="s">
        <v>0</v>
      </c>
      <c r="AW5792" t="s">
        <v>11</v>
      </c>
      <c r="AX5792">
        <v>0</v>
      </c>
      <c r="AY5792">
        <v>8</v>
      </c>
    </row>
    <row r="5793" spans="48:51">
      <c r="AV5793" t="s">
        <v>0</v>
      </c>
      <c r="AW5793" t="s">
        <v>12</v>
      </c>
      <c r="AX5793">
        <v>0</v>
      </c>
      <c r="AY5793">
        <v>554</v>
      </c>
    </row>
    <row r="5794" spans="48:51">
      <c r="AV5794" t="s">
        <v>0</v>
      </c>
      <c r="AW5794" t="s">
        <v>13</v>
      </c>
      <c r="AX5794">
        <v>0</v>
      </c>
      <c r="AY5794">
        <v>488</v>
      </c>
    </row>
    <row r="5795" spans="48:51">
      <c r="AV5795" t="s">
        <v>0</v>
      </c>
      <c r="AW5795" t="s">
        <v>12</v>
      </c>
      <c r="AX5795">
        <v>0</v>
      </c>
      <c r="AY5795">
        <v>9</v>
      </c>
    </row>
    <row r="5796" spans="48:51">
      <c r="AV5796" t="s">
        <v>0</v>
      </c>
      <c r="AW5796" t="s">
        <v>14</v>
      </c>
      <c r="AX5796">
        <v>0</v>
      </c>
      <c r="AY5796">
        <v>847</v>
      </c>
    </row>
    <row r="5797" spans="48:51">
      <c r="AV5797" t="s">
        <v>0</v>
      </c>
      <c r="AW5797" t="s">
        <v>5</v>
      </c>
      <c r="AX5797">
        <v>0</v>
      </c>
      <c r="AY5797">
        <v>66657</v>
      </c>
    </row>
    <row r="5798" spans="48:51">
      <c r="AV5798" t="s">
        <v>0</v>
      </c>
      <c r="AW5798" t="s">
        <v>15</v>
      </c>
      <c r="AX5798">
        <v>0</v>
      </c>
      <c r="AY5798">
        <v>257</v>
      </c>
    </row>
    <row r="5799" spans="48:51">
      <c r="AV5799" t="s">
        <v>35</v>
      </c>
      <c r="AW5799" t="s">
        <v>39</v>
      </c>
      <c r="AX5799">
        <v>0</v>
      </c>
      <c r="AY5799">
        <v>95688</v>
      </c>
    </row>
    <row r="5800" spans="48:51">
      <c r="AV5800" t="s">
        <v>0</v>
      </c>
      <c r="AW5800" t="s">
        <v>16</v>
      </c>
      <c r="AX5800">
        <v>0</v>
      </c>
      <c r="AY5800">
        <v>216636</v>
      </c>
    </row>
    <row r="5801" spans="48:51">
      <c r="AV5801" t="s">
        <v>30</v>
      </c>
      <c r="AW5801" t="s">
        <v>31</v>
      </c>
      <c r="AX5801">
        <v>0</v>
      </c>
      <c r="AY5801">
        <v>6</v>
      </c>
    </row>
    <row r="5802" spans="48:51">
      <c r="AV5802" t="s">
        <v>35</v>
      </c>
      <c r="AW5802" t="s">
        <v>36</v>
      </c>
      <c r="AX5802">
        <v>0</v>
      </c>
      <c r="AY5802">
        <v>1</v>
      </c>
    </row>
    <row r="5803" spans="48:51">
      <c r="AV5803" t="s">
        <v>35</v>
      </c>
      <c r="AW5803" t="s">
        <v>36</v>
      </c>
      <c r="AX5803">
        <v>0</v>
      </c>
      <c r="AY5803">
        <v>2</v>
      </c>
    </row>
    <row r="5804" spans="48:51">
      <c r="AV5804" t="s">
        <v>35</v>
      </c>
      <c r="AW5804" t="s">
        <v>37</v>
      </c>
      <c r="AX5804">
        <v>0</v>
      </c>
      <c r="AY5804">
        <v>3</v>
      </c>
    </row>
    <row r="5805" spans="48:51">
      <c r="AV5805" t="s">
        <v>35</v>
      </c>
      <c r="AW5805" t="s">
        <v>38</v>
      </c>
      <c r="AX5805">
        <v>0</v>
      </c>
      <c r="AY5805">
        <v>239352</v>
      </c>
    </row>
    <row r="5806" spans="48:51">
      <c r="AV5806" t="s">
        <v>0</v>
      </c>
      <c r="AW5806" t="s">
        <v>22</v>
      </c>
      <c r="AX5806">
        <v>0</v>
      </c>
      <c r="AY5806">
        <v>240162</v>
      </c>
    </row>
    <row r="5807" spans="48:51">
      <c r="AV5807" t="s">
        <v>0</v>
      </c>
      <c r="AW5807" t="s">
        <v>19</v>
      </c>
      <c r="AX5807">
        <v>0</v>
      </c>
      <c r="AY5807">
        <v>240620</v>
      </c>
    </row>
    <row r="5808" spans="48:51">
      <c r="AV5808" t="s">
        <v>30</v>
      </c>
      <c r="AW5808" t="s">
        <v>26</v>
      </c>
      <c r="AX5808">
        <v>0</v>
      </c>
      <c r="AY5808">
        <v>458239</v>
      </c>
    </row>
    <row r="5809" spans="48:51">
      <c r="AV5809" t="s">
        <v>30</v>
      </c>
      <c r="AW5809" t="s">
        <v>32</v>
      </c>
      <c r="AX5809">
        <v>0</v>
      </c>
      <c r="AY5809">
        <v>25</v>
      </c>
    </row>
    <row r="5810" spans="48:51">
      <c r="AV5810" t="s">
        <v>0</v>
      </c>
      <c r="AW5810" t="s">
        <v>11</v>
      </c>
      <c r="AX5810">
        <v>0</v>
      </c>
      <c r="AY5810">
        <v>4020</v>
      </c>
    </row>
    <row r="5811" spans="48:51">
      <c r="AV5811" t="s">
        <v>35</v>
      </c>
      <c r="AW5811" t="s">
        <v>39</v>
      </c>
      <c r="AX5811">
        <v>0</v>
      </c>
      <c r="AY5811">
        <v>92445</v>
      </c>
    </row>
    <row r="5812" spans="48:51">
      <c r="AV5812" t="s">
        <v>0</v>
      </c>
      <c r="AW5812" t="s">
        <v>12</v>
      </c>
      <c r="AX5812">
        <v>0</v>
      </c>
      <c r="AY5812">
        <v>49</v>
      </c>
    </row>
    <row r="5813" spans="48:51">
      <c r="AV5813" t="s">
        <v>0</v>
      </c>
      <c r="AW5813" t="s">
        <v>13</v>
      </c>
      <c r="AX5813">
        <v>0</v>
      </c>
      <c r="AY5813">
        <v>363</v>
      </c>
    </row>
    <row r="5814" spans="48:51">
      <c r="AV5814" t="s">
        <v>0</v>
      </c>
      <c r="AW5814" t="s">
        <v>12</v>
      </c>
      <c r="AX5814">
        <v>0</v>
      </c>
      <c r="AY5814">
        <v>9</v>
      </c>
    </row>
    <row r="5815" spans="48:51">
      <c r="AV5815" t="s">
        <v>0</v>
      </c>
      <c r="AW5815" t="s">
        <v>14</v>
      </c>
      <c r="AX5815">
        <v>0</v>
      </c>
      <c r="AY5815">
        <v>701</v>
      </c>
    </row>
    <row r="5816" spans="48:51">
      <c r="AV5816" t="s">
        <v>0</v>
      </c>
      <c r="AW5816" t="s">
        <v>5</v>
      </c>
      <c r="AX5816">
        <v>0</v>
      </c>
      <c r="AY5816">
        <v>61302</v>
      </c>
    </row>
    <row r="5817" spans="48:51">
      <c r="AV5817" t="s">
        <v>0</v>
      </c>
      <c r="AW5817" t="s">
        <v>15</v>
      </c>
      <c r="AX5817">
        <v>0</v>
      </c>
      <c r="AY5817">
        <v>530</v>
      </c>
    </row>
    <row r="5818" spans="48:51">
      <c r="AV5818" t="s">
        <v>35</v>
      </c>
      <c r="AW5818" t="s">
        <v>39</v>
      </c>
      <c r="AX5818">
        <v>0</v>
      </c>
      <c r="AY5818">
        <v>94240</v>
      </c>
    </row>
    <row r="5819" spans="48:51">
      <c r="AV5819" t="s">
        <v>0</v>
      </c>
      <c r="AW5819" t="s">
        <v>16</v>
      </c>
      <c r="AX5819">
        <v>0</v>
      </c>
      <c r="AY5819">
        <v>225316</v>
      </c>
    </row>
    <row r="5820" spans="48:51">
      <c r="AV5820" t="s">
        <v>30</v>
      </c>
      <c r="AW5820" t="s">
        <v>25</v>
      </c>
      <c r="AX5820">
        <v>0</v>
      </c>
      <c r="AY5820">
        <v>264706</v>
      </c>
    </row>
    <row r="5821" spans="48:51">
      <c r="AV5821" t="s">
        <v>2</v>
      </c>
      <c r="AW5821" t="s">
        <v>20</v>
      </c>
      <c r="AX5821">
        <v>0</v>
      </c>
      <c r="AY5821">
        <v>828642</v>
      </c>
    </row>
    <row r="5822" spans="48:51">
      <c r="AV5822" t="s">
        <v>0</v>
      </c>
      <c r="AW5822" t="s">
        <v>11</v>
      </c>
      <c r="AX5822">
        <v>0</v>
      </c>
      <c r="AY5822">
        <v>9</v>
      </c>
    </row>
    <row r="5823" spans="48:51">
      <c r="AV5823" t="s">
        <v>0</v>
      </c>
      <c r="AW5823" t="s">
        <v>12</v>
      </c>
      <c r="AX5823">
        <v>0</v>
      </c>
      <c r="AY5823">
        <v>396</v>
      </c>
    </row>
    <row r="5824" spans="48:51">
      <c r="AV5824" t="s">
        <v>0</v>
      </c>
      <c r="AW5824" t="s">
        <v>13</v>
      </c>
      <c r="AX5824">
        <v>0</v>
      </c>
      <c r="AY5824">
        <v>368</v>
      </c>
    </row>
    <row r="5825" spans="48:51">
      <c r="AV5825" t="s">
        <v>0</v>
      </c>
      <c r="AW5825" t="s">
        <v>12</v>
      </c>
      <c r="AX5825">
        <v>0</v>
      </c>
      <c r="AY5825">
        <v>139</v>
      </c>
    </row>
    <row r="5826" spans="48:51">
      <c r="AV5826" t="s">
        <v>0</v>
      </c>
      <c r="AW5826" t="s">
        <v>14</v>
      </c>
      <c r="AX5826">
        <v>0</v>
      </c>
      <c r="AY5826">
        <v>1897</v>
      </c>
    </row>
    <row r="5827" spans="48:51">
      <c r="AV5827" t="s">
        <v>0</v>
      </c>
      <c r="AW5827" t="s">
        <v>5</v>
      </c>
      <c r="AX5827">
        <v>0</v>
      </c>
      <c r="AY5827">
        <v>67733</v>
      </c>
    </row>
    <row r="5828" spans="48:51">
      <c r="AV5828" t="s">
        <v>0</v>
      </c>
      <c r="AW5828" t="s">
        <v>15</v>
      </c>
      <c r="AX5828">
        <v>0</v>
      </c>
      <c r="AY5828">
        <v>466</v>
      </c>
    </row>
    <row r="5829" spans="48:51">
      <c r="AV5829" t="s">
        <v>35</v>
      </c>
      <c r="AW5829" t="s">
        <v>39</v>
      </c>
      <c r="AX5829">
        <v>0</v>
      </c>
      <c r="AY5829">
        <v>95098</v>
      </c>
    </row>
    <row r="5830" spans="48:51">
      <c r="AV5830" t="s">
        <v>0</v>
      </c>
      <c r="AW5830" t="s">
        <v>16</v>
      </c>
      <c r="AX5830">
        <v>0</v>
      </c>
      <c r="AY5830">
        <v>224287</v>
      </c>
    </row>
    <row r="5831" spans="48:51">
      <c r="AV5831" t="s">
        <v>0</v>
      </c>
      <c r="AW5831" t="s">
        <v>11</v>
      </c>
      <c r="AX5831">
        <v>0</v>
      </c>
      <c r="AY5831">
        <v>8</v>
      </c>
    </row>
    <row r="5832" spans="48:51">
      <c r="AV5832" t="s">
        <v>0</v>
      </c>
      <c r="AW5832" t="s">
        <v>12</v>
      </c>
      <c r="AX5832">
        <v>0</v>
      </c>
      <c r="AY5832">
        <v>314</v>
      </c>
    </row>
    <row r="5833" spans="48:51">
      <c r="AV5833" t="s">
        <v>0</v>
      </c>
      <c r="AW5833" t="s">
        <v>13</v>
      </c>
      <c r="AX5833">
        <v>0</v>
      </c>
      <c r="AY5833">
        <v>333</v>
      </c>
    </row>
    <row r="5834" spans="48:51">
      <c r="AV5834" t="s">
        <v>0</v>
      </c>
      <c r="AW5834" t="s">
        <v>12</v>
      </c>
      <c r="AX5834">
        <v>0</v>
      </c>
      <c r="AY5834">
        <v>8</v>
      </c>
    </row>
    <row r="5835" spans="48:51">
      <c r="AV5835" t="s">
        <v>0</v>
      </c>
      <c r="AW5835" t="s">
        <v>14</v>
      </c>
      <c r="AX5835">
        <v>0</v>
      </c>
      <c r="AY5835">
        <v>654</v>
      </c>
    </row>
    <row r="5836" spans="48:51">
      <c r="AV5836" t="s">
        <v>0</v>
      </c>
      <c r="AW5836" t="s">
        <v>5</v>
      </c>
      <c r="AX5836">
        <v>0</v>
      </c>
      <c r="AY5836">
        <v>62327</v>
      </c>
    </row>
    <row r="5837" spans="48:51">
      <c r="AV5837" t="s">
        <v>0</v>
      </c>
      <c r="AW5837" t="s">
        <v>15</v>
      </c>
      <c r="AX5837">
        <v>0</v>
      </c>
      <c r="AY5837">
        <v>295</v>
      </c>
    </row>
    <row r="5838" spans="48:51">
      <c r="AV5838" t="s">
        <v>35</v>
      </c>
      <c r="AW5838" t="s">
        <v>39</v>
      </c>
      <c r="AX5838">
        <v>0</v>
      </c>
      <c r="AY5838">
        <v>68932</v>
      </c>
    </row>
    <row r="5839" spans="48:51">
      <c r="AV5839" t="s">
        <v>0</v>
      </c>
      <c r="AW5839" t="s">
        <v>16</v>
      </c>
      <c r="AX5839">
        <v>0</v>
      </c>
      <c r="AY5839">
        <v>188638</v>
      </c>
    </row>
    <row r="5840" spans="48:51">
      <c r="AV5840" t="s">
        <v>30</v>
      </c>
      <c r="AW5840" t="s">
        <v>31</v>
      </c>
      <c r="AX5840">
        <v>0</v>
      </c>
      <c r="AY5840">
        <v>7</v>
      </c>
    </row>
    <row r="5841" spans="48:51">
      <c r="AV5841" t="s">
        <v>35</v>
      </c>
      <c r="AW5841" t="s">
        <v>36</v>
      </c>
      <c r="AX5841">
        <v>0</v>
      </c>
      <c r="AY5841">
        <v>1</v>
      </c>
    </row>
    <row r="5842" spans="48:51">
      <c r="AV5842" t="s">
        <v>35</v>
      </c>
      <c r="AW5842" t="s">
        <v>36</v>
      </c>
      <c r="AX5842">
        <v>0</v>
      </c>
      <c r="AY5842">
        <v>2</v>
      </c>
    </row>
    <row r="5843" spans="48:51">
      <c r="AV5843" t="s">
        <v>35</v>
      </c>
      <c r="AW5843" t="s">
        <v>37</v>
      </c>
      <c r="AX5843">
        <v>0</v>
      </c>
      <c r="AY5843">
        <v>2</v>
      </c>
    </row>
    <row r="5844" spans="48:51">
      <c r="AV5844" t="s">
        <v>35</v>
      </c>
      <c r="AW5844" t="s">
        <v>38</v>
      </c>
      <c r="AX5844">
        <v>0</v>
      </c>
      <c r="AY5844">
        <v>285032</v>
      </c>
    </row>
    <row r="5845" spans="48:51">
      <c r="AV5845" t="s">
        <v>0</v>
      </c>
      <c r="AW5845" t="s">
        <v>22</v>
      </c>
      <c r="AX5845">
        <v>0</v>
      </c>
      <c r="AY5845">
        <v>286024</v>
      </c>
    </row>
    <row r="5846" spans="48:51">
      <c r="AV5846" t="s">
        <v>0</v>
      </c>
      <c r="AW5846" t="s">
        <v>19</v>
      </c>
      <c r="AX5846">
        <v>0</v>
      </c>
      <c r="AY5846">
        <v>286469</v>
      </c>
    </row>
    <row r="5847" spans="48:51">
      <c r="AV5847" t="s">
        <v>30</v>
      </c>
      <c r="AW5847" t="s">
        <v>26</v>
      </c>
      <c r="AX5847">
        <v>0</v>
      </c>
      <c r="AY5847">
        <v>475940</v>
      </c>
    </row>
    <row r="5848" spans="48:51">
      <c r="AV5848" t="s">
        <v>30</v>
      </c>
      <c r="AW5848" t="s">
        <v>32</v>
      </c>
      <c r="AX5848">
        <v>0</v>
      </c>
      <c r="AY5848">
        <v>15</v>
      </c>
    </row>
    <row r="5849" spans="48:51">
      <c r="AV5849" t="s">
        <v>0</v>
      </c>
      <c r="AW5849" t="s">
        <v>11</v>
      </c>
      <c r="AX5849">
        <v>0</v>
      </c>
      <c r="AY5849">
        <v>28</v>
      </c>
    </row>
    <row r="5850" spans="48:51">
      <c r="AV5850" t="s">
        <v>0</v>
      </c>
      <c r="AW5850" t="s">
        <v>12</v>
      </c>
      <c r="AX5850">
        <v>0</v>
      </c>
      <c r="AY5850">
        <v>55</v>
      </c>
    </row>
    <row r="5851" spans="48:51">
      <c r="AV5851" t="s">
        <v>0</v>
      </c>
      <c r="AW5851" t="s">
        <v>13</v>
      </c>
      <c r="AX5851">
        <v>0</v>
      </c>
      <c r="AY5851">
        <v>359</v>
      </c>
    </row>
    <row r="5852" spans="48:51">
      <c r="AV5852" t="s">
        <v>0</v>
      </c>
      <c r="AW5852" t="s">
        <v>12</v>
      </c>
      <c r="AX5852">
        <v>0</v>
      </c>
      <c r="AY5852">
        <v>8</v>
      </c>
    </row>
    <row r="5853" spans="48:51">
      <c r="AV5853" t="s">
        <v>0</v>
      </c>
      <c r="AW5853" t="s">
        <v>14</v>
      </c>
      <c r="AX5853">
        <v>0</v>
      </c>
      <c r="AY5853">
        <v>687</v>
      </c>
    </row>
    <row r="5854" spans="48:51">
      <c r="AV5854" t="s">
        <v>35</v>
      </c>
      <c r="AW5854" t="s">
        <v>39</v>
      </c>
      <c r="AX5854">
        <v>0</v>
      </c>
      <c r="AY5854">
        <v>156627</v>
      </c>
    </row>
    <row r="5855" spans="48:51">
      <c r="AV5855" t="s">
        <v>0</v>
      </c>
      <c r="AW5855" t="s">
        <v>5</v>
      </c>
      <c r="AX5855">
        <v>0</v>
      </c>
      <c r="AY5855">
        <v>66782</v>
      </c>
    </row>
    <row r="5856" spans="48:51">
      <c r="AV5856" t="s">
        <v>0</v>
      </c>
      <c r="AW5856" t="s">
        <v>15</v>
      </c>
      <c r="AX5856">
        <v>0</v>
      </c>
      <c r="AY5856">
        <v>346</v>
      </c>
    </row>
    <row r="5857" spans="48:51">
      <c r="AV5857" t="s">
        <v>35</v>
      </c>
      <c r="AW5857" t="s">
        <v>39</v>
      </c>
      <c r="AX5857">
        <v>0</v>
      </c>
      <c r="AY5857">
        <v>93476</v>
      </c>
    </row>
    <row r="5858" spans="48:51">
      <c r="AV5858" t="s">
        <v>0</v>
      </c>
      <c r="AW5858" t="s">
        <v>16</v>
      </c>
      <c r="AX5858">
        <v>0</v>
      </c>
      <c r="AY5858">
        <v>238209</v>
      </c>
    </row>
    <row r="5859" spans="48:51">
      <c r="AV5859" t="s">
        <v>30</v>
      </c>
      <c r="AW5859" t="s">
        <v>25</v>
      </c>
      <c r="AX5859">
        <v>0</v>
      </c>
      <c r="AY5859">
        <v>277786</v>
      </c>
    </row>
    <row r="5860" spans="48:51">
      <c r="AV5860" t="s">
        <v>2</v>
      </c>
      <c r="AW5860" t="s">
        <v>20</v>
      </c>
      <c r="AX5860">
        <v>0</v>
      </c>
      <c r="AY5860">
        <v>854949</v>
      </c>
    </row>
    <row r="5861" spans="48:51">
      <c r="AV5861" t="s">
        <v>0</v>
      </c>
      <c r="AW5861" t="s">
        <v>11</v>
      </c>
      <c r="AX5861">
        <v>0</v>
      </c>
      <c r="AY5861">
        <v>1056</v>
      </c>
    </row>
    <row r="5862" spans="48:51">
      <c r="AV5862" t="s">
        <v>0</v>
      </c>
      <c r="AW5862" t="s">
        <v>12</v>
      </c>
      <c r="AX5862">
        <v>0</v>
      </c>
      <c r="AY5862">
        <v>78</v>
      </c>
    </row>
    <row r="5863" spans="48:51">
      <c r="AV5863" t="s">
        <v>0</v>
      </c>
      <c r="AW5863" t="s">
        <v>13</v>
      </c>
      <c r="AX5863">
        <v>0</v>
      </c>
      <c r="AY5863">
        <v>569</v>
      </c>
    </row>
    <row r="5864" spans="48:51">
      <c r="AV5864" t="s">
        <v>0</v>
      </c>
      <c r="AW5864" t="s">
        <v>12</v>
      </c>
      <c r="AX5864">
        <v>0</v>
      </c>
      <c r="AY5864">
        <v>8</v>
      </c>
    </row>
    <row r="5865" spans="48:51">
      <c r="AV5865" t="s">
        <v>0</v>
      </c>
      <c r="AW5865" t="s">
        <v>14</v>
      </c>
      <c r="AX5865">
        <v>0</v>
      </c>
      <c r="AY5865">
        <v>892</v>
      </c>
    </row>
    <row r="5866" spans="48:51">
      <c r="AV5866" t="s">
        <v>0</v>
      </c>
      <c r="AW5866" t="s">
        <v>5</v>
      </c>
      <c r="AX5866">
        <v>0</v>
      </c>
      <c r="AY5866">
        <v>49546</v>
      </c>
    </row>
    <row r="5867" spans="48:51">
      <c r="AV5867" t="s">
        <v>0</v>
      </c>
      <c r="AW5867" t="s">
        <v>15</v>
      </c>
      <c r="AX5867">
        <v>0</v>
      </c>
      <c r="AY5867">
        <v>289</v>
      </c>
    </row>
    <row r="5868" spans="48:51">
      <c r="AV5868" t="s">
        <v>35</v>
      </c>
      <c r="AW5868" t="s">
        <v>39</v>
      </c>
      <c r="AX5868">
        <v>0</v>
      </c>
      <c r="AY5868">
        <v>91477</v>
      </c>
    </row>
    <row r="5869" spans="48:51">
      <c r="AV5869" t="s">
        <v>0</v>
      </c>
      <c r="AW5869" t="s">
        <v>16</v>
      </c>
      <c r="AX5869">
        <v>0</v>
      </c>
      <c r="AY5869">
        <v>197940</v>
      </c>
    </row>
    <row r="5870" spans="48:51">
      <c r="AV5870" t="s">
        <v>0</v>
      </c>
      <c r="AW5870" t="s">
        <v>21</v>
      </c>
      <c r="AX5870">
        <v>0</v>
      </c>
      <c r="AY5870">
        <v>15</v>
      </c>
    </row>
    <row r="5871" spans="48:51">
      <c r="AV5871" t="s">
        <v>0</v>
      </c>
      <c r="AW5871" t="s">
        <v>6</v>
      </c>
      <c r="AX5871">
        <v>0</v>
      </c>
      <c r="AY5871">
        <v>4</v>
      </c>
    </row>
    <row r="5872" spans="48:51">
      <c r="AV5872" t="s">
        <v>0</v>
      </c>
      <c r="AW5872" t="s">
        <v>11</v>
      </c>
      <c r="AX5872">
        <v>0</v>
      </c>
      <c r="AY5872">
        <v>7</v>
      </c>
    </row>
    <row r="5873" spans="48:51">
      <c r="AV5873" t="s">
        <v>0</v>
      </c>
      <c r="AW5873" t="s">
        <v>12</v>
      </c>
      <c r="AX5873">
        <v>0</v>
      </c>
      <c r="AY5873">
        <v>96</v>
      </c>
    </row>
    <row r="5874" spans="48:51">
      <c r="AV5874" t="s">
        <v>0</v>
      </c>
      <c r="AW5874" t="s">
        <v>13</v>
      </c>
      <c r="AX5874">
        <v>0</v>
      </c>
      <c r="AY5874">
        <v>473</v>
      </c>
    </row>
    <row r="5875" spans="48:51">
      <c r="AV5875" t="s">
        <v>0</v>
      </c>
      <c r="AW5875" t="s">
        <v>12</v>
      </c>
      <c r="AX5875">
        <v>0</v>
      </c>
      <c r="AY5875">
        <v>8</v>
      </c>
    </row>
    <row r="5876" spans="48:51">
      <c r="AV5876" t="s">
        <v>0</v>
      </c>
      <c r="AW5876" t="s">
        <v>14</v>
      </c>
      <c r="AX5876">
        <v>0</v>
      </c>
      <c r="AY5876">
        <v>781</v>
      </c>
    </row>
    <row r="5877" spans="48:51">
      <c r="AV5877" t="s">
        <v>0</v>
      </c>
      <c r="AW5877" t="s">
        <v>5</v>
      </c>
      <c r="AX5877">
        <v>0</v>
      </c>
      <c r="AY5877">
        <v>52226</v>
      </c>
    </row>
    <row r="5878" spans="48:51">
      <c r="AV5878" t="s">
        <v>0</v>
      </c>
      <c r="AW5878" t="s">
        <v>15</v>
      </c>
      <c r="AX5878">
        <v>0</v>
      </c>
      <c r="AY5878">
        <v>275</v>
      </c>
    </row>
    <row r="5879" spans="48:51">
      <c r="AV5879" t="s">
        <v>35</v>
      </c>
      <c r="AW5879" t="s">
        <v>39</v>
      </c>
      <c r="AX5879">
        <v>0</v>
      </c>
      <c r="AY5879">
        <v>97401</v>
      </c>
    </row>
    <row r="5880" spans="48:51">
      <c r="AV5880" t="s">
        <v>0</v>
      </c>
      <c r="AW5880" t="s">
        <v>16</v>
      </c>
      <c r="AX5880">
        <v>0</v>
      </c>
      <c r="AY5880">
        <v>199248</v>
      </c>
    </row>
    <row r="5881" spans="48:51">
      <c r="AV5881" t="s">
        <v>30</v>
      </c>
      <c r="AW5881" t="s">
        <v>31</v>
      </c>
      <c r="AX5881">
        <v>0</v>
      </c>
      <c r="AY5881">
        <v>7</v>
      </c>
    </row>
    <row r="5882" spans="48:51">
      <c r="AV5882" t="s">
        <v>35</v>
      </c>
      <c r="AW5882" t="s">
        <v>36</v>
      </c>
      <c r="AX5882">
        <v>0</v>
      </c>
      <c r="AY5882">
        <v>1</v>
      </c>
    </row>
    <row r="5883" spans="48:51">
      <c r="AV5883" t="s">
        <v>35</v>
      </c>
      <c r="AW5883" t="s">
        <v>36</v>
      </c>
      <c r="AX5883">
        <v>0</v>
      </c>
      <c r="AY5883">
        <v>2</v>
      </c>
    </row>
    <row r="5884" spans="48:51">
      <c r="AV5884" t="s">
        <v>35</v>
      </c>
      <c r="AW5884" t="s">
        <v>37</v>
      </c>
      <c r="AX5884">
        <v>0</v>
      </c>
      <c r="AY5884">
        <v>3</v>
      </c>
    </row>
    <row r="5885" spans="48:51">
      <c r="AV5885" t="s">
        <v>35</v>
      </c>
      <c r="AW5885" t="s">
        <v>38</v>
      </c>
      <c r="AX5885">
        <v>0</v>
      </c>
      <c r="AY5885">
        <v>249016</v>
      </c>
    </row>
    <row r="5886" spans="48:51">
      <c r="AV5886" t="s">
        <v>0</v>
      </c>
      <c r="AW5886" t="s">
        <v>22</v>
      </c>
      <c r="AX5886">
        <v>0</v>
      </c>
      <c r="AY5886">
        <v>250319</v>
      </c>
    </row>
    <row r="5887" spans="48:51">
      <c r="AV5887" t="s">
        <v>0</v>
      </c>
      <c r="AW5887" t="s">
        <v>19</v>
      </c>
      <c r="AX5887">
        <v>0</v>
      </c>
      <c r="AY5887">
        <v>250663</v>
      </c>
    </row>
    <row r="5888" spans="48:51">
      <c r="AV5888" t="s">
        <v>30</v>
      </c>
      <c r="AW5888" t="s">
        <v>26</v>
      </c>
      <c r="AX5888">
        <v>0</v>
      </c>
      <c r="AY5888">
        <v>451023</v>
      </c>
    </row>
    <row r="5889" spans="48:51">
      <c r="AV5889" t="s">
        <v>30</v>
      </c>
      <c r="AW5889" t="s">
        <v>32</v>
      </c>
      <c r="AX5889">
        <v>0</v>
      </c>
      <c r="AY5889">
        <v>29</v>
      </c>
    </row>
    <row r="5890" spans="48:51">
      <c r="AV5890" t="s">
        <v>0</v>
      </c>
      <c r="AW5890" t="s">
        <v>11</v>
      </c>
      <c r="AX5890">
        <v>0</v>
      </c>
      <c r="AY5890">
        <v>627</v>
      </c>
    </row>
    <row r="5891" spans="48:51">
      <c r="AV5891" t="s">
        <v>35</v>
      </c>
      <c r="AW5891" t="s">
        <v>39</v>
      </c>
      <c r="AX5891">
        <v>0</v>
      </c>
      <c r="AY5891">
        <v>91226</v>
      </c>
    </row>
    <row r="5892" spans="48:51">
      <c r="AV5892" t="s">
        <v>0</v>
      </c>
      <c r="AW5892" t="s">
        <v>12</v>
      </c>
      <c r="AX5892">
        <v>0</v>
      </c>
      <c r="AY5892">
        <v>43</v>
      </c>
    </row>
    <row r="5893" spans="48:51">
      <c r="AV5893" t="s">
        <v>0</v>
      </c>
      <c r="AW5893" t="s">
        <v>13</v>
      </c>
      <c r="AX5893">
        <v>0</v>
      </c>
      <c r="AY5893">
        <v>429</v>
      </c>
    </row>
    <row r="5894" spans="48:51">
      <c r="AV5894" t="s">
        <v>0</v>
      </c>
      <c r="AW5894" t="s">
        <v>12</v>
      </c>
      <c r="AX5894">
        <v>0</v>
      </c>
      <c r="AY5894">
        <v>8</v>
      </c>
    </row>
    <row r="5895" spans="48:51">
      <c r="AV5895" t="s">
        <v>0</v>
      </c>
      <c r="AW5895" t="s">
        <v>14</v>
      </c>
      <c r="AX5895">
        <v>0</v>
      </c>
      <c r="AY5895">
        <v>744</v>
      </c>
    </row>
    <row r="5896" spans="48:51">
      <c r="AV5896" t="s">
        <v>0</v>
      </c>
      <c r="AW5896" t="s">
        <v>5</v>
      </c>
      <c r="AX5896">
        <v>0</v>
      </c>
      <c r="AY5896">
        <v>45566</v>
      </c>
    </row>
    <row r="5897" spans="48:51">
      <c r="AV5897" t="s">
        <v>0</v>
      </c>
      <c r="AW5897" t="s">
        <v>15</v>
      </c>
      <c r="AX5897">
        <v>0</v>
      </c>
      <c r="AY5897">
        <v>268</v>
      </c>
    </row>
    <row r="5898" spans="48:51">
      <c r="AV5898" t="s">
        <v>35</v>
      </c>
      <c r="AW5898" t="s">
        <v>39</v>
      </c>
      <c r="AX5898">
        <v>0</v>
      </c>
      <c r="AY5898">
        <v>101333</v>
      </c>
    </row>
    <row r="5899" spans="48:51">
      <c r="AV5899" t="s">
        <v>0</v>
      </c>
      <c r="AW5899" t="s">
        <v>16</v>
      </c>
      <c r="AX5899">
        <v>0</v>
      </c>
      <c r="AY5899">
        <v>196612</v>
      </c>
    </row>
    <row r="5900" spans="48:51">
      <c r="AV5900" t="s">
        <v>30</v>
      </c>
      <c r="AW5900" t="s">
        <v>25</v>
      </c>
      <c r="AX5900">
        <v>0</v>
      </c>
      <c r="AY5900">
        <v>199377</v>
      </c>
    </row>
    <row r="5901" spans="48:51">
      <c r="AV5901" t="s">
        <v>2</v>
      </c>
      <c r="AW5901" t="s">
        <v>20</v>
      </c>
      <c r="AX5901">
        <v>0</v>
      </c>
      <c r="AY5901">
        <v>753116</v>
      </c>
    </row>
    <row r="5902" spans="48:51">
      <c r="AV5902" t="s">
        <v>0</v>
      </c>
      <c r="AW5902" t="s">
        <v>11</v>
      </c>
      <c r="AX5902">
        <v>0</v>
      </c>
      <c r="AY5902">
        <v>464</v>
      </c>
    </row>
    <row r="5903" spans="48:51">
      <c r="AV5903" t="s">
        <v>0</v>
      </c>
      <c r="AW5903" t="s">
        <v>12</v>
      </c>
      <c r="AX5903">
        <v>0</v>
      </c>
      <c r="AY5903">
        <v>66</v>
      </c>
    </row>
    <row r="5904" spans="48:51">
      <c r="AV5904" t="s">
        <v>0</v>
      </c>
      <c r="AW5904" t="s">
        <v>13</v>
      </c>
      <c r="AX5904">
        <v>0</v>
      </c>
      <c r="AY5904">
        <v>581</v>
      </c>
    </row>
    <row r="5905" spans="48:51">
      <c r="AV5905" t="s">
        <v>0</v>
      </c>
      <c r="AW5905" t="s">
        <v>12</v>
      </c>
      <c r="AX5905">
        <v>0</v>
      </c>
      <c r="AY5905">
        <v>8</v>
      </c>
    </row>
    <row r="5906" spans="48:51">
      <c r="AV5906" t="s">
        <v>0</v>
      </c>
      <c r="AW5906" t="s">
        <v>14</v>
      </c>
      <c r="AX5906">
        <v>0</v>
      </c>
      <c r="AY5906">
        <v>893</v>
      </c>
    </row>
    <row r="5907" spans="48:51">
      <c r="AV5907" t="s">
        <v>0</v>
      </c>
      <c r="AW5907" t="s">
        <v>5</v>
      </c>
      <c r="AX5907">
        <v>0</v>
      </c>
      <c r="AY5907">
        <v>38147</v>
      </c>
    </row>
    <row r="5908" spans="48:51">
      <c r="AV5908" t="s">
        <v>0</v>
      </c>
      <c r="AW5908" t="s">
        <v>15</v>
      </c>
      <c r="AX5908">
        <v>0</v>
      </c>
      <c r="AY5908">
        <v>244</v>
      </c>
    </row>
    <row r="5909" spans="48:51">
      <c r="AV5909" t="s">
        <v>35</v>
      </c>
      <c r="AW5909" t="s">
        <v>39</v>
      </c>
      <c r="AX5909">
        <v>0</v>
      </c>
      <c r="AY5909">
        <v>100038</v>
      </c>
    </row>
    <row r="5910" spans="48:51">
      <c r="AV5910" t="s">
        <v>0</v>
      </c>
      <c r="AW5910" t="s">
        <v>16</v>
      </c>
      <c r="AX5910">
        <v>0</v>
      </c>
      <c r="AY5910">
        <v>190674</v>
      </c>
    </row>
    <row r="5911" spans="48:51">
      <c r="AV5911" t="s">
        <v>0</v>
      </c>
      <c r="AW5911" t="s">
        <v>21</v>
      </c>
      <c r="AX5911">
        <v>0</v>
      </c>
      <c r="AY5911">
        <v>25</v>
      </c>
    </row>
    <row r="5912" spans="48:51">
      <c r="AV5912" t="s">
        <v>0</v>
      </c>
      <c r="AW5912" t="s">
        <v>6</v>
      </c>
      <c r="AX5912">
        <v>0</v>
      </c>
      <c r="AY5912">
        <v>4</v>
      </c>
    </row>
    <row r="5913" spans="48:51">
      <c r="AV5913" t="s">
        <v>0</v>
      </c>
      <c r="AW5913" t="s">
        <v>11</v>
      </c>
      <c r="AX5913">
        <v>0</v>
      </c>
      <c r="AY5913">
        <v>6</v>
      </c>
    </row>
    <row r="5914" spans="48:51">
      <c r="AV5914" t="s">
        <v>0</v>
      </c>
      <c r="AW5914" t="s">
        <v>12</v>
      </c>
      <c r="AX5914">
        <v>0</v>
      </c>
      <c r="AY5914">
        <v>127</v>
      </c>
    </row>
    <row r="5915" spans="48:51">
      <c r="AV5915" t="s">
        <v>0</v>
      </c>
      <c r="AW5915" t="s">
        <v>13</v>
      </c>
      <c r="AX5915">
        <v>0</v>
      </c>
      <c r="AY5915">
        <v>658</v>
      </c>
    </row>
    <row r="5916" spans="48:51">
      <c r="AV5916" t="s">
        <v>0</v>
      </c>
      <c r="AW5916" t="s">
        <v>12</v>
      </c>
      <c r="AX5916">
        <v>0</v>
      </c>
      <c r="AY5916">
        <v>8</v>
      </c>
    </row>
    <row r="5917" spans="48:51">
      <c r="AV5917" t="s">
        <v>0</v>
      </c>
      <c r="AW5917" t="s">
        <v>14</v>
      </c>
      <c r="AX5917">
        <v>0</v>
      </c>
      <c r="AY5917">
        <v>1042</v>
      </c>
    </row>
    <row r="5918" spans="48:51">
      <c r="AV5918" t="s">
        <v>0</v>
      </c>
      <c r="AW5918" t="s">
        <v>5</v>
      </c>
      <c r="AX5918">
        <v>0</v>
      </c>
      <c r="AY5918">
        <v>50926</v>
      </c>
    </row>
    <row r="5919" spans="48:51">
      <c r="AV5919" t="s">
        <v>0</v>
      </c>
      <c r="AW5919" t="s">
        <v>15</v>
      </c>
      <c r="AX5919">
        <v>0</v>
      </c>
      <c r="AY5919">
        <v>308</v>
      </c>
    </row>
    <row r="5920" spans="48:51">
      <c r="AV5920" t="s">
        <v>35</v>
      </c>
      <c r="AW5920" t="s">
        <v>39</v>
      </c>
      <c r="AX5920">
        <v>0</v>
      </c>
      <c r="AY5920">
        <v>97453</v>
      </c>
    </row>
    <row r="5921" spans="48:51">
      <c r="AV5921" t="s">
        <v>0</v>
      </c>
      <c r="AW5921" t="s">
        <v>16</v>
      </c>
      <c r="AX5921">
        <v>0</v>
      </c>
      <c r="AY5921">
        <v>193585</v>
      </c>
    </row>
    <row r="5922" spans="48:51">
      <c r="AV5922" t="s">
        <v>30</v>
      </c>
      <c r="AW5922" t="s">
        <v>31</v>
      </c>
      <c r="AX5922">
        <v>0</v>
      </c>
      <c r="AY5922">
        <v>6</v>
      </c>
    </row>
    <row r="5923" spans="48:51">
      <c r="AV5923" t="s">
        <v>35</v>
      </c>
      <c r="AW5923" t="s">
        <v>36</v>
      </c>
      <c r="AX5923">
        <v>0</v>
      </c>
      <c r="AY5923">
        <v>1</v>
      </c>
    </row>
    <row r="5924" spans="48:51">
      <c r="AV5924" t="s">
        <v>35</v>
      </c>
      <c r="AW5924" t="s">
        <v>36</v>
      </c>
      <c r="AX5924">
        <v>0</v>
      </c>
      <c r="AY5924">
        <v>3</v>
      </c>
    </row>
    <row r="5925" spans="48:51">
      <c r="AV5925" t="s">
        <v>35</v>
      </c>
      <c r="AW5925" t="s">
        <v>37</v>
      </c>
      <c r="AX5925">
        <v>0</v>
      </c>
      <c r="AY5925">
        <v>3</v>
      </c>
    </row>
    <row r="5926" spans="48:51">
      <c r="AV5926" t="s">
        <v>35</v>
      </c>
      <c r="AW5926" t="s">
        <v>38</v>
      </c>
      <c r="AX5926">
        <v>0</v>
      </c>
      <c r="AY5926">
        <v>250449</v>
      </c>
    </row>
    <row r="5927" spans="48:51">
      <c r="AV5927" t="s">
        <v>0</v>
      </c>
      <c r="AW5927" t="s">
        <v>22</v>
      </c>
      <c r="AX5927">
        <v>0</v>
      </c>
      <c r="AY5927">
        <v>252071</v>
      </c>
    </row>
    <row r="5928" spans="48:51">
      <c r="AV5928" t="s">
        <v>0</v>
      </c>
      <c r="AW5928" t="s">
        <v>19</v>
      </c>
      <c r="AX5928">
        <v>0</v>
      </c>
      <c r="AY5928">
        <v>252508</v>
      </c>
    </row>
    <row r="5929" spans="48:51">
      <c r="AV5929" t="s">
        <v>30</v>
      </c>
      <c r="AW5929" t="s">
        <v>26</v>
      </c>
      <c r="AX5929">
        <v>0</v>
      </c>
      <c r="AY5929">
        <v>446619</v>
      </c>
    </row>
    <row r="5930" spans="48:51">
      <c r="AV5930" t="s">
        <v>30</v>
      </c>
      <c r="AW5930" t="s">
        <v>32</v>
      </c>
      <c r="AX5930">
        <v>0</v>
      </c>
      <c r="AY5930">
        <v>4</v>
      </c>
    </row>
    <row r="5931" spans="48:51">
      <c r="AV5931" t="s">
        <v>0</v>
      </c>
      <c r="AW5931" t="s">
        <v>11</v>
      </c>
      <c r="AX5931">
        <v>0</v>
      </c>
      <c r="AY5931">
        <v>743</v>
      </c>
    </row>
    <row r="5932" spans="48:51">
      <c r="AV5932" t="s">
        <v>0</v>
      </c>
      <c r="AW5932" t="s">
        <v>12</v>
      </c>
      <c r="AX5932">
        <v>0</v>
      </c>
      <c r="AY5932">
        <v>301</v>
      </c>
    </row>
    <row r="5933" spans="48:51">
      <c r="AV5933" t="s">
        <v>0</v>
      </c>
      <c r="AW5933" t="s">
        <v>13</v>
      </c>
      <c r="AX5933">
        <v>0</v>
      </c>
      <c r="AY5933">
        <v>469</v>
      </c>
    </row>
    <row r="5934" spans="48:51">
      <c r="AV5934" t="s">
        <v>0</v>
      </c>
      <c r="AW5934" t="s">
        <v>12</v>
      </c>
      <c r="AX5934">
        <v>0</v>
      </c>
      <c r="AY5934">
        <v>9</v>
      </c>
    </row>
    <row r="5935" spans="48:51">
      <c r="AV5935" t="s">
        <v>0</v>
      </c>
      <c r="AW5935" t="s">
        <v>14</v>
      </c>
      <c r="AX5935">
        <v>0</v>
      </c>
      <c r="AY5935">
        <v>785</v>
      </c>
    </row>
    <row r="5936" spans="48:51">
      <c r="AV5936" t="s">
        <v>0</v>
      </c>
      <c r="AW5936" t="s">
        <v>5</v>
      </c>
      <c r="AX5936">
        <v>0</v>
      </c>
      <c r="AY5936">
        <v>60866</v>
      </c>
    </row>
    <row r="5937" spans="48:51">
      <c r="AV5937" t="s">
        <v>0</v>
      </c>
      <c r="AW5937" t="s">
        <v>15</v>
      </c>
      <c r="AX5937">
        <v>0</v>
      </c>
      <c r="AY5937">
        <v>286</v>
      </c>
    </row>
    <row r="5938" spans="48:51">
      <c r="AV5938" t="s">
        <v>35</v>
      </c>
      <c r="AW5938" t="s">
        <v>39</v>
      </c>
      <c r="AX5938">
        <v>0</v>
      </c>
      <c r="AY5938">
        <v>101530</v>
      </c>
    </row>
    <row r="5939" spans="48:51">
      <c r="AV5939" t="s">
        <v>35</v>
      </c>
      <c r="AW5939" t="s">
        <v>39</v>
      </c>
      <c r="AX5939">
        <v>0</v>
      </c>
      <c r="AY5939">
        <v>92859</v>
      </c>
    </row>
    <row r="5940" spans="48:51">
      <c r="AV5940" t="s">
        <v>0</v>
      </c>
      <c r="AW5940" t="s">
        <v>16</v>
      </c>
      <c r="AX5940">
        <v>0</v>
      </c>
      <c r="AY5940">
        <v>203019</v>
      </c>
    </row>
    <row r="5941" spans="48:51">
      <c r="AV5941" t="s">
        <v>30</v>
      </c>
      <c r="AW5941" t="s">
        <v>25</v>
      </c>
      <c r="AX5941">
        <v>0</v>
      </c>
      <c r="AY5941">
        <v>273106</v>
      </c>
    </row>
    <row r="5942" spans="48:51">
      <c r="AV5942" t="s">
        <v>2</v>
      </c>
      <c r="AW5942" t="s">
        <v>20</v>
      </c>
      <c r="AX5942">
        <v>0</v>
      </c>
      <c r="AY5942">
        <v>823932</v>
      </c>
    </row>
    <row r="5943" spans="48:51">
      <c r="AV5943" t="s">
        <v>0</v>
      </c>
      <c r="AW5943" t="s">
        <v>11</v>
      </c>
      <c r="AX5943">
        <v>0</v>
      </c>
      <c r="AY5943">
        <v>42</v>
      </c>
    </row>
    <row r="5944" spans="48:51">
      <c r="AV5944" t="s">
        <v>0</v>
      </c>
      <c r="AW5944" t="s">
        <v>12</v>
      </c>
      <c r="AX5944">
        <v>0</v>
      </c>
      <c r="AY5944">
        <v>278</v>
      </c>
    </row>
    <row r="5945" spans="48:51">
      <c r="AV5945" t="s">
        <v>0</v>
      </c>
      <c r="AW5945" t="s">
        <v>13</v>
      </c>
      <c r="AX5945">
        <v>0</v>
      </c>
      <c r="AY5945">
        <v>299</v>
      </c>
    </row>
    <row r="5946" spans="48:51">
      <c r="AV5946" t="s">
        <v>0</v>
      </c>
      <c r="AW5946" t="s">
        <v>12</v>
      </c>
      <c r="AX5946">
        <v>0</v>
      </c>
      <c r="AY5946">
        <v>7</v>
      </c>
    </row>
    <row r="5947" spans="48:51">
      <c r="AV5947" t="s">
        <v>0</v>
      </c>
      <c r="AW5947" t="s">
        <v>14</v>
      </c>
      <c r="AX5947">
        <v>0</v>
      </c>
      <c r="AY5947">
        <v>591</v>
      </c>
    </row>
    <row r="5948" spans="48:51">
      <c r="AV5948" t="s">
        <v>0</v>
      </c>
      <c r="AW5948" t="s">
        <v>5</v>
      </c>
      <c r="AX5948">
        <v>0</v>
      </c>
      <c r="AY5948">
        <v>60924</v>
      </c>
    </row>
    <row r="5949" spans="48:51">
      <c r="AV5949" t="s">
        <v>0</v>
      </c>
      <c r="AW5949" t="s">
        <v>15</v>
      </c>
      <c r="AX5949">
        <v>0</v>
      </c>
      <c r="AY5949">
        <v>265</v>
      </c>
    </row>
    <row r="5950" spans="48:51">
      <c r="AV5950" t="s">
        <v>35</v>
      </c>
      <c r="AW5950" t="s">
        <v>39</v>
      </c>
      <c r="AX5950">
        <v>0</v>
      </c>
      <c r="AY5950">
        <v>97482</v>
      </c>
    </row>
    <row r="5951" spans="48:51">
      <c r="AV5951" t="s">
        <v>0</v>
      </c>
      <c r="AW5951" t="s">
        <v>16</v>
      </c>
      <c r="AX5951">
        <v>0</v>
      </c>
      <c r="AY5951">
        <v>232761</v>
      </c>
    </row>
    <row r="5952" spans="48:51">
      <c r="AV5952" t="s">
        <v>0</v>
      </c>
      <c r="AW5952" t="s">
        <v>21</v>
      </c>
      <c r="AX5952">
        <v>0</v>
      </c>
      <c r="AY5952">
        <v>17</v>
      </c>
    </row>
    <row r="5953" spans="48:51">
      <c r="AV5953" t="s">
        <v>0</v>
      </c>
      <c r="AW5953" t="s">
        <v>6</v>
      </c>
      <c r="AX5953">
        <v>0</v>
      </c>
      <c r="AY5953">
        <v>4</v>
      </c>
    </row>
    <row r="5954" spans="48:51">
      <c r="AV5954" t="s">
        <v>0</v>
      </c>
      <c r="AW5954" t="s">
        <v>11</v>
      </c>
      <c r="AX5954">
        <v>0</v>
      </c>
      <c r="AY5954">
        <v>8</v>
      </c>
    </row>
    <row r="5955" spans="48:51">
      <c r="AV5955" t="s">
        <v>0</v>
      </c>
      <c r="AW5955" t="s">
        <v>12</v>
      </c>
      <c r="AX5955">
        <v>0</v>
      </c>
      <c r="AY5955">
        <v>297</v>
      </c>
    </row>
    <row r="5956" spans="48:51">
      <c r="AV5956" t="s">
        <v>0</v>
      </c>
      <c r="AW5956" t="s">
        <v>13</v>
      </c>
      <c r="AX5956">
        <v>0</v>
      </c>
      <c r="AY5956">
        <v>731</v>
      </c>
    </row>
    <row r="5957" spans="48:51">
      <c r="AV5957" t="s">
        <v>0</v>
      </c>
      <c r="AW5957" t="s">
        <v>12</v>
      </c>
      <c r="AX5957">
        <v>0</v>
      </c>
      <c r="AY5957">
        <v>10</v>
      </c>
    </row>
    <row r="5958" spans="48:51">
      <c r="AV5958" t="s">
        <v>0</v>
      </c>
      <c r="AW5958" t="s">
        <v>14</v>
      </c>
      <c r="AX5958">
        <v>0</v>
      </c>
      <c r="AY5958">
        <v>1108</v>
      </c>
    </row>
    <row r="5959" spans="48:51">
      <c r="AV5959" t="s">
        <v>0</v>
      </c>
      <c r="AW5959" t="s">
        <v>5</v>
      </c>
      <c r="AX5959">
        <v>0</v>
      </c>
      <c r="AY5959">
        <v>59037</v>
      </c>
    </row>
    <row r="5960" spans="48:51">
      <c r="AV5960" t="s">
        <v>0</v>
      </c>
      <c r="AW5960" t="s">
        <v>15</v>
      </c>
      <c r="AX5960">
        <v>0</v>
      </c>
      <c r="AY5960">
        <v>260</v>
      </c>
    </row>
    <row r="5961" spans="48:51">
      <c r="AV5961" t="s">
        <v>35</v>
      </c>
      <c r="AW5961" t="s">
        <v>39</v>
      </c>
      <c r="AX5961">
        <v>0</v>
      </c>
      <c r="AY5961">
        <v>101551</v>
      </c>
    </row>
    <row r="5962" spans="48:51">
      <c r="AV5962" t="s">
        <v>0</v>
      </c>
      <c r="AW5962" t="s">
        <v>16</v>
      </c>
      <c r="AX5962">
        <v>0</v>
      </c>
      <c r="AY5962">
        <v>210647</v>
      </c>
    </row>
    <row r="5963" spans="48:51">
      <c r="AV5963" t="s">
        <v>30</v>
      </c>
      <c r="AW5963" t="s">
        <v>31</v>
      </c>
      <c r="AX5963">
        <v>0</v>
      </c>
      <c r="AY5963">
        <v>26</v>
      </c>
    </row>
    <row r="5964" spans="48:51">
      <c r="AV5964" t="s">
        <v>35</v>
      </c>
      <c r="AW5964" t="s">
        <v>36</v>
      </c>
      <c r="AX5964">
        <v>0</v>
      </c>
      <c r="AY5964">
        <v>1</v>
      </c>
    </row>
    <row r="5965" spans="48:51">
      <c r="AV5965" t="s">
        <v>35</v>
      </c>
      <c r="AW5965" t="s">
        <v>36</v>
      </c>
      <c r="AX5965">
        <v>0</v>
      </c>
      <c r="AY5965">
        <v>2</v>
      </c>
    </row>
    <row r="5966" spans="48:51">
      <c r="AV5966" t="s">
        <v>35</v>
      </c>
      <c r="AW5966" t="s">
        <v>37</v>
      </c>
      <c r="AX5966">
        <v>0</v>
      </c>
      <c r="AY5966">
        <v>4</v>
      </c>
    </row>
    <row r="5967" spans="48:51">
      <c r="AV5967" t="s">
        <v>35</v>
      </c>
      <c r="AW5967" t="s">
        <v>38</v>
      </c>
      <c r="AX5967">
        <v>0</v>
      </c>
      <c r="AY5967">
        <v>258356</v>
      </c>
    </row>
    <row r="5968" spans="48:51">
      <c r="AV5968" t="s">
        <v>0</v>
      </c>
      <c r="AW5968" t="s">
        <v>22</v>
      </c>
      <c r="AX5968">
        <v>0</v>
      </c>
      <c r="AY5968">
        <v>258897</v>
      </c>
    </row>
    <row r="5969" spans="48:51">
      <c r="AV5969" t="s">
        <v>0</v>
      </c>
      <c r="AW5969" t="s">
        <v>19</v>
      </c>
      <c r="AX5969">
        <v>0</v>
      </c>
      <c r="AY5969">
        <v>259376</v>
      </c>
    </row>
    <row r="5970" spans="48:51">
      <c r="AV5970" t="s">
        <v>30</v>
      </c>
      <c r="AW5970" t="s">
        <v>26</v>
      </c>
      <c r="AX5970">
        <v>0</v>
      </c>
      <c r="AY5970">
        <v>470853</v>
      </c>
    </row>
    <row r="5971" spans="48:51">
      <c r="AV5971" t="s">
        <v>30</v>
      </c>
      <c r="AW5971" t="s">
        <v>32</v>
      </c>
      <c r="AX5971">
        <v>0</v>
      </c>
      <c r="AY5971">
        <v>44</v>
      </c>
    </row>
    <row r="5972" spans="48:51">
      <c r="AV5972" t="s">
        <v>0</v>
      </c>
      <c r="AW5972" t="s">
        <v>11</v>
      </c>
      <c r="AX5972">
        <v>0</v>
      </c>
      <c r="AY5972">
        <v>1366</v>
      </c>
    </row>
    <row r="5973" spans="48:51">
      <c r="AV5973" t="s">
        <v>35</v>
      </c>
      <c r="AW5973" t="s">
        <v>39</v>
      </c>
      <c r="AX5973">
        <v>0</v>
      </c>
      <c r="AY5973">
        <v>70041</v>
      </c>
    </row>
    <row r="5974" spans="48:51">
      <c r="AV5974" t="s">
        <v>0</v>
      </c>
      <c r="AW5974" t="s">
        <v>12</v>
      </c>
      <c r="AX5974">
        <v>0</v>
      </c>
      <c r="AY5974">
        <v>52</v>
      </c>
    </row>
    <row r="5975" spans="48:51">
      <c r="AV5975" t="s">
        <v>0</v>
      </c>
      <c r="AW5975" t="s">
        <v>13</v>
      </c>
      <c r="AX5975">
        <v>0</v>
      </c>
      <c r="AY5975">
        <v>392</v>
      </c>
    </row>
    <row r="5976" spans="48:51">
      <c r="AV5976" t="s">
        <v>0</v>
      </c>
      <c r="AW5976" t="s">
        <v>12</v>
      </c>
      <c r="AX5976">
        <v>0</v>
      </c>
      <c r="AY5976">
        <v>8</v>
      </c>
    </row>
    <row r="5977" spans="48:51">
      <c r="AV5977" t="s">
        <v>0</v>
      </c>
      <c r="AW5977" t="s">
        <v>14</v>
      </c>
      <c r="AX5977">
        <v>0</v>
      </c>
      <c r="AY5977">
        <v>687</v>
      </c>
    </row>
    <row r="5978" spans="48:51">
      <c r="AV5978" t="s">
        <v>0</v>
      </c>
      <c r="AW5978" t="s">
        <v>5</v>
      </c>
      <c r="AX5978">
        <v>0</v>
      </c>
      <c r="AY5978">
        <v>47188</v>
      </c>
    </row>
    <row r="5979" spans="48:51">
      <c r="AV5979" t="s">
        <v>0</v>
      </c>
      <c r="AW5979" t="s">
        <v>15</v>
      </c>
      <c r="AX5979">
        <v>0</v>
      </c>
      <c r="AY5979">
        <v>343</v>
      </c>
    </row>
    <row r="5980" spans="48:51">
      <c r="AV5980" t="s">
        <v>35</v>
      </c>
      <c r="AW5980" t="s">
        <v>39</v>
      </c>
      <c r="AX5980">
        <v>0</v>
      </c>
      <c r="AY5980">
        <v>70898</v>
      </c>
    </row>
    <row r="5981" spans="48:51">
      <c r="AV5981" t="s">
        <v>0</v>
      </c>
      <c r="AW5981" t="s">
        <v>16</v>
      </c>
      <c r="AX5981">
        <v>0</v>
      </c>
      <c r="AY5981">
        <v>175722</v>
      </c>
    </row>
    <row r="5982" spans="48:51">
      <c r="AV5982" t="s">
        <v>30</v>
      </c>
      <c r="AW5982" t="s">
        <v>25</v>
      </c>
      <c r="AX5982">
        <v>0</v>
      </c>
      <c r="AY5982">
        <v>177566</v>
      </c>
    </row>
    <row r="5983" spans="48:51">
      <c r="AV5983" t="s">
        <v>2</v>
      </c>
      <c r="AW5983" t="s">
        <v>20</v>
      </c>
      <c r="AX5983">
        <v>0</v>
      </c>
      <c r="AY5983">
        <v>749660</v>
      </c>
    </row>
    <row r="5984" spans="48:51">
      <c r="AV5984" t="s">
        <v>0</v>
      </c>
      <c r="AW5984" t="s">
        <v>11</v>
      </c>
      <c r="AX5984">
        <v>0</v>
      </c>
      <c r="AY5984">
        <v>714</v>
      </c>
    </row>
    <row r="5985" spans="48:51">
      <c r="AV5985" t="s">
        <v>0</v>
      </c>
      <c r="AW5985" t="s">
        <v>12</v>
      </c>
      <c r="AX5985">
        <v>0</v>
      </c>
      <c r="AY5985">
        <v>77</v>
      </c>
    </row>
    <row r="5986" spans="48:51">
      <c r="AV5986" t="s">
        <v>0</v>
      </c>
      <c r="AW5986" t="s">
        <v>13</v>
      </c>
      <c r="AX5986">
        <v>0</v>
      </c>
      <c r="AY5986">
        <v>562</v>
      </c>
    </row>
    <row r="5987" spans="48:51">
      <c r="AV5987" t="s">
        <v>0</v>
      </c>
      <c r="AW5987" t="s">
        <v>12</v>
      </c>
      <c r="AX5987">
        <v>0</v>
      </c>
      <c r="AY5987">
        <v>8</v>
      </c>
    </row>
    <row r="5988" spans="48:51">
      <c r="AV5988" t="s">
        <v>0</v>
      </c>
      <c r="AW5988" t="s">
        <v>14</v>
      </c>
      <c r="AX5988">
        <v>0</v>
      </c>
      <c r="AY5988">
        <v>856</v>
      </c>
    </row>
    <row r="5989" spans="48:51">
      <c r="AV5989" t="s">
        <v>0</v>
      </c>
      <c r="AW5989" t="s">
        <v>5</v>
      </c>
      <c r="AX5989">
        <v>0</v>
      </c>
      <c r="AY5989">
        <v>55818</v>
      </c>
    </row>
    <row r="5990" spans="48:51">
      <c r="AV5990" t="s">
        <v>0</v>
      </c>
      <c r="AW5990" t="s">
        <v>15</v>
      </c>
      <c r="AX5990">
        <v>0</v>
      </c>
      <c r="AY5990">
        <v>430</v>
      </c>
    </row>
    <row r="5991" spans="48:51">
      <c r="AV5991" t="s">
        <v>35</v>
      </c>
      <c r="AW5991" t="s">
        <v>39</v>
      </c>
      <c r="AX5991">
        <v>0</v>
      </c>
      <c r="AY5991">
        <v>91412</v>
      </c>
    </row>
    <row r="5992" spans="48:51">
      <c r="AV5992" t="s">
        <v>0</v>
      </c>
      <c r="AW5992" t="s">
        <v>16</v>
      </c>
      <c r="AX5992">
        <v>0</v>
      </c>
      <c r="AY5992">
        <v>201010</v>
      </c>
    </row>
    <row r="5993" spans="48:51">
      <c r="AV5993" t="s">
        <v>0</v>
      </c>
      <c r="AW5993" t="s">
        <v>11</v>
      </c>
      <c r="AX5993">
        <v>0</v>
      </c>
      <c r="AY5993">
        <v>8</v>
      </c>
    </row>
    <row r="5994" spans="48:51">
      <c r="AV5994" t="s">
        <v>0</v>
      </c>
      <c r="AW5994" t="s">
        <v>12</v>
      </c>
      <c r="AX5994">
        <v>0</v>
      </c>
      <c r="AY5994">
        <v>78</v>
      </c>
    </row>
    <row r="5995" spans="48:51">
      <c r="AV5995" t="s">
        <v>0</v>
      </c>
      <c r="AW5995" t="s">
        <v>13</v>
      </c>
      <c r="AX5995">
        <v>0</v>
      </c>
      <c r="AY5995">
        <v>453</v>
      </c>
    </row>
    <row r="5996" spans="48:51">
      <c r="AV5996" t="s">
        <v>0</v>
      </c>
      <c r="AW5996" t="s">
        <v>12</v>
      </c>
      <c r="AX5996">
        <v>0</v>
      </c>
      <c r="AY5996">
        <v>7</v>
      </c>
    </row>
    <row r="5997" spans="48:51">
      <c r="AV5997" t="s">
        <v>0</v>
      </c>
      <c r="AW5997" t="s">
        <v>14</v>
      </c>
      <c r="AX5997">
        <v>0</v>
      </c>
      <c r="AY5997">
        <v>769</v>
      </c>
    </row>
    <row r="5998" spans="48:51">
      <c r="AV5998" t="s">
        <v>0</v>
      </c>
      <c r="AW5998" t="s">
        <v>5</v>
      </c>
      <c r="AX5998">
        <v>0</v>
      </c>
      <c r="AY5998">
        <v>57437</v>
      </c>
    </row>
    <row r="5999" spans="48:51">
      <c r="AV5999" t="s">
        <v>0</v>
      </c>
      <c r="AW5999" t="s">
        <v>15</v>
      </c>
      <c r="AX5999">
        <v>0</v>
      </c>
      <c r="AY5999">
        <v>257</v>
      </c>
    </row>
    <row r="6000" spans="48:51">
      <c r="AV6000" t="s">
        <v>35</v>
      </c>
      <c r="AW6000" t="s">
        <v>39</v>
      </c>
      <c r="AX6000">
        <v>0</v>
      </c>
      <c r="AY6000">
        <v>98750</v>
      </c>
    </row>
    <row r="6001" spans="48:51">
      <c r="AV6001" t="s">
        <v>0</v>
      </c>
      <c r="AW6001" t="s">
        <v>16</v>
      </c>
      <c r="AX6001">
        <v>0</v>
      </c>
      <c r="AY6001">
        <v>211922</v>
      </c>
    </row>
    <row r="6002" spans="48:51">
      <c r="AV6002" t="s">
        <v>30</v>
      </c>
      <c r="AW6002" t="s">
        <v>31</v>
      </c>
      <c r="AX6002">
        <v>0</v>
      </c>
      <c r="AY6002">
        <v>6</v>
      </c>
    </row>
    <row r="6003" spans="48:51">
      <c r="AV6003" t="s">
        <v>35</v>
      </c>
      <c r="AW6003" t="s">
        <v>36</v>
      </c>
      <c r="AX6003">
        <v>0</v>
      </c>
      <c r="AY6003">
        <v>1</v>
      </c>
    </row>
    <row r="6004" spans="48:51">
      <c r="AV6004" t="s">
        <v>35</v>
      </c>
      <c r="AW6004" t="s">
        <v>36</v>
      </c>
      <c r="AX6004">
        <v>0</v>
      </c>
      <c r="AY6004">
        <v>2</v>
      </c>
    </row>
    <row r="6005" spans="48:51">
      <c r="AV6005" t="s">
        <v>35</v>
      </c>
      <c r="AW6005" t="s">
        <v>37</v>
      </c>
      <c r="AX6005">
        <v>0</v>
      </c>
      <c r="AY6005">
        <v>3</v>
      </c>
    </row>
    <row r="6006" spans="48:51">
      <c r="AV6006" t="s">
        <v>35</v>
      </c>
      <c r="AW6006" t="s">
        <v>38</v>
      </c>
      <c r="AX6006">
        <v>0</v>
      </c>
      <c r="AY6006">
        <v>270662</v>
      </c>
    </row>
    <row r="6007" spans="48:51">
      <c r="AV6007" t="s">
        <v>0</v>
      </c>
      <c r="AW6007" t="s">
        <v>22</v>
      </c>
      <c r="AX6007">
        <v>0</v>
      </c>
      <c r="AY6007">
        <v>273066</v>
      </c>
    </row>
    <row r="6008" spans="48:51">
      <c r="AV6008" t="s">
        <v>0</v>
      </c>
      <c r="AW6008" t="s">
        <v>19</v>
      </c>
      <c r="AX6008">
        <v>0</v>
      </c>
      <c r="AY6008">
        <v>273671</v>
      </c>
    </row>
    <row r="6009" spans="48:51">
      <c r="AV6009" t="s">
        <v>30</v>
      </c>
      <c r="AW6009" t="s">
        <v>26</v>
      </c>
      <c r="AX6009">
        <v>0</v>
      </c>
      <c r="AY6009">
        <v>486465</v>
      </c>
    </row>
    <row r="6010" spans="48:51">
      <c r="AV6010" t="s">
        <v>30</v>
      </c>
      <c r="AW6010" t="s">
        <v>32</v>
      </c>
      <c r="AX6010">
        <v>0</v>
      </c>
      <c r="AY6010">
        <v>3</v>
      </c>
    </row>
    <row r="6011" spans="48:51">
      <c r="AV6011" t="s">
        <v>0</v>
      </c>
      <c r="AW6011" t="s">
        <v>11</v>
      </c>
      <c r="AX6011">
        <v>0</v>
      </c>
      <c r="AY6011">
        <v>742</v>
      </c>
    </row>
    <row r="6012" spans="48:51">
      <c r="AV6012" t="s">
        <v>0</v>
      </c>
      <c r="AW6012" t="s">
        <v>12</v>
      </c>
      <c r="AX6012">
        <v>0</v>
      </c>
      <c r="AY6012">
        <v>96</v>
      </c>
    </row>
    <row r="6013" spans="48:51">
      <c r="AV6013" t="s">
        <v>0</v>
      </c>
      <c r="AW6013" t="s">
        <v>13</v>
      </c>
      <c r="AX6013">
        <v>0</v>
      </c>
      <c r="AY6013">
        <v>478</v>
      </c>
    </row>
    <row r="6014" spans="48:51">
      <c r="AV6014" t="s">
        <v>0</v>
      </c>
      <c r="AW6014" t="s">
        <v>12</v>
      </c>
      <c r="AX6014">
        <v>0</v>
      </c>
      <c r="AY6014">
        <v>8</v>
      </c>
    </row>
    <row r="6015" spans="48:51">
      <c r="AV6015" t="s">
        <v>0</v>
      </c>
      <c r="AW6015" t="s">
        <v>14</v>
      </c>
      <c r="AX6015">
        <v>0</v>
      </c>
      <c r="AY6015">
        <v>795</v>
      </c>
    </row>
    <row r="6016" spans="48:51">
      <c r="AV6016" t="s">
        <v>0</v>
      </c>
      <c r="AW6016" t="s">
        <v>5</v>
      </c>
      <c r="AX6016">
        <v>0</v>
      </c>
      <c r="AY6016">
        <v>46510</v>
      </c>
    </row>
    <row r="6017" spans="48:51">
      <c r="AV6017" t="s">
        <v>0</v>
      </c>
      <c r="AW6017" t="s">
        <v>15</v>
      </c>
      <c r="AX6017">
        <v>0</v>
      </c>
      <c r="AY6017">
        <v>243</v>
      </c>
    </row>
    <row r="6018" spans="48:51">
      <c r="AV6018" t="s">
        <v>35</v>
      </c>
      <c r="AW6018" t="s">
        <v>39</v>
      </c>
      <c r="AX6018">
        <v>0</v>
      </c>
      <c r="AY6018">
        <v>87882</v>
      </c>
    </row>
    <row r="6019" spans="48:51">
      <c r="AV6019" t="s">
        <v>35</v>
      </c>
      <c r="AW6019" t="s">
        <v>39</v>
      </c>
      <c r="AX6019">
        <v>0</v>
      </c>
      <c r="AY6019">
        <v>95882</v>
      </c>
    </row>
    <row r="6020" spans="48:51">
      <c r="AV6020" t="s">
        <v>0</v>
      </c>
      <c r="AW6020" t="s">
        <v>16</v>
      </c>
      <c r="AX6020">
        <v>0</v>
      </c>
      <c r="AY6020">
        <v>191435</v>
      </c>
    </row>
    <row r="6021" spans="48:51">
      <c r="AV6021" t="s">
        <v>30</v>
      </c>
      <c r="AW6021" t="s">
        <v>25</v>
      </c>
      <c r="AX6021">
        <v>0</v>
      </c>
      <c r="AY6021">
        <v>192362</v>
      </c>
    </row>
    <row r="6022" spans="48:51">
      <c r="AV6022" t="s">
        <v>2</v>
      </c>
      <c r="AW6022" t="s">
        <v>20</v>
      </c>
      <c r="AX6022">
        <v>0</v>
      </c>
      <c r="AY6022">
        <v>779769</v>
      </c>
    </row>
    <row r="6023" spans="48:51">
      <c r="AV6023" t="s">
        <v>0</v>
      </c>
      <c r="AW6023" t="s">
        <v>11</v>
      </c>
      <c r="AX6023">
        <v>0</v>
      </c>
      <c r="AY6023">
        <v>676</v>
      </c>
    </row>
    <row r="6024" spans="48:51">
      <c r="AV6024" t="s">
        <v>0</v>
      </c>
      <c r="AW6024" t="s">
        <v>12</v>
      </c>
      <c r="AX6024">
        <v>0</v>
      </c>
      <c r="AY6024">
        <v>239</v>
      </c>
    </row>
    <row r="6025" spans="48:51">
      <c r="AV6025" t="s">
        <v>0</v>
      </c>
      <c r="AW6025" t="s">
        <v>13</v>
      </c>
      <c r="AX6025">
        <v>0</v>
      </c>
      <c r="AY6025">
        <v>499</v>
      </c>
    </row>
    <row r="6026" spans="48:51">
      <c r="AV6026" t="s">
        <v>0</v>
      </c>
      <c r="AW6026" t="s">
        <v>12</v>
      </c>
      <c r="AX6026">
        <v>0</v>
      </c>
      <c r="AY6026">
        <v>9</v>
      </c>
    </row>
    <row r="6027" spans="48:51">
      <c r="AV6027" t="s">
        <v>0</v>
      </c>
      <c r="AW6027" t="s">
        <v>14</v>
      </c>
      <c r="AX6027">
        <v>0</v>
      </c>
      <c r="AY6027">
        <v>814</v>
      </c>
    </row>
    <row r="6028" spans="48:51">
      <c r="AV6028" t="s">
        <v>0</v>
      </c>
      <c r="AW6028" t="s">
        <v>5</v>
      </c>
      <c r="AX6028">
        <v>0</v>
      </c>
      <c r="AY6028">
        <v>55154</v>
      </c>
    </row>
    <row r="6029" spans="48:51">
      <c r="AV6029" t="s">
        <v>0</v>
      </c>
      <c r="AW6029" t="s">
        <v>15</v>
      </c>
      <c r="AX6029">
        <v>0</v>
      </c>
      <c r="AY6029">
        <v>268</v>
      </c>
    </row>
    <row r="6030" spans="48:51">
      <c r="AV6030" t="s">
        <v>35</v>
      </c>
      <c r="AW6030" t="s">
        <v>39</v>
      </c>
      <c r="AX6030">
        <v>0</v>
      </c>
      <c r="AY6030">
        <v>94693</v>
      </c>
    </row>
    <row r="6031" spans="48:51">
      <c r="AV6031" t="s">
        <v>0</v>
      </c>
      <c r="AW6031" t="s">
        <v>16</v>
      </c>
      <c r="AX6031">
        <v>0</v>
      </c>
      <c r="AY6031">
        <v>205144</v>
      </c>
    </row>
    <row r="6032" spans="48:51">
      <c r="AV6032" t="s">
        <v>0</v>
      </c>
      <c r="AW6032" t="s">
        <v>11</v>
      </c>
      <c r="AX6032">
        <v>0</v>
      </c>
      <c r="AY6032">
        <v>8</v>
      </c>
    </row>
    <row r="6033" spans="48:51">
      <c r="AV6033" t="s">
        <v>0</v>
      </c>
      <c r="AW6033" t="s">
        <v>12</v>
      </c>
      <c r="AX6033">
        <v>0</v>
      </c>
      <c r="AY6033">
        <v>292</v>
      </c>
    </row>
    <row r="6034" spans="48:51">
      <c r="AV6034" t="s">
        <v>0</v>
      </c>
      <c r="AW6034" t="s">
        <v>13</v>
      </c>
      <c r="AX6034">
        <v>0</v>
      </c>
      <c r="AY6034">
        <v>306</v>
      </c>
    </row>
    <row r="6035" spans="48:51">
      <c r="AV6035" t="s">
        <v>0</v>
      </c>
      <c r="AW6035" t="s">
        <v>12</v>
      </c>
      <c r="AX6035">
        <v>0</v>
      </c>
      <c r="AY6035">
        <v>10</v>
      </c>
    </row>
    <row r="6036" spans="48:51">
      <c r="AV6036" t="s">
        <v>0</v>
      </c>
      <c r="AW6036" t="s">
        <v>14</v>
      </c>
      <c r="AX6036">
        <v>0</v>
      </c>
      <c r="AY6036">
        <v>609</v>
      </c>
    </row>
    <row r="6037" spans="48:51">
      <c r="AV6037" t="s">
        <v>0</v>
      </c>
      <c r="AW6037" t="s">
        <v>5</v>
      </c>
      <c r="AX6037">
        <v>0</v>
      </c>
      <c r="AY6037">
        <v>65848</v>
      </c>
    </row>
    <row r="6038" spans="48:51">
      <c r="AV6038" t="s">
        <v>0</v>
      </c>
      <c r="AW6038" t="s">
        <v>15</v>
      </c>
      <c r="AX6038">
        <v>0</v>
      </c>
      <c r="AY6038">
        <v>254</v>
      </c>
    </row>
    <row r="6039" spans="48:51">
      <c r="AV6039" t="s">
        <v>35</v>
      </c>
      <c r="AW6039" t="s">
        <v>39</v>
      </c>
      <c r="AX6039">
        <v>0</v>
      </c>
      <c r="AY6039">
        <v>95463</v>
      </c>
    </row>
    <row r="6040" spans="48:51">
      <c r="AV6040" t="s">
        <v>0</v>
      </c>
      <c r="AW6040" t="s">
        <v>16</v>
      </c>
      <c r="AX6040">
        <v>0</v>
      </c>
      <c r="AY6040">
        <v>214451</v>
      </c>
    </row>
    <row r="6041" spans="48:51">
      <c r="AV6041" t="s">
        <v>30</v>
      </c>
      <c r="AW6041" t="s">
        <v>31</v>
      </c>
      <c r="AX6041">
        <v>0</v>
      </c>
      <c r="AY6041">
        <v>7</v>
      </c>
    </row>
    <row r="6042" spans="48:51">
      <c r="AV6042" t="s">
        <v>35</v>
      </c>
      <c r="AW6042" t="s">
        <v>36</v>
      </c>
      <c r="AX6042">
        <v>0</v>
      </c>
      <c r="AY6042">
        <v>1</v>
      </c>
    </row>
    <row r="6043" spans="48:51">
      <c r="AV6043" t="s">
        <v>35</v>
      </c>
      <c r="AW6043" t="s">
        <v>36</v>
      </c>
      <c r="AX6043">
        <v>0</v>
      </c>
      <c r="AY6043">
        <v>2</v>
      </c>
    </row>
    <row r="6044" spans="48:51">
      <c r="AV6044" t="s">
        <v>35</v>
      </c>
      <c r="AW6044" t="s">
        <v>37</v>
      </c>
      <c r="AX6044">
        <v>0</v>
      </c>
      <c r="AY6044">
        <v>2</v>
      </c>
    </row>
    <row r="6045" spans="48:51">
      <c r="AV6045" t="s">
        <v>35</v>
      </c>
      <c r="AW6045" t="s">
        <v>38</v>
      </c>
      <c r="AX6045">
        <v>0</v>
      </c>
      <c r="AY6045">
        <v>249471</v>
      </c>
    </row>
    <row r="6046" spans="48:51">
      <c r="AV6046" t="s">
        <v>0</v>
      </c>
      <c r="AW6046" t="s">
        <v>22</v>
      </c>
      <c r="AX6046">
        <v>0</v>
      </c>
      <c r="AY6046">
        <v>251269</v>
      </c>
    </row>
    <row r="6047" spans="48:51">
      <c r="AV6047" t="s">
        <v>0</v>
      </c>
      <c r="AW6047" t="s">
        <v>19</v>
      </c>
      <c r="AX6047">
        <v>0</v>
      </c>
      <c r="AY6047">
        <v>252120</v>
      </c>
    </row>
    <row r="6048" spans="48:51">
      <c r="AV6048" t="s">
        <v>30</v>
      </c>
      <c r="AW6048" t="s">
        <v>26</v>
      </c>
      <c r="AX6048">
        <v>0</v>
      </c>
      <c r="AY6048">
        <v>467652</v>
      </c>
    </row>
    <row r="6049" spans="48:51">
      <c r="AV6049" t="s">
        <v>30</v>
      </c>
      <c r="AW6049" t="s">
        <v>32</v>
      </c>
      <c r="AX6049">
        <v>0</v>
      </c>
      <c r="AY6049">
        <v>3</v>
      </c>
    </row>
    <row r="6050" spans="48:51">
      <c r="AV6050" t="s">
        <v>0</v>
      </c>
      <c r="AW6050" t="s">
        <v>11</v>
      </c>
      <c r="AX6050">
        <v>0</v>
      </c>
      <c r="AY6050">
        <v>1190</v>
      </c>
    </row>
    <row r="6051" spans="48:51">
      <c r="AV6051" t="s">
        <v>0</v>
      </c>
      <c r="AW6051" t="s">
        <v>12</v>
      </c>
      <c r="AX6051">
        <v>0</v>
      </c>
      <c r="AY6051">
        <v>52</v>
      </c>
    </row>
    <row r="6052" spans="48:51">
      <c r="AV6052" t="s">
        <v>0</v>
      </c>
      <c r="AW6052" t="s">
        <v>13</v>
      </c>
      <c r="AX6052">
        <v>0</v>
      </c>
      <c r="AY6052">
        <v>411</v>
      </c>
    </row>
    <row r="6053" spans="48:51">
      <c r="AV6053" t="s">
        <v>0</v>
      </c>
      <c r="AW6053" t="s">
        <v>12</v>
      </c>
      <c r="AX6053">
        <v>0</v>
      </c>
      <c r="AY6053">
        <v>11</v>
      </c>
    </row>
    <row r="6054" spans="48:51">
      <c r="AV6054" t="s">
        <v>0</v>
      </c>
      <c r="AW6054" t="s">
        <v>14</v>
      </c>
      <c r="AX6054">
        <v>0</v>
      </c>
      <c r="AY6054">
        <v>729</v>
      </c>
    </row>
    <row r="6055" spans="48:51">
      <c r="AV6055" t="s">
        <v>0</v>
      </c>
      <c r="AW6055" t="s">
        <v>5</v>
      </c>
      <c r="AX6055">
        <v>0</v>
      </c>
      <c r="AY6055">
        <v>53574</v>
      </c>
    </row>
    <row r="6056" spans="48:51">
      <c r="AV6056" t="s">
        <v>0</v>
      </c>
      <c r="AW6056" t="s">
        <v>15</v>
      </c>
      <c r="AX6056">
        <v>0</v>
      </c>
      <c r="AY6056">
        <v>283</v>
      </c>
    </row>
    <row r="6057" spans="48:51">
      <c r="AV6057" t="s">
        <v>35</v>
      </c>
      <c r="AW6057" t="s">
        <v>39</v>
      </c>
      <c r="AX6057">
        <v>0</v>
      </c>
      <c r="AY6057">
        <v>98159</v>
      </c>
    </row>
    <row r="6058" spans="48:51">
      <c r="AV6058" t="s">
        <v>35</v>
      </c>
      <c r="AW6058" t="s">
        <v>39</v>
      </c>
      <c r="AX6058">
        <v>0</v>
      </c>
      <c r="AY6058">
        <v>96479</v>
      </c>
    </row>
    <row r="6059" spans="48:51">
      <c r="AV6059" t="s">
        <v>0</v>
      </c>
      <c r="AW6059" t="s">
        <v>16</v>
      </c>
      <c r="AX6059">
        <v>0</v>
      </c>
      <c r="AY6059">
        <v>205838</v>
      </c>
    </row>
    <row r="6060" spans="48:51">
      <c r="AV6060" t="s">
        <v>30</v>
      </c>
      <c r="AW6060" t="s">
        <v>25</v>
      </c>
      <c r="AX6060">
        <v>0</v>
      </c>
      <c r="AY6060">
        <v>207050</v>
      </c>
    </row>
    <row r="6061" spans="48:51">
      <c r="AV6061" t="s">
        <v>2</v>
      </c>
      <c r="AW6061" t="s">
        <v>20</v>
      </c>
      <c r="AX6061">
        <v>0</v>
      </c>
      <c r="AY6061">
        <v>777781</v>
      </c>
    </row>
    <row r="6062" spans="48:51">
      <c r="AV6062" t="s">
        <v>0</v>
      </c>
      <c r="AW6062" t="s">
        <v>11</v>
      </c>
      <c r="AX6062">
        <v>0</v>
      </c>
      <c r="AY6062">
        <v>1321</v>
      </c>
    </row>
    <row r="6063" spans="48:51">
      <c r="AV6063" t="s">
        <v>0</v>
      </c>
      <c r="AW6063" t="s">
        <v>12</v>
      </c>
      <c r="AX6063">
        <v>0</v>
      </c>
      <c r="AY6063">
        <v>48</v>
      </c>
    </row>
    <row r="6064" spans="48:51">
      <c r="AV6064" t="s">
        <v>0</v>
      </c>
      <c r="AW6064" t="s">
        <v>13</v>
      </c>
      <c r="AX6064">
        <v>0</v>
      </c>
      <c r="AY6064">
        <v>393</v>
      </c>
    </row>
    <row r="6065" spans="48:51">
      <c r="AV6065" t="s">
        <v>0</v>
      </c>
      <c r="AW6065" t="s">
        <v>12</v>
      </c>
      <c r="AX6065">
        <v>0</v>
      </c>
      <c r="AY6065">
        <v>8</v>
      </c>
    </row>
    <row r="6066" spans="48:51">
      <c r="AV6066" t="s">
        <v>0</v>
      </c>
      <c r="AW6066" t="s">
        <v>14</v>
      </c>
      <c r="AX6066">
        <v>0</v>
      </c>
      <c r="AY6066">
        <v>720</v>
      </c>
    </row>
    <row r="6067" spans="48:51">
      <c r="AV6067" t="s">
        <v>0</v>
      </c>
      <c r="AW6067" t="s">
        <v>5</v>
      </c>
      <c r="AX6067">
        <v>0</v>
      </c>
      <c r="AY6067">
        <v>69974</v>
      </c>
    </row>
    <row r="6068" spans="48:51">
      <c r="AV6068" t="s">
        <v>0</v>
      </c>
      <c r="AW6068" t="s">
        <v>15</v>
      </c>
      <c r="AX6068">
        <v>0</v>
      </c>
      <c r="AY6068">
        <v>279</v>
      </c>
    </row>
    <row r="6069" spans="48:51">
      <c r="AV6069" t="s">
        <v>35</v>
      </c>
      <c r="AW6069" t="s">
        <v>39</v>
      </c>
      <c r="AX6069">
        <v>0</v>
      </c>
      <c r="AY6069">
        <v>93258</v>
      </c>
    </row>
    <row r="6070" spans="48:51">
      <c r="AV6070" t="s">
        <v>0</v>
      </c>
      <c r="AW6070" t="s">
        <v>16</v>
      </c>
      <c r="AX6070">
        <v>0</v>
      </c>
      <c r="AY6070">
        <v>220568</v>
      </c>
    </row>
    <row r="6071" spans="48:51">
      <c r="AV6071" t="s">
        <v>0</v>
      </c>
      <c r="AW6071" t="s">
        <v>21</v>
      </c>
      <c r="AX6071">
        <v>0</v>
      </c>
      <c r="AY6071">
        <v>14</v>
      </c>
    </row>
    <row r="6072" spans="48:51">
      <c r="AV6072" t="s">
        <v>0</v>
      </c>
      <c r="AW6072" t="s">
        <v>6</v>
      </c>
      <c r="AX6072">
        <v>0</v>
      </c>
      <c r="AY6072">
        <v>4</v>
      </c>
    </row>
    <row r="6073" spans="48:51">
      <c r="AV6073" t="s">
        <v>0</v>
      </c>
      <c r="AW6073" t="s">
        <v>11</v>
      </c>
      <c r="AX6073">
        <v>0</v>
      </c>
      <c r="AY6073">
        <v>1005</v>
      </c>
    </row>
    <row r="6074" spans="48:51">
      <c r="AV6074" t="s">
        <v>0</v>
      </c>
      <c r="AW6074" t="s">
        <v>12</v>
      </c>
      <c r="AX6074">
        <v>0</v>
      </c>
      <c r="AY6074">
        <v>84</v>
      </c>
    </row>
    <row r="6075" spans="48:51">
      <c r="AV6075" t="s">
        <v>0</v>
      </c>
      <c r="AW6075" t="s">
        <v>13</v>
      </c>
      <c r="AX6075">
        <v>0</v>
      </c>
      <c r="AY6075">
        <v>586</v>
      </c>
    </row>
    <row r="6076" spans="48:51">
      <c r="AV6076" t="s">
        <v>0</v>
      </c>
      <c r="AW6076" t="s">
        <v>12</v>
      </c>
      <c r="AX6076">
        <v>0</v>
      </c>
      <c r="AY6076">
        <v>10</v>
      </c>
    </row>
    <row r="6077" spans="48:51">
      <c r="AV6077" t="s">
        <v>0</v>
      </c>
      <c r="AW6077" t="s">
        <v>14</v>
      </c>
      <c r="AX6077">
        <v>0</v>
      </c>
      <c r="AY6077">
        <v>2434</v>
      </c>
    </row>
    <row r="6078" spans="48:51">
      <c r="AV6078" t="s">
        <v>0</v>
      </c>
      <c r="AW6078" t="s">
        <v>5</v>
      </c>
      <c r="AX6078">
        <v>0</v>
      </c>
      <c r="AY6078">
        <v>52041</v>
      </c>
    </row>
    <row r="6079" spans="48:51">
      <c r="AV6079" t="s">
        <v>0</v>
      </c>
      <c r="AW6079" t="s">
        <v>15</v>
      </c>
      <c r="AX6079">
        <v>0</v>
      </c>
      <c r="AY6079">
        <v>216</v>
      </c>
    </row>
    <row r="6080" spans="48:51">
      <c r="AV6080" t="s">
        <v>35</v>
      </c>
      <c r="AW6080" t="s">
        <v>39</v>
      </c>
      <c r="AX6080">
        <v>0</v>
      </c>
      <c r="AY6080">
        <v>92032</v>
      </c>
    </row>
    <row r="6081" spans="48:51">
      <c r="AV6081" t="s">
        <v>0</v>
      </c>
      <c r="AW6081" t="s">
        <v>16</v>
      </c>
      <c r="AX6081">
        <v>0</v>
      </c>
      <c r="AY6081">
        <v>205284</v>
      </c>
    </row>
    <row r="6082" spans="48:51">
      <c r="AV6082" t="s">
        <v>30</v>
      </c>
      <c r="AW6082" t="s">
        <v>31</v>
      </c>
      <c r="AX6082">
        <v>0</v>
      </c>
      <c r="AY6082">
        <v>7</v>
      </c>
    </row>
    <row r="6083" spans="48:51">
      <c r="AV6083" t="s">
        <v>35</v>
      </c>
      <c r="AW6083" t="s">
        <v>36</v>
      </c>
      <c r="AX6083">
        <v>0</v>
      </c>
      <c r="AY6083">
        <v>1</v>
      </c>
    </row>
    <row r="6084" spans="48:51">
      <c r="AV6084" t="s">
        <v>35</v>
      </c>
      <c r="AW6084" t="s">
        <v>36</v>
      </c>
      <c r="AX6084">
        <v>0</v>
      </c>
      <c r="AY6084">
        <v>2</v>
      </c>
    </row>
    <row r="6085" spans="48:51">
      <c r="AV6085" t="s">
        <v>35</v>
      </c>
      <c r="AW6085" t="s">
        <v>37</v>
      </c>
      <c r="AX6085">
        <v>0</v>
      </c>
      <c r="AY6085">
        <v>2</v>
      </c>
    </row>
    <row r="6086" spans="48:51">
      <c r="AV6086" t="s">
        <v>35</v>
      </c>
      <c r="AW6086" t="s">
        <v>38</v>
      </c>
      <c r="AX6086">
        <v>0</v>
      </c>
      <c r="AY6086">
        <v>268212</v>
      </c>
    </row>
    <row r="6087" spans="48:51">
      <c r="AV6087" t="s">
        <v>0</v>
      </c>
      <c r="AW6087" t="s">
        <v>22</v>
      </c>
      <c r="AX6087">
        <v>0</v>
      </c>
      <c r="AY6087">
        <v>269632</v>
      </c>
    </row>
    <row r="6088" spans="48:51">
      <c r="AV6088" t="s">
        <v>0</v>
      </c>
      <c r="AW6088" t="s">
        <v>19</v>
      </c>
      <c r="AX6088">
        <v>0</v>
      </c>
      <c r="AY6088">
        <v>269981</v>
      </c>
    </row>
    <row r="6089" spans="48:51">
      <c r="AV6089" t="s">
        <v>30</v>
      </c>
      <c r="AW6089" t="s">
        <v>26</v>
      </c>
      <c r="AX6089">
        <v>0</v>
      </c>
      <c r="AY6089">
        <v>475873</v>
      </c>
    </row>
    <row r="6090" spans="48:51">
      <c r="AV6090" t="s">
        <v>30</v>
      </c>
      <c r="AW6090" t="s">
        <v>32</v>
      </c>
      <c r="AX6090">
        <v>0</v>
      </c>
      <c r="AY6090">
        <v>4</v>
      </c>
    </row>
    <row r="6091" spans="48:51">
      <c r="AV6091" t="s">
        <v>0</v>
      </c>
      <c r="AW6091" t="s">
        <v>11</v>
      </c>
      <c r="AX6091">
        <v>0</v>
      </c>
      <c r="AY6091">
        <v>1128</v>
      </c>
    </row>
    <row r="6092" spans="48:51">
      <c r="AV6092" t="s">
        <v>0</v>
      </c>
      <c r="AW6092" t="s">
        <v>12</v>
      </c>
      <c r="AX6092">
        <v>0</v>
      </c>
      <c r="AY6092">
        <v>267</v>
      </c>
    </row>
    <row r="6093" spans="48:51">
      <c r="AV6093" t="s">
        <v>0</v>
      </c>
      <c r="AW6093" t="s">
        <v>13</v>
      </c>
      <c r="AX6093">
        <v>0</v>
      </c>
      <c r="AY6093">
        <v>401</v>
      </c>
    </row>
    <row r="6094" spans="48:51">
      <c r="AV6094" t="s">
        <v>0</v>
      </c>
      <c r="AW6094" t="s">
        <v>12</v>
      </c>
      <c r="AX6094">
        <v>0</v>
      </c>
      <c r="AY6094">
        <v>9</v>
      </c>
    </row>
    <row r="6095" spans="48:51">
      <c r="AV6095" t="s">
        <v>0</v>
      </c>
      <c r="AW6095" t="s">
        <v>14</v>
      </c>
      <c r="AX6095">
        <v>0</v>
      </c>
      <c r="AY6095">
        <v>786</v>
      </c>
    </row>
    <row r="6096" spans="48:51">
      <c r="AV6096" t="s">
        <v>0</v>
      </c>
      <c r="AW6096" t="s">
        <v>5</v>
      </c>
      <c r="AX6096">
        <v>0</v>
      </c>
      <c r="AY6096">
        <v>61556</v>
      </c>
    </row>
    <row r="6097" spans="48:51">
      <c r="AV6097" t="s">
        <v>0</v>
      </c>
      <c r="AW6097" t="s">
        <v>15</v>
      </c>
      <c r="AX6097">
        <v>0</v>
      </c>
      <c r="AY6097">
        <v>267</v>
      </c>
    </row>
    <row r="6098" spans="48:51">
      <c r="AV6098" t="s">
        <v>35</v>
      </c>
      <c r="AW6098" t="s">
        <v>39</v>
      </c>
      <c r="AX6098">
        <v>0</v>
      </c>
      <c r="AY6098">
        <v>93297</v>
      </c>
    </row>
    <row r="6099" spans="48:51">
      <c r="AV6099" t="s">
        <v>35</v>
      </c>
      <c r="AW6099" t="s">
        <v>39</v>
      </c>
      <c r="AX6099">
        <v>0</v>
      </c>
      <c r="AY6099">
        <v>90094</v>
      </c>
    </row>
    <row r="6100" spans="48:51">
      <c r="AV6100" t="s">
        <v>0</v>
      </c>
      <c r="AW6100" t="s">
        <v>16</v>
      </c>
      <c r="AX6100">
        <v>0</v>
      </c>
      <c r="AY6100">
        <v>207955</v>
      </c>
    </row>
    <row r="6101" spans="48:51">
      <c r="AV6101" t="s">
        <v>30</v>
      </c>
      <c r="AW6101" t="s">
        <v>25</v>
      </c>
      <c r="AX6101">
        <v>0</v>
      </c>
      <c r="AY6101">
        <v>209043</v>
      </c>
    </row>
    <row r="6102" spans="48:51">
      <c r="AV6102" t="s">
        <v>2</v>
      </c>
      <c r="AW6102" t="s">
        <v>20</v>
      </c>
      <c r="AX6102">
        <v>0</v>
      </c>
      <c r="AY6102">
        <v>786279</v>
      </c>
    </row>
    <row r="6103" spans="48:51">
      <c r="AV6103" t="s">
        <v>0</v>
      </c>
      <c r="AW6103" t="s">
        <v>11</v>
      </c>
      <c r="AX6103">
        <v>0</v>
      </c>
      <c r="AY6103">
        <v>9</v>
      </c>
    </row>
    <row r="6104" spans="48:51">
      <c r="AV6104" t="s">
        <v>0</v>
      </c>
      <c r="AW6104" t="s">
        <v>12</v>
      </c>
      <c r="AX6104">
        <v>0</v>
      </c>
      <c r="AY6104">
        <v>381</v>
      </c>
    </row>
    <row r="6105" spans="48:51">
      <c r="AV6105" t="s">
        <v>0</v>
      </c>
      <c r="AW6105" t="s">
        <v>13</v>
      </c>
      <c r="AX6105">
        <v>0</v>
      </c>
      <c r="AY6105">
        <v>477</v>
      </c>
    </row>
    <row r="6106" spans="48:51">
      <c r="AV6106" t="s">
        <v>0</v>
      </c>
      <c r="AW6106" t="s">
        <v>12</v>
      </c>
      <c r="AX6106">
        <v>0</v>
      </c>
      <c r="AY6106">
        <v>8</v>
      </c>
    </row>
    <row r="6107" spans="48:51">
      <c r="AV6107" t="s">
        <v>0</v>
      </c>
      <c r="AW6107" t="s">
        <v>14</v>
      </c>
      <c r="AX6107">
        <v>0</v>
      </c>
      <c r="AY6107">
        <v>784</v>
      </c>
    </row>
    <row r="6108" spans="48:51">
      <c r="AV6108" t="s">
        <v>0</v>
      </c>
      <c r="AW6108" t="s">
        <v>5</v>
      </c>
      <c r="AX6108">
        <v>0</v>
      </c>
      <c r="AY6108">
        <v>60170</v>
      </c>
    </row>
    <row r="6109" spans="48:51">
      <c r="AV6109" t="s">
        <v>0</v>
      </c>
      <c r="AW6109" t="s">
        <v>15</v>
      </c>
      <c r="AX6109">
        <v>0</v>
      </c>
      <c r="AY6109">
        <v>240</v>
      </c>
    </row>
    <row r="6110" spans="48:51">
      <c r="AV6110" t="s">
        <v>35</v>
      </c>
      <c r="AW6110" t="s">
        <v>39</v>
      </c>
      <c r="AX6110">
        <v>0</v>
      </c>
      <c r="AY6110">
        <v>105101</v>
      </c>
    </row>
    <row r="6111" spans="48:51">
      <c r="AV6111" t="s">
        <v>0</v>
      </c>
      <c r="AW6111" t="s">
        <v>16</v>
      </c>
      <c r="AX6111">
        <v>0</v>
      </c>
      <c r="AY6111">
        <v>220301</v>
      </c>
    </row>
    <row r="6112" spans="48:51">
      <c r="AV6112" t="s">
        <v>0</v>
      </c>
      <c r="AW6112" t="s">
        <v>11</v>
      </c>
      <c r="AX6112">
        <v>0</v>
      </c>
      <c r="AY6112">
        <v>9</v>
      </c>
    </row>
    <row r="6113" spans="48:51">
      <c r="AV6113" t="s">
        <v>0</v>
      </c>
      <c r="AW6113" t="s">
        <v>12</v>
      </c>
      <c r="AX6113">
        <v>0</v>
      </c>
      <c r="AY6113">
        <v>289</v>
      </c>
    </row>
    <row r="6114" spans="48:51">
      <c r="AV6114" t="s">
        <v>0</v>
      </c>
      <c r="AW6114" t="s">
        <v>13</v>
      </c>
      <c r="AX6114">
        <v>0</v>
      </c>
      <c r="AY6114">
        <v>501</v>
      </c>
    </row>
    <row r="6115" spans="48:51">
      <c r="AV6115" t="s">
        <v>0</v>
      </c>
      <c r="AW6115" t="s">
        <v>12</v>
      </c>
      <c r="AX6115">
        <v>0</v>
      </c>
      <c r="AY6115">
        <v>9</v>
      </c>
    </row>
    <row r="6116" spans="48:51">
      <c r="AV6116" t="s">
        <v>0</v>
      </c>
      <c r="AW6116" t="s">
        <v>14</v>
      </c>
      <c r="AX6116">
        <v>0</v>
      </c>
      <c r="AY6116">
        <v>811</v>
      </c>
    </row>
    <row r="6117" spans="48:51">
      <c r="AV6117" t="s">
        <v>0</v>
      </c>
      <c r="AW6117" t="s">
        <v>5</v>
      </c>
      <c r="AX6117">
        <v>0</v>
      </c>
      <c r="AY6117">
        <v>64251</v>
      </c>
    </row>
    <row r="6118" spans="48:51">
      <c r="AV6118" t="s">
        <v>0</v>
      </c>
      <c r="AW6118" t="s">
        <v>15</v>
      </c>
      <c r="AX6118">
        <v>0</v>
      </c>
      <c r="AY6118">
        <v>377</v>
      </c>
    </row>
    <row r="6119" spans="48:51">
      <c r="AV6119" t="s">
        <v>35</v>
      </c>
      <c r="AW6119" t="s">
        <v>39</v>
      </c>
      <c r="AX6119">
        <v>0</v>
      </c>
      <c r="AY6119">
        <v>95910</v>
      </c>
    </row>
    <row r="6120" spans="48:51">
      <c r="AV6120" t="s">
        <v>0</v>
      </c>
      <c r="AW6120" t="s">
        <v>16</v>
      </c>
      <c r="AX6120">
        <v>0</v>
      </c>
      <c r="AY6120">
        <v>220982</v>
      </c>
    </row>
    <row r="6121" spans="48:51">
      <c r="AV6121" t="s">
        <v>30</v>
      </c>
      <c r="AW6121" t="s">
        <v>31</v>
      </c>
      <c r="AX6121">
        <v>0</v>
      </c>
      <c r="AY6121">
        <v>7</v>
      </c>
    </row>
    <row r="6122" spans="48:51">
      <c r="AV6122" t="s">
        <v>35</v>
      </c>
      <c r="AW6122" t="s">
        <v>36</v>
      </c>
      <c r="AX6122">
        <v>0</v>
      </c>
      <c r="AY6122">
        <v>1</v>
      </c>
    </row>
    <row r="6123" spans="48:51">
      <c r="AV6123" t="s">
        <v>35</v>
      </c>
      <c r="AW6123" t="s">
        <v>36</v>
      </c>
      <c r="AX6123">
        <v>0</v>
      </c>
      <c r="AY6123">
        <v>2</v>
      </c>
    </row>
    <row r="6124" spans="48:51">
      <c r="AV6124" t="s">
        <v>35</v>
      </c>
      <c r="AW6124" t="s">
        <v>37</v>
      </c>
      <c r="AX6124">
        <v>0</v>
      </c>
      <c r="AY6124">
        <v>3</v>
      </c>
    </row>
    <row r="6125" spans="48:51">
      <c r="AV6125" t="s">
        <v>35</v>
      </c>
      <c r="AW6125" t="s">
        <v>38</v>
      </c>
      <c r="AX6125">
        <v>0</v>
      </c>
      <c r="AY6125">
        <v>294168</v>
      </c>
    </row>
    <row r="6126" spans="48:51">
      <c r="AV6126" t="s">
        <v>0</v>
      </c>
      <c r="AW6126" t="s">
        <v>22</v>
      </c>
      <c r="AX6126">
        <v>0</v>
      </c>
      <c r="AY6126">
        <v>294574</v>
      </c>
    </row>
    <row r="6127" spans="48:51">
      <c r="AV6127" t="s">
        <v>0</v>
      </c>
      <c r="AW6127" t="s">
        <v>24</v>
      </c>
      <c r="AX6127">
        <v>0</v>
      </c>
      <c r="AY6127">
        <v>157772</v>
      </c>
    </row>
    <row r="6128" spans="48:51">
      <c r="AV6128" t="s">
        <v>0</v>
      </c>
      <c r="AW6128" t="s">
        <v>19</v>
      </c>
      <c r="AX6128">
        <v>0</v>
      </c>
      <c r="AY6128">
        <v>453124</v>
      </c>
    </row>
    <row r="6129" spans="48:51">
      <c r="AV6129" t="s">
        <v>30</v>
      </c>
      <c r="AW6129" t="s">
        <v>26</v>
      </c>
      <c r="AX6129">
        <v>0</v>
      </c>
      <c r="AY6129">
        <v>675025</v>
      </c>
    </row>
    <row r="6130" spans="48:51">
      <c r="AV6130" t="s">
        <v>35</v>
      </c>
      <c r="AW6130" t="s">
        <v>39</v>
      </c>
      <c r="AX6130">
        <v>0</v>
      </c>
      <c r="AY6130">
        <v>50488</v>
      </c>
    </row>
    <row r="6131" spans="48:51">
      <c r="AV6131" t="s">
        <v>30</v>
      </c>
      <c r="AW6131" t="s">
        <v>32</v>
      </c>
      <c r="AX6131">
        <v>0</v>
      </c>
      <c r="AY6131">
        <v>23</v>
      </c>
    </row>
    <row r="6132" spans="48:51">
      <c r="AV6132" t="s">
        <v>0</v>
      </c>
      <c r="AW6132" t="s">
        <v>11</v>
      </c>
      <c r="AX6132">
        <v>0</v>
      </c>
      <c r="AY6132">
        <v>1332</v>
      </c>
    </row>
    <row r="6133" spans="48:51">
      <c r="AV6133" t="s">
        <v>0</v>
      </c>
      <c r="AW6133" t="s">
        <v>12</v>
      </c>
      <c r="AX6133">
        <v>0</v>
      </c>
      <c r="AY6133">
        <v>49</v>
      </c>
    </row>
    <row r="6134" spans="48:51">
      <c r="AV6134" t="s">
        <v>0</v>
      </c>
      <c r="AW6134" t="s">
        <v>13</v>
      </c>
      <c r="AX6134">
        <v>0</v>
      </c>
      <c r="AY6134">
        <v>431</v>
      </c>
    </row>
    <row r="6135" spans="48:51">
      <c r="AV6135" t="s">
        <v>0</v>
      </c>
      <c r="AW6135" t="s">
        <v>12</v>
      </c>
      <c r="AX6135">
        <v>0</v>
      </c>
      <c r="AY6135">
        <v>8</v>
      </c>
    </row>
    <row r="6136" spans="48:51">
      <c r="AV6136" t="s">
        <v>0</v>
      </c>
      <c r="AW6136" t="s">
        <v>14</v>
      </c>
      <c r="AX6136">
        <v>0</v>
      </c>
      <c r="AY6136">
        <v>758</v>
      </c>
    </row>
    <row r="6137" spans="48:51">
      <c r="AV6137" t="s">
        <v>0</v>
      </c>
      <c r="AW6137" t="s">
        <v>5</v>
      </c>
      <c r="AX6137">
        <v>0</v>
      </c>
      <c r="AY6137">
        <v>35676</v>
      </c>
    </row>
    <row r="6138" spans="48:51">
      <c r="AV6138" t="s">
        <v>0</v>
      </c>
      <c r="AW6138" t="s">
        <v>15</v>
      </c>
      <c r="AX6138">
        <v>0</v>
      </c>
      <c r="AY6138">
        <v>309</v>
      </c>
    </row>
    <row r="6139" spans="48:51">
      <c r="AV6139" t="s">
        <v>35</v>
      </c>
      <c r="AW6139" t="s">
        <v>39</v>
      </c>
      <c r="AX6139">
        <v>0</v>
      </c>
      <c r="AY6139">
        <v>60571</v>
      </c>
    </row>
    <row r="6140" spans="48:51">
      <c r="AV6140" t="s">
        <v>0</v>
      </c>
      <c r="AW6140" t="s">
        <v>16</v>
      </c>
      <c r="AX6140">
        <v>0</v>
      </c>
      <c r="AY6140">
        <v>132544</v>
      </c>
    </row>
    <row r="6141" spans="48:51">
      <c r="AV6141" t="s">
        <v>30</v>
      </c>
      <c r="AW6141" t="s">
        <v>25</v>
      </c>
      <c r="AX6141">
        <v>0</v>
      </c>
      <c r="AY6141">
        <v>133579</v>
      </c>
    </row>
    <row r="6142" spans="48:51">
      <c r="AV6142" t="s">
        <v>2</v>
      </c>
      <c r="AW6142" t="s">
        <v>20</v>
      </c>
      <c r="AX6142">
        <v>0</v>
      </c>
      <c r="AY6142">
        <v>911772</v>
      </c>
    </row>
    <row r="6143" spans="48:51">
      <c r="AV6143" t="s">
        <v>0</v>
      </c>
      <c r="AW6143" t="s">
        <v>11</v>
      </c>
      <c r="AX6143">
        <v>0</v>
      </c>
      <c r="AY6143">
        <v>1052</v>
      </c>
    </row>
    <row r="6144" spans="48:51">
      <c r="AV6144" t="s">
        <v>0</v>
      </c>
      <c r="AW6144" t="s">
        <v>12</v>
      </c>
      <c r="AX6144">
        <v>0</v>
      </c>
      <c r="AY6144">
        <v>284</v>
      </c>
    </row>
    <row r="6145" spans="48:51">
      <c r="AV6145" t="s">
        <v>0</v>
      </c>
      <c r="AW6145" t="s">
        <v>13</v>
      </c>
      <c r="AX6145">
        <v>0</v>
      </c>
      <c r="AY6145">
        <v>420</v>
      </c>
    </row>
    <row r="6146" spans="48:51">
      <c r="AV6146" t="s">
        <v>0</v>
      </c>
      <c r="AW6146" t="s">
        <v>12</v>
      </c>
      <c r="AX6146">
        <v>0</v>
      </c>
      <c r="AY6146">
        <v>8</v>
      </c>
    </row>
    <row r="6147" spans="48:51">
      <c r="AV6147" t="s">
        <v>0</v>
      </c>
      <c r="AW6147" t="s">
        <v>14</v>
      </c>
      <c r="AX6147">
        <v>0</v>
      </c>
      <c r="AY6147">
        <v>740</v>
      </c>
    </row>
    <row r="6148" spans="48:51">
      <c r="AV6148" t="s">
        <v>0</v>
      </c>
      <c r="AW6148" t="s">
        <v>5</v>
      </c>
      <c r="AX6148">
        <v>0</v>
      </c>
      <c r="AY6148">
        <v>29955</v>
      </c>
    </row>
    <row r="6149" spans="48:51">
      <c r="AV6149" t="s">
        <v>0</v>
      </c>
      <c r="AW6149" t="s">
        <v>15</v>
      </c>
      <c r="AX6149">
        <v>0</v>
      </c>
      <c r="AY6149">
        <v>266</v>
      </c>
    </row>
    <row r="6150" spans="48:51">
      <c r="AV6150" t="s">
        <v>35</v>
      </c>
      <c r="AW6150" t="s">
        <v>39</v>
      </c>
      <c r="AX6150">
        <v>0</v>
      </c>
      <c r="AY6150">
        <v>41770</v>
      </c>
    </row>
    <row r="6151" spans="48:51">
      <c r="AV6151" t="s">
        <v>0</v>
      </c>
      <c r="AW6151" t="s">
        <v>16</v>
      </c>
      <c r="AX6151">
        <v>0</v>
      </c>
      <c r="AY6151">
        <v>106091</v>
      </c>
    </row>
    <row r="6152" spans="48:51">
      <c r="AV6152" t="s">
        <v>0</v>
      </c>
      <c r="AW6152" t="s">
        <v>21</v>
      </c>
      <c r="AX6152">
        <v>0</v>
      </c>
      <c r="AY6152">
        <v>16</v>
      </c>
    </row>
    <row r="6153" spans="48:51">
      <c r="AV6153" t="s">
        <v>0</v>
      </c>
      <c r="AW6153" t="s">
        <v>6</v>
      </c>
      <c r="AX6153">
        <v>0</v>
      </c>
      <c r="AY6153">
        <v>4</v>
      </c>
    </row>
    <row r="6154" spans="48:51">
      <c r="AV6154" t="s">
        <v>0</v>
      </c>
      <c r="AW6154" t="s">
        <v>11</v>
      </c>
      <c r="AX6154">
        <v>0</v>
      </c>
      <c r="AY6154">
        <v>7</v>
      </c>
    </row>
    <row r="6155" spans="48:51">
      <c r="AV6155" t="s">
        <v>0</v>
      </c>
      <c r="AW6155" t="s">
        <v>12</v>
      </c>
      <c r="AX6155">
        <v>0</v>
      </c>
      <c r="AY6155">
        <v>254</v>
      </c>
    </row>
    <row r="6156" spans="48:51">
      <c r="AV6156" t="s">
        <v>0</v>
      </c>
      <c r="AW6156" t="s">
        <v>13</v>
      </c>
      <c r="AX6156">
        <v>0</v>
      </c>
      <c r="AY6156">
        <v>482</v>
      </c>
    </row>
    <row r="6157" spans="48:51">
      <c r="AV6157" t="s">
        <v>0</v>
      </c>
      <c r="AW6157" t="s">
        <v>12</v>
      </c>
      <c r="AX6157">
        <v>0</v>
      </c>
      <c r="AY6157">
        <v>8</v>
      </c>
    </row>
    <row r="6158" spans="48:51">
      <c r="AV6158" t="s">
        <v>0</v>
      </c>
      <c r="AW6158" t="s">
        <v>14</v>
      </c>
      <c r="AX6158">
        <v>0</v>
      </c>
      <c r="AY6158">
        <v>800</v>
      </c>
    </row>
    <row r="6159" spans="48:51">
      <c r="AV6159" t="s">
        <v>0</v>
      </c>
      <c r="AW6159" t="s">
        <v>5</v>
      </c>
      <c r="AX6159">
        <v>0</v>
      </c>
      <c r="AY6159">
        <v>36387</v>
      </c>
    </row>
    <row r="6160" spans="48:51">
      <c r="AV6160" t="s">
        <v>0</v>
      </c>
      <c r="AW6160" t="s">
        <v>15</v>
      </c>
      <c r="AX6160">
        <v>0</v>
      </c>
      <c r="AY6160">
        <v>287</v>
      </c>
    </row>
    <row r="6161" spans="48:51">
      <c r="AV6161" t="s">
        <v>35</v>
      </c>
      <c r="AW6161" t="s">
        <v>39</v>
      </c>
      <c r="AX6161">
        <v>0</v>
      </c>
      <c r="AY6161">
        <v>58527</v>
      </c>
    </row>
    <row r="6162" spans="48:51">
      <c r="AV6162" t="s">
        <v>0</v>
      </c>
      <c r="AW6162" t="s">
        <v>16</v>
      </c>
      <c r="AX6162">
        <v>0</v>
      </c>
      <c r="AY6162">
        <v>147627</v>
      </c>
    </row>
    <row r="6163" spans="48:51">
      <c r="AV6163" t="s">
        <v>30</v>
      </c>
      <c r="AW6163" t="s">
        <v>31</v>
      </c>
      <c r="AX6163">
        <v>0</v>
      </c>
      <c r="AY6163">
        <v>6</v>
      </c>
    </row>
    <row r="6164" spans="48:51">
      <c r="AV6164" t="s">
        <v>35</v>
      </c>
      <c r="AW6164" t="s">
        <v>36</v>
      </c>
      <c r="AX6164">
        <v>0</v>
      </c>
      <c r="AY6164">
        <v>1</v>
      </c>
    </row>
    <row r="6165" spans="48:51">
      <c r="AV6165" t="s">
        <v>35</v>
      </c>
      <c r="AW6165" t="s">
        <v>36</v>
      </c>
      <c r="AX6165">
        <v>0</v>
      </c>
      <c r="AY6165">
        <v>2</v>
      </c>
    </row>
    <row r="6166" spans="48:51">
      <c r="AV6166" t="s">
        <v>35</v>
      </c>
      <c r="AW6166" t="s">
        <v>37</v>
      </c>
      <c r="AX6166">
        <v>0</v>
      </c>
      <c r="AY6166">
        <v>2</v>
      </c>
    </row>
    <row r="6167" spans="48:51">
      <c r="AV6167" t="s">
        <v>35</v>
      </c>
      <c r="AW6167" t="s">
        <v>38</v>
      </c>
      <c r="AX6167">
        <v>0</v>
      </c>
      <c r="AY6167">
        <v>220762</v>
      </c>
    </row>
    <row r="6168" spans="48:51">
      <c r="AV6168" t="s">
        <v>0</v>
      </c>
      <c r="AW6168" t="s">
        <v>22</v>
      </c>
      <c r="AX6168">
        <v>0</v>
      </c>
      <c r="AY6168">
        <v>221093</v>
      </c>
    </row>
    <row r="6169" spans="48:51">
      <c r="AV6169" t="s">
        <v>0</v>
      </c>
      <c r="AW6169" t="s">
        <v>19</v>
      </c>
      <c r="AX6169">
        <v>0</v>
      </c>
      <c r="AY6169">
        <v>221489</v>
      </c>
    </row>
    <row r="6170" spans="48:51">
      <c r="AV6170" t="s">
        <v>30</v>
      </c>
      <c r="AW6170" t="s">
        <v>26</v>
      </c>
      <c r="AX6170">
        <v>0</v>
      </c>
      <c r="AY6170">
        <v>369644</v>
      </c>
    </row>
    <row r="6171" spans="48:51">
      <c r="AV6171" t="s">
        <v>30</v>
      </c>
      <c r="AW6171" t="s">
        <v>32</v>
      </c>
      <c r="AX6171">
        <v>0</v>
      </c>
      <c r="AY6171">
        <v>26</v>
      </c>
    </row>
    <row r="6172" spans="48:51">
      <c r="AV6172" t="s">
        <v>0</v>
      </c>
      <c r="AW6172" t="s">
        <v>11</v>
      </c>
      <c r="AX6172">
        <v>0</v>
      </c>
      <c r="AY6172">
        <v>1094</v>
      </c>
    </row>
    <row r="6173" spans="48:51">
      <c r="AV6173" t="s">
        <v>0</v>
      </c>
      <c r="AW6173" t="s">
        <v>12</v>
      </c>
      <c r="AX6173">
        <v>0</v>
      </c>
      <c r="AY6173">
        <v>369</v>
      </c>
    </row>
    <row r="6174" spans="48:51">
      <c r="AV6174" t="s">
        <v>0</v>
      </c>
      <c r="AW6174" t="s">
        <v>13</v>
      </c>
      <c r="AX6174">
        <v>0</v>
      </c>
      <c r="AY6174">
        <v>760</v>
      </c>
    </row>
    <row r="6175" spans="48:51">
      <c r="AV6175" t="s">
        <v>0</v>
      </c>
      <c r="AW6175" t="s">
        <v>12</v>
      </c>
      <c r="AX6175">
        <v>0</v>
      </c>
      <c r="AY6175">
        <v>9</v>
      </c>
    </row>
    <row r="6176" spans="48:51">
      <c r="AV6176" t="s">
        <v>0</v>
      </c>
      <c r="AW6176" t="s">
        <v>14</v>
      </c>
      <c r="AX6176">
        <v>0</v>
      </c>
      <c r="AY6176">
        <v>1161</v>
      </c>
    </row>
    <row r="6177" spans="48:51">
      <c r="AV6177" t="s">
        <v>0</v>
      </c>
      <c r="AW6177" t="s">
        <v>5</v>
      </c>
      <c r="AX6177">
        <v>0</v>
      </c>
      <c r="AY6177">
        <v>35698</v>
      </c>
    </row>
    <row r="6178" spans="48:51">
      <c r="AV6178" t="s">
        <v>0</v>
      </c>
      <c r="AW6178" t="s">
        <v>15</v>
      </c>
      <c r="AX6178">
        <v>0</v>
      </c>
      <c r="AY6178">
        <v>283</v>
      </c>
    </row>
    <row r="6179" spans="48:51">
      <c r="AV6179" t="s">
        <v>35</v>
      </c>
      <c r="AW6179" t="s">
        <v>39</v>
      </c>
      <c r="AX6179">
        <v>0</v>
      </c>
      <c r="AY6179">
        <v>51790</v>
      </c>
    </row>
    <row r="6180" spans="48:51">
      <c r="AV6180" t="s">
        <v>0</v>
      </c>
      <c r="AW6180" t="s">
        <v>16</v>
      </c>
      <c r="AX6180">
        <v>0</v>
      </c>
      <c r="AY6180">
        <v>137792</v>
      </c>
    </row>
    <row r="6181" spans="48:51">
      <c r="AV6181" t="s">
        <v>30</v>
      </c>
      <c r="AW6181" t="s">
        <v>25</v>
      </c>
      <c r="AX6181">
        <v>0</v>
      </c>
      <c r="AY6181">
        <v>138862</v>
      </c>
    </row>
    <row r="6182" spans="48:51">
      <c r="AV6182" t="s">
        <v>2</v>
      </c>
      <c r="AW6182" t="s">
        <v>20</v>
      </c>
      <c r="AX6182">
        <v>0</v>
      </c>
      <c r="AY6182">
        <v>609793</v>
      </c>
    </row>
    <row r="6183" spans="48:51">
      <c r="AV6183" t="s">
        <v>0</v>
      </c>
      <c r="AW6183" t="s">
        <v>11</v>
      </c>
      <c r="AX6183">
        <v>0</v>
      </c>
      <c r="AY6183">
        <v>11</v>
      </c>
    </row>
    <row r="6184" spans="48:51">
      <c r="AV6184" t="s">
        <v>0</v>
      </c>
      <c r="AW6184" t="s">
        <v>12</v>
      </c>
      <c r="AX6184">
        <v>0</v>
      </c>
      <c r="AY6184">
        <v>291</v>
      </c>
    </row>
    <row r="6185" spans="48:51">
      <c r="AV6185" t="s">
        <v>0</v>
      </c>
      <c r="AW6185" t="s">
        <v>13</v>
      </c>
      <c r="AX6185">
        <v>0</v>
      </c>
      <c r="AY6185">
        <v>388</v>
      </c>
    </row>
    <row r="6186" spans="48:51">
      <c r="AV6186" t="s">
        <v>0</v>
      </c>
      <c r="AW6186" t="s">
        <v>12</v>
      </c>
      <c r="AX6186">
        <v>0</v>
      </c>
      <c r="AY6186">
        <v>8</v>
      </c>
    </row>
    <row r="6187" spans="48:51">
      <c r="AV6187" t="s">
        <v>0</v>
      </c>
      <c r="AW6187" t="s">
        <v>14</v>
      </c>
      <c r="AX6187">
        <v>0</v>
      </c>
      <c r="AY6187">
        <v>712</v>
      </c>
    </row>
    <row r="6188" spans="48:51">
      <c r="AV6188" t="s">
        <v>0</v>
      </c>
      <c r="AW6188" t="s">
        <v>5</v>
      </c>
      <c r="AX6188">
        <v>0</v>
      </c>
      <c r="AY6188">
        <v>35001</v>
      </c>
    </row>
    <row r="6189" spans="48:51">
      <c r="AV6189" t="s">
        <v>0</v>
      </c>
      <c r="AW6189" t="s">
        <v>15</v>
      </c>
      <c r="AX6189">
        <v>0</v>
      </c>
      <c r="AY6189">
        <v>269</v>
      </c>
    </row>
    <row r="6190" spans="48:51">
      <c r="AV6190" t="s">
        <v>35</v>
      </c>
      <c r="AW6190" t="s">
        <v>39</v>
      </c>
      <c r="AX6190">
        <v>0</v>
      </c>
      <c r="AY6190">
        <v>47936</v>
      </c>
    </row>
    <row r="6191" spans="48:51">
      <c r="AV6191" t="s">
        <v>0</v>
      </c>
      <c r="AW6191" t="s">
        <v>16</v>
      </c>
      <c r="AX6191">
        <v>0</v>
      </c>
      <c r="AY6191">
        <v>113441</v>
      </c>
    </row>
    <row r="6192" spans="48:51">
      <c r="AV6192" t="s">
        <v>0</v>
      </c>
      <c r="AW6192" t="s">
        <v>21</v>
      </c>
      <c r="AX6192">
        <v>0</v>
      </c>
      <c r="AY6192">
        <v>16</v>
      </c>
    </row>
    <row r="6193" spans="48:51">
      <c r="AV6193" t="s">
        <v>0</v>
      </c>
      <c r="AW6193" t="s">
        <v>6</v>
      </c>
      <c r="AX6193">
        <v>0</v>
      </c>
      <c r="AY6193">
        <v>4</v>
      </c>
    </row>
    <row r="6194" spans="48:51">
      <c r="AV6194" t="s">
        <v>0</v>
      </c>
      <c r="AW6194" t="s">
        <v>11</v>
      </c>
      <c r="AX6194">
        <v>0</v>
      </c>
      <c r="AY6194">
        <v>7</v>
      </c>
    </row>
    <row r="6195" spans="48:51">
      <c r="AV6195" t="s">
        <v>0</v>
      </c>
      <c r="AW6195" t="s">
        <v>12</v>
      </c>
      <c r="AX6195">
        <v>0</v>
      </c>
      <c r="AY6195">
        <v>94</v>
      </c>
    </row>
    <row r="6196" spans="48:51">
      <c r="AV6196" t="s">
        <v>0</v>
      </c>
      <c r="AW6196" t="s">
        <v>13</v>
      </c>
      <c r="AX6196">
        <v>0</v>
      </c>
      <c r="AY6196">
        <v>354</v>
      </c>
    </row>
    <row r="6197" spans="48:51">
      <c r="AV6197" t="s">
        <v>0</v>
      </c>
      <c r="AW6197" t="s">
        <v>12</v>
      </c>
      <c r="AX6197">
        <v>0</v>
      </c>
      <c r="AY6197">
        <v>8</v>
      </c>
    </row>
    <row r="6198" spans="48:51">
      <c r="AV6198" t="s">
        <v>0</v>
      </c>
      <c r="AW6198" t="s">
        <v>14</v>
      </c>
      <c r="AX6198">
        <v>0</v>
      </c>
      <c r="AY6198">
        <v>653</v>
      </c>
    </row>
    <row r="6199" spans="48:51">
      <c r="AV6199" t="s">
        <v>0</v>
      </c>
      <c r="AW6199" t="s">
        <v>5</v>
      </c>
      <c r="AX6199">
        <v>0</v>
      </c>
      <c r="AY6199">
        <v>43961</v>
      </c>
    </row>
    <row r="6200" spans="48:51">
      <c r="AV6200" t="s">
        <v>0</v>
      </c>
      <c r="AW6200" t="s">
        <v>15</v>
      </c>
      <c r="AX6200">
        <v>0</v>
      </c>
      <c r="AY6200">
        <v>324</v>
      </c>
    </row>
    <row r="6201" spans="48:51">
      <c r="AV6201" t="s">
        <v>35</v>
      </c>
      <c r="AW6201" t="s">
        <v>39</v>
      </c>
      <c r="AX6201">
        <v>0</v>
      </c>
      <c r="AY6201">
        <v>46250</v>
      </c>
    </row>
    <row r="6202" spans="48:51">
      <c r="AV6202" t="s">
        <v>0</v>
      </c>
      <c r="AW6202" t="s">
        <v>16</v>
      </c>
      <c r="AX6202">
        <v>0</v>
      </c>
      <c r="AY6202">
        <v>127538</v>
      </c>
    </row>
    <row r="6203" spans="48:51">
      <c r="AV6203" t="s">
        <v>30</v>
      </c>
      <c r="AW6203" t="s">
        <v>31</v>
      </c>
      <c r="AX6203">
        <v>0</v>
      </c>
      <c r="AY6203">
        <v>6</v>
      </c>
    </row>
    <row r="6204" spans="48:51">
      <c r="AV6204" t="s">
        <v>35</v>
      </c>
      <c r="AW6204" t="s">
        <v>36</v>
      </c>
      <c r="AX6204">
        <v>0</v>
      </c>
      <c r="AY6204">
        <v>1</v>
      </c>
    </row>
    <row r="6205" spans="48:51">
      <c r="AV6205" t="s">
        <v>35</v>
      </c>
      <c r="AW6205" t="s">
        <v>36</v>
      </c>
      <c r="AX6205">
        <v>0</v>
      </c>
      <c r="AY6205">
        <v>2</v>
      </c>
    </row>
    <row r="6206" spans="48:51">
      <c r="AV6206" t="s">
        <v>35</v>
      </c>
      <c r="AW6206" t="s">
        <v>37</v>
      </c>
      <c r="AX6206">
        <v>0</v>
      </c>
      <c r="AY6206">
        <v>3</v>
      </c>
    </row>
    <row r="6207" spans="48:51">
      <c r="AV6207" t="s">
        <v>35</v>
      </c>
      <c r="AW6207" t="s">
        <v>39</v>
      </c>
      <c r="AX6207">
        <v>0</v>
      </c>
      <c r="AY6207">
        <v>44849</v>
      </c>
    </row>
    <row r="6208" spans="48:51">
      <c r="AV6208" t="s">
        <v>35</v>
      </c>
      <c r="AW6208" t="s">
        <v>38</v>
      </c>
      <c r="AX6208">
        <v>0</v>
      </c>
      <c r="AY6208">
        <v>247627</v>
      </c>
    </row>
    <row r="6209" spans="48:51">
      <c r="AV6209" t="s">
        <v>0</v>
      </c>
      <c r="AW6209" t="s">
        <v>22</v>
      </c>
      <c r="AX6209">
        <v>0</v>
      </c>
      <c r="AY6209">
        <v>247929</v>
      </c>
    </row>
    <row r="6210" spans="48:51">
      <c r="AV6210" t="s">
        <v>0</v>
      </c>
      <c r="AW6210" t="s">
        <v>19</v>
      </c>
      <c r="AX6210">
        <v>0</v>
      </c>
      <c r="AY6210">
        <v>248387</v>
      </c>
    </row>
    <row r="6211" spans="48:51">
      <c r="AV6211" t="s">
        <v>30</v>
      </c>
      <c r="AW6211" t="s">
        <v>26</v>
      </c>
      <c r="AX6211">
        <v>0</v>
      </c>
      <c r="AY6211">
        <v>376483</v>
      </c>
    </row>
    <row r="6212" spans="48:51">
      <c r="AV6212" t="s">
        <v>30</v>
      </c>
      <c r="AW6212" t="s">
        <v>32</v>
      </c>
      <c r="AX6212">
        <v>0</v>
      </c>
      <c r="AY6212">
        <v>3</v>
      </c>
    </row>
    <row r="6213" spans="48:51">
      <c r="AV6213" t="s">
        <v>0</v>
      </c>
      <c r="AW6213" t="s">
        <v>11</v>
      </c>
      <c r="AX6213">
        <v>0</v>
      </c>
      <c r="AY6213">
        <v>1056</v>
      </c>
    </row>
    <row r="6214" spans="48:51">
      <c r="AV6214" t="s">
        <v>0</v>
      </c>
      <c r="AW6214" t="s">
        <v>12</v>
      </c>
      <c r="AX6214">
        <v>0</v>
      </c>
      <c r="AY6214">
        <v>77</v>
      </c>
    </row>
    <row r="6215" spans="48:51">
      <c r="AV6215" t="s">
        <v>0</v>
      </c>
      <c r="AW6215" t="s">
        <v>13</v>
      </c>
      <c r="AX6215">
        <v>0</v>
      </c>
      <c r="AY6215">
        <v>406</v>
      </c>
    </row>
    <row r="6216" spans="48:51">
      <c r="AV6216" t="s">
        <v>0</v>
      </c>
      <c r="AW6216" t="s">
        <v>12</v>
      </c>
      <c r="AX6216">
        <v>0</v>
      </c>
      <c r="AY6216">
        <v>8</v>
      </c>
    </row>
    <row r="6217" spans="48:51">
      <c r="AV6217" t="s">
        <v>0</v>
      </c>
      <c r="AW6217" t="s">
        <v>14</v>
      </c>
      <c r="AX6217">
        <v>0</v>
      </c>
      <c r="AY6217">
        <v>687</v>
      </c>
    </row>
    <row r="6218" spans="48:51">
      <c r="AV6218" t="s">
        <v>0</v>
      </c>
      <c r="AW6218" t="s">
        <v>5</v>
      </c>
      <c r="AX6218">
        <v>0</v>
      </c>
      <c r="AY6218">
        <v>59750</v>
      </c>
    </row>
    <row r="6219" spans="48:51">
      <c r="AV6219" t="s">
        <v>0</v>
      </c>
      <c r="AW6219" t="s">
        <v>15</v>
      </c>
      <c r="AX6219">
        <v>0</v>
      </c>
      <c r="AY6219">
        <v>218</v>
      </c>
    </row>
    <row r="6220" spans="48:51">
      <c r="AV6220" t="s">
        <v>35</v>
      </c>
      <c r="AW6220" t="s">
        <v>39</v>
      </c>
      <c r="AX6220">
        <v>0</v>
      </c>
      <c r="AY6220">
        <v>95431</v>
      </c>
    </row>
    <row r="6221" spans="48:51">
      <c r="AV6221" t="s">
        <v>0</v>
      </c>
      <c r="AW6221" t="s">
        <v>16</v>
      </c>
      <c r="AX6221">
        <v>0</v>
      </c>
      <c r="AY6221">
        <v>205970</v>
      </c>
    </row>
    <row r="6222" spans="48:51">
      <c r="AV6222" t="s">
        <v>30</v>
      </c>
      <c r="AW6222" t="s">
        <v>25</v>
      </c>
      <c r="AX6222">
        <v>0</v>
      </c>
      <c r="AY6222">
        <v>244263</v>
      </c>
    </row>
    <row r="6223" spans="48:51">
      <c r="AV6223" t="s">
        <v>2</v>
      </c>
      <c r="AW6223" t="s">
        <v>20</v>
      </c>
      <c r="AX6223">
        <v>0</v>
      </c>
      <c r="AY6223">
        <v>723609</v>
      </c>
    </row>
    <row r="6224" spans="48:51">
      <c r="AV6224" t="s">
        <v>0</v>
      </c>
      <c r="AW6224" t="s">
        <v>11</v>
      </c>
      <c r="AX6224">
        <v>0</v>
      </c>
      <c r="AY6224">
        <v>10</v>
      </c>
    </row>
    <row r="6225" spans="48:51">
      <c r="AV6225" t="s">
        <v>0</v>
      </c>
      <c r="AW6225" t="s">
        <v>12</v>
      </c>
      <c r="AX6225">
        <v>0</v>
      </c>
      <c r="AY6225">
        <v>478</v>
      </c>
    </row>
    <row r="6226" spans="48:51">
      <c r="AV6226" t="s">
        <v>0</v>
      </c>
      <c r="AW6226" t="s">
        <v>13</v>
      </c>
      <c r="AX6226">
        <v>0</v>
      </c>
      <c r="AY6226">
        <v>410</v>
      </c>
    </row>
    <row r="6227" spans="48:51">
      <c r="AV6227" t="s">
        <v>0</v>
      </c>
      <c r="AW6227" t="s">
        <v>12</v>
      </c>
      <c r="AX6227">
        <v>0</v>
      </c>
      <c r="AY6227">
        <v>8</v>
      </c>
    </row>
    <row r="6228" spans="48:51">
      <c r="AV6228" t="s">
        <v>0</v>
      </c>
      <c r="AW6228" t="s">
        <v>14</v>
      </c>
      <c r="AX6228">
        <v>0</v>
      </c>
      <c r="AY6228">
        <v>718</v>
      </c>
    </row>
    <row r="6229" spans="48:51">
      <c r="AV6229" t="s">
        <v>0</v>
      </c>
      <c r="AW6229" t="s">
        <v>5</v>
      </c>
      <c r="AX6229">
        <v>0</v>
      </c>
      <c r="AY6229">
        <v>52571</v>
      </c>
    </row>
    <row r="6230" spans="48:51">
      <c r="AV6230" t="s">
        <v>0</v>
      </c>
      <c r="AW6230" t="s">
        <v>15</v>
      </c>
      <c r="AX6230">
        <v>0</v>
      </c>
      <c r="AY6230">
        <v>275</v>
      </c>
    </row>
    <row r="6231" spans="48:51">
      <c r="AV6231" t="s">
        <v>35</v>
      </c>
      <c r="AW6231" t="s">
        <v>39</v>
      </c>
      <c r="AX6231">
        <v>0</v>
      </c>
      <c r="AY6231">
        <v>92706</v>
      </c>
    </row>
    <row r="6232" spans="48:51">
      <c r="AV6232" t="s">
        <v>0</v>
      </c>
      <c r="AW6232" t="s">
        <v>16</v>
      </c>
      <c r="AX6232">
        <v>0</v>
      </c>
      <c r="AY6232">
        <v>212389</v>
      </c>
    </row>
    <row r="6233" spans="48:51">
      <c r="AV6233" t="s">
        <v>0</v>
      </c>
      <c r="AW6233" t="s">
        <v>21</v>
      </c>
      <c r="AX6233">
        <v>0</v>
      </c>
      <c r="AY6233">
        <v>17</v>
      </c>
    </row>
    <row r="6234" spans="48:51">
      <c r="AV6234" t="s">
        <v>0</v>
      </c>
      <c r="AW6234" t="s">
        <v>6</v>
      </c>
      <c r="AX6234">
        <v>0</v>
      </c>
      <c r="AY6234">
        <v>5</v>
      </c>
    </row>
    <row r="6235" spans="48:51">
      <c r="AV6235" t="s">
        <v>0</v>
      </c>
      <c r="AW6235" t="s">
        <v>11</v>
      </c>
      <c r="AX6235">
        <v>0</v>
      </c>
      <c r="AY6235">
        <v>8</v>
      </c>
    </row>
    <row r="6236" spans="48:51">
      <c r="AV6236" t="s">
        <v>0</v>
      </c>
      <c r="AW6236" t="s">
        <v>12</v>
      </c>
      <c r="AX6236">
        <v>0</v>
      </c>
      <c r="AY6236">
        <v>276</v>
      </c>
    </row>
    <row r="6237" spans="48:51">
      <c r="AV6237" t="s">
        <v>0</v>
      </c>
      <c r="AW6237" t="s">
        <v>13</v>
      </c>
      <c r="AX6237">
        <v>0</v>
      </c>
      <c r="AY6237">
        <v>767</v>
      </c>
    </row>
    <row r="6238" spans="48:51">
      <c r="AV6238" t="s">
        <v>0</v>
      </c>
      <c r="AW6238" t="s">
        <v>12</v>
      </c>
      <c r="AX6238">
        <v>0</v>
      </c>
      <c r="AY6238">
        <v>10</v>
      </c>
    </row>
    <row r="6239" spans="48:51">
      <c r="AV6239" t="s">
        <v>0</v>
      </c>
      <c r="AW6239" t="s">
        <v>14</v>
      </c>
      <c r="AX6239">
        <v>0</v>
      </c>
      <c r="AY6239">
        <v>1226</v>
      </c>
    </row>
    <row r="6240" spans="48:51">
      <c r="AV6240" t="s">
        <v>0</v>
      </c>
      <c r="AW6240" t="s">
        <v>5</v>
      </c>
      <c r="AX6240">
        <v>0</v>
      </c>
      <c r="AY6240">
        <v>55279</v>
      </c>
    </row>
    <row r="6241" spans="48:51">
      <c r="AV6241" t="s">
        <v>0</v>
      </c>
      <c r="AW6241" t="s">
        <v>15</v>
      </c>
      <c r="AX6241">
        <v>0</v>
      </c>
      <c r="AY6241">
        <v>322</v>
      </c>
    </row>
    <row r="6242" spans="48:51">
      <c r="AV6242" t="s">
        <v>35</v>
      </c>
      <c r="AW6242" t="s">
        <v>39</v>
      </c>
      <c r="AX6242">
        <v>0</v>
      </c>
      <c r="AY6242">
        <v>96590</v>
      </c>
    </row>
    <row r="6243" spans="48:51">
      <c r="AV6243" t="s">
        <v>0</v>
      </c>
      <c r="AW6243" t="s">
        <v>16</v>
      </c>
      <c r="AX6243">
        <v>0</v>
      </c>
      <c r="AY6243">
        <v>211202</v>
      </c>
    </row>
    <row r="6244" spans="48:51">
      <c r="AV6244" t="s">
        <v>30</v>
      </c>
      <c r="AW6244" t="s">
        <v>31</v>
      </c>
      <c r="AX6244">
        <v>0</v>
      </c>
      <c r="AY6244">
        <v>27</v>
      </c>
    </row>
    <row r="6245" spans="48:51">
      <c r="AV6245" t="s">
        <v>35</v>
      </c>
      <c r="AW6245" t="s">
        <v>36</v>
      </c>
      <c r="AX6245">
        <v>0</v>
      </c>
      <c r="AY6245">
        <v>1</v>
      </c>
    </row>
    <row r="6246" spans="48:51">
      <c r="AV6246" t="s">
        <v>35</v>
      </c>
      <c r="AW6246" t="s">
        <v>36</v>
      </c>
      <c r="AX6246">
        <v>0</v>
      </c>
      <c r="AY6246">
        <v>2</v>
      </c>
    </row>
    <row r="6247" spans="48:51">
      <c r="AV6247" t="s">
        <v>35</v>
      </c>
      <c r="AW6247" t="s">
        <v>37</v>
      </c>
      <c r="AX6247">
        <v>0</v>
      </c>
      <c r="AY6247">
        <v>2</v>
      </c>
    </row>
    <row r="6248" spans="48:51">
      <c r="AV6248" t="s">
        <v>35</v>
      </c>
      <c r="AW6248" t="s">
        <v>39</v>
      </c>
      <c r="AX6248">
        <v>0</v>
      </c>
      <c r="AY6248">
        <v>89492</v>
      </c>
    </row>
    <row r="6249" spans="48:51">
      <c r="AV6249" t="s">
        <v>35</v>
      </c>
      <c r="AW6249" t="s">
        <v>38</v>
      </c>
      <c r="AX6249">
        <v>0</v>
      </c>
      <c r="AY6249">
        <v>238295</v>
      </c>
    </row>
    <row r="6250" spans="48:51">
      <c r="AV6250" t="s">
        <v>0</v>
      </c>
      <c r="AW6250" t="s">
        <v>22</v>
      </c>
      <c r="AX6250">
        <v>0</v>
      </c>
      <c r="AY6250">
        <v>239187</v>
      </c>
    </row>
    <row r="6251" spans="48:51">
      <c r="AV6251" t="s">
        <v>0</v>
      </c>
      <c r="AW6251" t="s">
        <v>19</v>
      </c>
      <c r="AX6251">
        <v>0</v>
      </c>
      <c r="AY6251">
        <v>239741</v>
      </c>
    </row>
    <row r="6252" spans="48:51">
      <c r="AV6252" t="s">
        <v>30</v>
      </c>
      <c r="AW6252" t="s">
        <v>26</v>
      </c>
      <c r="AX6252">
        <v>0</v>
      </c>
      <c r="AY6252">
        <v>451812</v>
      </c>
    </row>
    <row r="6253" spans="48:51">
      <c r="AV6253" t="s">
        <v>30</v>
      </c>
      <c r="AW6253" t="s">
        <v>32</v>
      </c>
      <c r="AX6253">
        <v>0</v>
      </c>
      <c r="AY6253">
        <v>3</v>
      </c>
    </row>
    <row r="6254" spans="48:51">
      <c r="AV6254" t="s">
        <v>0</v>
      </c>
      <c r="AW6254" t="s">
        <v>11</v>
      </c>
      <c r="AX6254">
        <v>0</v>
      </c>
      <c r="AY6254">
        <v>1094</v>
      </c>
    </row>
    <row r="6255" spans="48:51">
      <c r="AV6255" t="s">
        <v>0</v>
      </c>
      <c r="AW6255" t="s">
        <v>12</v>
      </c>
      <c r="AX6255">
        <v>0</v>
      </c>
      <c r="AY6255">
        <v>218</v>
      </c>
    </row>
    <row r="6256" spans="48:51">
      <c r="AV6256" t="s">
        <v>0</v>
      </c>
      <c r="AW6256" t="s">
        <v>13</v>
      </c>
      <c r="AX6256">
        <v>0</v>
      </c>
      <c r="AY6256">
        <v>501</v>
      </c>
    </row>
    <row r="6257" spans="48:51">
      <c r="AV6257" t="s">
        <v>0</v>
      </c>
      <c r="AW6257" t="s">
        <v>12</v>
      </c>
      <c r="AX6257">
        <v>0</v>
      </c>
      <c r="AY6257">
        <v>9</v>
      </c>
    </row>
    <row r="6258" spans="48:51">
      <c r="AV6258" t="s">
        <v>0</v>
      </c>
      <c r="AW6258" t="s">
        <v>14</v>
      </c>
      <c r="AX6258">
        <v>0</v>
      </c>
      <c r="AY6258">
        <v>864</v>
      </c>
    </row>
    <row r="6259" spans="48:51">
      <c r="AV6259" t="s">
        <v>0</v>
      </c>
      <c r="AW6259" t="s">
        <v>5</v>
      </c>
      <c r="AX6259">
        <v>0</v>
      </c>
      <c r="AY6259">
        <v>53109</v>
      </c>
    </row>
    <row r="6260" spans="48:51">
      <c r="AV6260" t="s">
        <v>0</v>
      </c>
      <c r="AW6260" t="s">
        <v>15</v>
      </c>
      <c r="AX6260">
        <v>0</v>
      </c>
      <c r="AY6260">
        <v>289</v>
      </c>
    </row>
    <row r="6261" spans="48:51">
      <c r="AV6261" t="s">
        <v>35</v>
      </c>
      <c r="AW6261" t="s">
        <v>39</v>
      </c>
      <c r="AX6261">
        <v>0</v>
      </c>
      <c r="AY6261">
        <v>127759</v>
      </c>
    </row>
    <row r="6262" spans="48:51">
      <c r="AV6262" t="s">
        <v>0</v>
      </c>
      <c r="AW6262" t="s">
        <v>16</v>
      </c>
      <c r="AX6262">
        <v>0</v>
      </c>
      <c r="AY6262">
        <v>267104</v>
      </c>
    </row>
    <row r="6263" spans="48:51">
      <c r="AV6263" t="s">
        <v>30</v>
      </c>
      <c r="AW6263" t="s">
        <v>25</v>
      </c>
      <c r="AX6263">
        <v>0</v>
      </c>
      <c r="AY6263">
        <v>306388</v>
      </c>
    </row>
    <row r="6264" spans="48:51">
      <c r="AV6264" t="s">
        <v>2</v>
      </c>
      <c r="AW6264" t="s">
        <v>20</v>
      </c>
      <c r="AX6264">
        <v>0</v>
      </c>
      <c r="AY6264">
        <v>858865</v>
      </c>
    </row>
    <row r="6265" spans="48:51">
      <c r="AV6265" t="s">
        <v>0</v>
      </c>
      <c r="AW6265" t="s">
        <v>11</v>
      </c>
      <c r="AX6265">
        <v>0</v>
      </c>
      <c r="AY6265">
        <v>695</v>
      </c>
    </row>
    <row r="6266" spans="48:51">
      <c r="AV6266" t="s">
        <v>0</v>
      </c>
      <c r="AW6266" t="s">
        <v>12</v>
      </c>
      <c r="AX6266">
        <v>0</v>
      </c>
      <c r="AY6266">
        <v>82</v>
      </c>
    </row>
    <row r="6267" spans="48:51">
      <c r="AV6267" t="s">
        <v>0</v>
      </c>
      <c r="AW6267" t="s">
        <v>13</v>
      </c>
      <c r="AX6267">
        <v>0</v>
      </c>
      <c r="AY6267">
        <v>490</v>
      </c>
    </row>
    <row r="6268" spans="48:51">
      <c r="AV6268" t="s">
        <v>0</v>
      </c>
      <c r="AW6268" t="s">
        <v>12</v>
      </c>
      <c r="AX6268">
        <v>0</v>
      </c>
      <c r="AY6268">
        <v>9</v>
      </c>
    </row>
    <row r="6269" spans="48:51">
      <c r="AV6269" t="s">
        <v>0</v>
      </c>
      <c r="AW6269" t="s">
        <v>14</v>
      </c>
      <c r="AX6269">
        <v>0</v>
      </c>
      <c r="AY6269">
        <v>770</v>
      </c>
    </row>
    <row r="6270" spans="48:51">
      <c r="AV6270" t="s">
        <v>0</v>
      </c>
      <c r="AW6270" t="s">
        <v>5</v>
      </c>
      <c r="AX6270">
        <v>0</v>
      </c>
      <c r="AY6270">
        <v>53879</v>
      </c>
    </row>
    <row r="6271" spans="48:51">
      <c r="AV6271" t="s">
        <v>0</v>
      </c>
      <c r="AW6271" t="s">
        <v>15</v>
      </c>
      <c r="AX6271">
        <v>0</v>
      </c>
      <c r="AY6271">
        <v>253</v>
      </c>
    </row>
    <row r="6272" spans="48:51">
      <c r="AV6272" t="s">
        <v>35</v>
      </c>
      <c r="AW6272" t="s">
        <v>39</v>
      </c>
      <c r="AX6272">
        <v>0</v>
      </c>
      <c r="AY6272">
        <v>98147</v>
      </c>
    </row>
    <row r="6273" spans="48:51">
      <c r="AV6273" t="s">
        <v>0</v>
      </c>
      <c r="AW6273" t="s">
        <v>16</v>
      </c>
      <c r="AX6273">
        <v>0</v>
      </c>
      <c r="AY6273">
        <v>197043</v>
      </c>
    </row>
    <row r="6274" spans="48:51">
      <c r="AV6274" t="s">
        <v>0</v>
      </c>
      <c r="AW6274" t="s">
        <v>21</v>
      </c>
      <c r="AX6274">
        <v>0</v>
      </c>
      <c r="AY6274">
        <v>25</v>
      </c>
    </row>
    <row r="6275" spans="48:51">
      <c r="AV6275" t="s">
        <v>0</v>
      </c>
      <c r="AW6275" t="s">
        <v>6</v>
      </c>
      <c r="AX6275">
        <v>0</v>
      </c>
      <c r="AY6275">
        <v>5</v>
      </c>
    </row>
    <row r="6276" spans="48:51">
      <c r="AV6276" t="s">
        <v>0</v>
      </c>
      <c r="AW6276" t="s">
        <v>11</v>
      </c>
      <c r="AX6276">
        <v>0</v>
      </c>
      <c r="AY6276">
        <v>877</v>
      </c>
    </row>
    <row r="6277" spans="48:51">
      <c r="AV6277" t="s">
        <v>0</v>
      </c>
      <c r="AW6277" t="s">
        <v>12</v>
      </c>
      <c r="AX6277">
        <v>0</v>
      </c>
      <c r="AY6277">
        <v>87</v>
      </c>
    </row>
    <row r="6278" spans="48:51">
      <c r="AV6278" t="s">
        <v>0</v>
      </c>
      <c r="AW6278" t="s">
        <v>13</v>
      </c>
      <c r="AX6278">
        <v>0</v>
      </c>
      <c r="AY6278">
        <v>634</v>
      </c>
    </row>
    <row r="6279" spans="48:51">
      <c r="AV6279" t="s">
        <v>0</v>
      </c>
      <c r="AW6279" t="s">
        <v>12</v>
      </c>
      <c r="AX6279">
        <v>0</v>
      </c>
      <c r="AY6279">
        <v>12</v>
      </c>
    </row>
    <row r="6280" spans="48:51">
      <c r="AV6280" t="s">
        <v>0</v>
      </c>
      <c r="AW6280" t="s">
        <v>14</v>
      </c>
      <c r="AX6280">
        <v>0</v>
      </c>
      <c r="AY6280">
        <v>1442</v>
      </c>
    </row>
    <row r="6281" spans="48:51">
      <c r="AV6281" t="s">
        <v>0</v>
      </c>
      <c r="AW6281" t="s">
        <v>5</v>
      </c>
      <c r="AX6281">
        <v>0</v>
      </c>
      <c r="AY6281">
        <v>36175</v>
      </c>
    </row>
    <row r="6282" spans="48:51">
      <c r="AV6282" t="s">
        <v>0</v>
      </c>
      <c r="AW6282" t="s">
        <v>15</v>
      </c>
      <c r="AX6282">
        <v>0</v>
      </c>
      <c r="AY6282">
        <v>378</v>
      </c>
    </row>
    <row r="6283" spans="48:51">
      <c r="AV6283" t="s">
        <v>35</v>
      </c>
      <c r="AW6283" t="s">
        <v>39</v>
      </c>
      <c r="AX6283">
        <v>0</v>
      </c>
      <c r="AY6283">
        <v>69791</v>
      </c>
    </row>
    <row r="6284" spans="48:51">
      <c r="AV6284" t="s">
        <v>0</v>
      </c>
      <c r="AW6284" t="s">
        <v>16</v>
      </c>
      <c r="AX6284">
        <v>0</v>
      </c>
      <c r="AY6284">
        <v>146445</v>
      </c>
    </row>
    <row r="6285" spans="48:51">
      <c r="AV6285" t="s">
        <v>30</v>
      </c>
      <c r="AW6285" t="s">
        <v>31</v>
      </c>
      <c r="AX6285">
        <v>0</v>
      </c>
      <c r="AY6285">
        <v>6</v>
      </c>
    </row>
    <row r="6286" spans="48:51">
      <c r="AV6286" t="s">
        <v>35</v>
      </c>
      <c r="AW6286" t="s">
        <v>36</v>
      </c>
      <c r="AX6286">
        <v>0</v>
      </c>
      <c r="AY6286">
        <v>2</v>
      </c>
    </row>
    <row r="6287" spans="48:51">
      <c r="AV6287" t="s">
        <v>35</v>
      </c>
      <c r="AW6287" t="s">
        <v>36</v>
      </c>
      <c r="AX6287">
        <v>0</v>
      </c>
      <c r="AY6287">
        <v>2</v>
      </c>
    </row>
    <row r="6288" spans="48:51">
      <c r="AV6288" t="s">
        <v>35</v>
      </c>
      <c r="AW6288" t="s">
        <v>37</v>
      </c>
      <c r="AX6288">
        <v>0</v>
      </c>
      <c r="AY6288">
        <v>3</v>
      </c>
    </row>
    <row r="6289" spans="48:51">
      <c r="AV6289" t="s">
        <v>35</v>
      </c>
      <c r="AW6289" t="s">
        <v>39</v>
      </c>
      <c r="AX6289">
        <v>0</v>
      </c>
      <c r="AY6289">
        <v>80470</v>
      </c>
    </row>
    <row r="6290" spans="48:51">
      <c r="AV6290" t="s">
        <v>35</v>
      </c>
      <c r="AW6290" t="s">
        <v>38</v>
      </c>
      <c r="AX6290">
        <v>0</v>
      </c>
      <c r="AY6290">
        <v>228023</v>
      </c>
    </row>
    <row r="6291" spans="48:51">
      <c r="AV6291" t="s">
        <v>0</v>
      </c>
      <c r="AW6291" t="s">
        <v>22</v>
      </c>
      <c r="AX6291">
        <v>0</v>
      </c>
      <c r="AY6291">
        <v>228290</v>
      </c>
    </row>
    <row r="6292" spans="48:51">
      <c r="AV6292" t="s">
        <v>0</v>
      </c>
      <c r="AW6292" t="s">
        <v>19</v>
      </c>
      <c r="AX6292">
        <v>0</v>
      </c>
      <c r="AY6292">
        <v>228742</v>
      </c>
    </row>
    <row r="6293" spans="48:51">
      <c r="AV6293" t="s">
        <v>30</v>
      </c>
      <c r="AW6293" t="s">
        <v>26</v>
      </c>
      <c r="AX6293">
        <v>0</v>
      </c>
      <c r="AY6293">
        <v>375698</v>
      </c>
    </row>
    <row r="6294" spans="48:51">
      <c r="AV6294" t="s">
        <v>30</v>
      </c>
      <c r="AW6294" t="s">
        <v>32</v>
      </c>
      <c r="AX6294">
        <v>0</v>
      </c>
      <c r="AY6294">
        <v>3</v>
      </c>
    </row>
    <row r="6295" spans="48:51">
      <c r="AV6295" t="s">
        <v>0</v>
      </c>
      <c r="AW6295" t="s">
        <v>11</v>
      </c>
      <c r="AX6295">
        <v>0</v>
      </c>
      <c r="AY6295">
        <v>830</v>
      </c>
    </row>
    <row r="6296" spans="48:51">
      <c r="AV6296" t="s">
        <v>0</v>
      </c>
      <c r="AW6296" t="s">
        <v>12</v>
      </c>
      <c r="AX6296">
        <v>0</v>
      </c>
      <c r="AY6296">
        <v>328</v>
      </c>
    </row>
    <row r="6297" spans="48:51">
      <c r="AV6297" t="s">
        <v>0</v>
      </c>
      <c r="AW6297" t="s">
        <v>13</v>
      </c>
      <c r="AX6297">
        <v>0</v>
      </c>
      <c r="AY6297">
        <v>488</v>
      </c>
    </row>
    <row r="6298" spans="48:51">
      <c r="AV6298" t="s">
        <v>0</v>
      </c>
      <c r="AW6298" t="s">
        <v>12</v>
      </c>
      <c r="AX6298">
        <v>0</v>
      </c>
      <c r="AY6298">
        <v>8</v>
      </c>
    </row>
    <row r="6299" spans="48:51">
      <c r="AV6299" t="s">
        <v>0</v>
      </c>
      <c r="AW6299" t="s">
        <v>14</v>
      </c>
      <c r="AX6299">
        <v>0</v>
      </c>
      <c r="AY6299">
        <v>876</v>
      </c>
    </row>
    <row r="6300" spans="48:51">
      <c r="AV6300" t="s">
        <v>0</v>
      </c>
      <c r="AW6300" t="s">
        <v>5</v>
      </c>
      <c r="AX6300">
        <v>0</v>
      </c>
      <c r="AY6300">
        <v>58210</v>
      </c>
    </row>
    <row r="6301" spans="48:51">
      <c r="AV6301" t="s">
        <v>0</v>
      </c>
      <c r="AW6301" t="s">
        <v>15</v>
      </c>
      <c r="AX6301">
        <v>0</v>
      </c>
      <c r="AY6301">
        <v>326</v>
      </c>
    </row>
    <row r="6302" spans="48:51">
      <c r="AV6302" t="s">
        <v>35</v>
      </c>
      <c r="AW6302" t="s">
        <v>39</v>
      </c>
      <c r="AX6302">
        <v>0</v>
      </c>
      <c r="AY6302">
        <v>105957</v>
      </c>
    </row>
    <row r="6303" spans="48:51">
      <c r="AV6303" t="s">
        <v>0</v>
      </c>
      <c r="AW6303" t="s">
        <v>16</v>
      </c>
      <c r="AX6303">
        <v>0</v>
      </c>
      <c r="AY6303">
        <v>207063</v>
      </c>
    </row>
    <row r="6304" spans="48:51">
      <c r="AV6304" t="s">
        <v>30</v>
      </c>
      <c r="AW6304" t="s">
        <v>25</v>
      </c>
      <c r="AX6304">
        <v>0</v>
      </c>
      <c r="AY6304">
        <v>254798</v>
      </c>
    </row>
    <row r="6305" spans="48:51">
      <c r="AV6305" t="s">
        <v>2</v>
      </c>
      <c r="AW6305" t="s">
        <v>20</v>
      </c>
      <c r="AX6305">
        <v>0</v>
      </c>
      <c r="AY6305">
        <v>732075</v>
      </c>
    </row>
    <row r="6306" spans="48:51">
      <c r="AV6306" t="s">
        <v>0</v>
      </c>
      <c r="AW6306" t="s">
        <v>11</v>
      </c>
      <c r="AX6306">
        <v>0</v>
      </c>
      <c r="AY6306">
        <v>1707</v>
      </c>
    </row>
    <row r="6307" spans="48:51">
      <c r="AV6307" t="s">
        <v>0</v>
      </c>
      <c r="AW6307" t="s">
        <v>12</v>
      </c>
      <c r="AX6307">
        <v>0</v>
      </c>
      <c r="AY6307">
        <v>100</v>
      </c>
    </row>
    <row r="6308" spans="48:51">
      <c r="AV6308" t="s">
        <v>0</v>
      </c>
      <c r="AW6308" t="s">
        <v>13</v>
      </c>
      <c r="AX6308">
        <v>0</v>
      </c>
      <c r="AY6308">
        <v>328</v>
      </c>
    </row>
    <row r="6309" spans="48:51">
      <c r="AV6309" t="s">
        <v>0</v>
      </c>
      <c r="AW6309" t="s">
        <v>12</v>
      </c>
      <c r="AX6309">
        <v>0</v>
      </c>
      <c r="AY6309">
        <v>9</v>
      </c>
    </row>
    <row r="6310" spans="48:51">
      <c r="AV6310" t="s">
        <v>0</v>
      </c>
      <c r="AW6310" t="s">
        <v>14</v>
      </c>
      <c r="AX6310">
        <v>0</v>
      </c>
      <c r="AY6310">
        <v>1258</v>
      </c>
    </row>
    <row r="6311" spans="48:51">
      <c r="AV6311" t="s">
        <v>0</v>
      </c>
      <c r="AW6311" t="s">
        <v>5</v>
      </c>
      <c r="AX6311">
        <v>0</v>
      </c>
      <c r="AY6311">
        <v>60728</v>
      </c>
    </row>
    <row r="6312" spans="48:51">
      <c r="AV6312" t="s">
        <v>0</v>
      </c>
      <c r="AW6312" t="s">
        <v>15</v>
      </c>
      <c r="AX6312">
        <v>0</v>
      </c>
      <c r="AY6312">
        <v>283</v>
      </c>
    </row>
    <row r="6313" spans="48:51">
      <c r="AV6313" t="s">
        <v>35</v>
      </c>
      <c r="AW6313" t="s">
        <v>39</v>
      </c>
      <c r="AX6313">
        <v>0</v>
      </c>
      <c r="AY6313">
        <v>91048</v>
      </c>
    </row>
    <row r="6314" spans="48:51">
      <c r="AV6314" t="s">
        <v>0</v>
      </c>
      <c r="AW6314" t="s">
        <v>16</v>
      </c>
      <c r="AX6314">
        <v>0</v>
      </c>
      <c r="AY6314">
        <v>211546</v>
      </c>
    </row>
    <row r="6315" spans="48:51">
      <c r="AV6315" t="s">
        <v>0</v>
      </c>
      <c r="AW6315" t="s">
        <v>21</v>
      </c>
      <c r="AX6315">
        <v>0</v>
      </c>
      <c r="AY6315">
        <v>17</v>
      </c>
    </row>
    <row r="6316" spans="48:51">
      <c r="AV6316" t="s">
        <v>0</v>
      </c>
      <c r="AW6316" t="s">
        <v>6</v>
      </c>
      <c r="AX6316">
        <v>0</v>
      </c>
      <c r="AY6316">
        <v>5</v>
      </c>
    </row>
    <row r="6317" spans="48:51">
      <c r="AV6317" t="s">
        <v>0</v>
      </c>
      <c r="AW6317" t="s">
        <v>11</v>
      </c>
      <c r="AX6317">
        <v>0</v>
      </c>
      <c r="AY6317">
        <v>1540</v>
      </c>
    </row>
    <row r="6318" spans="48:51">
      <c r="AV6318" t="s">
        <v>0</v>
      </c>
      <c r="AW6318" t="s">
        <v>12</v>
      </c>
      <c r="AX6318">
        <v>0</v>
      </c>
      <c r="AY6318">
        <v>87</v>
      </c>
    </row>
    <row r="6319" spans="48:51">
      <c r="AV6319" t="s">
        <v>0</v>
      </c>
      <c r="AW6319" t="s">
        <v>13</v>
      </c>
      <c r="AX6319">
        <v>0</v>
      </c>
      <c r="AY6319">
        <v>525</v>
      </c>
    </row>
    <row r="6320" spans="48:51">
      <c r="AV6320" t="s">
        <v>0</v>
      </c>
      <c r="AW6320" t="s">
        <v>12</v>
      </c>
      <c r="AX6320">
        <v>0</v>
      </c>
      <c r="AY6320">
        <v>7</v>
      </c>
    </row>
    <row r="6321" spans="48:51">
      <c r="AV6321" t="s">
        <v>0</v>
      </c>
      <c r="AW6321" t="s">
        <v>14</v>
      </c>
      <c r="AX6321">
        <v>0</v>
      </c>
      <c r="AY6321">
        <v>820</v>
      </c>
    </row>
    <row r="6322" spans="48:51">
      <c r="AV6322" t="s">
        <v>0</v>
      </c>
      <c r="AW6322" t="s">
        <v>5</v>
      </c>
      <c r="AX6322">
        <v>0</v>
      </c>
      <c r="AY6322">
        <v>69525</v>
      </c>
    </row>
    <row r="6323" spans="48:51">
      <c r="AV6323" t="s">
        <v>0</v>
      </c>
      <c r="AW6323" t="s">
        <v>15</v>
      </c>
      <c r="AX6323">
        <v>0</v>
      </c>
      <c r="AY6323">
        <v>303</v>
      </c>
    </row>
    <row r="6324" spans="48:51">
      <c r="AV6324" t="s">
        <v>35</v>
      </c>
      <c r="AW6324" t="s">
        <v>39</v>
      </c>
      <c r="AX6324">
        <v>0</v>
      </c>
      <c r="AY6324">
        <v>94876</v>
      </c>
    </row>
    <row r="6325" spans="48:51">
      <c r="AV6325" t="s">
        <v>0</v>
      </c>
      <c r="AW6325" t="s">
        <v>16</v>
      </c>
      <c r="AX6325">
        <v>0</v>
      </c>
      <c r="AY6325">
        <v>228257</v>
      </c>
    </row>
    <row r="6326" spans="48:51">
      <c r="AV6326" t="s">
        <v>30</v>
      </c>
      <c r="AW6326" t="s">
        <v>31</v>
      </c>
      <c r="AX6326">
        <v>0</v>
      </c>
      <c r="AY6326">
        <v>6</v>
      </c>
    </row>
    <row r="6327" spans="48:51">
      <c r="AV6327" t="s">
        <v>35</v>
      </c>
      <c r="AW6327" t="s">
        <v>36</v>
      </c>
      <c r="AX6327">
        <v>0</v>
      </c>
      <c r="AY6327">
        <v>1</v>
      </c>
    </row>
    <row r="6328" spans="48:51">
      <c r="AV6328" t="s">
        <v>35</v>
      </c>
      <c r="AW6328" t="s">
        <v>36</v>
      </c>
      <c r="AX6328">
        <v>0</v>
      </c>
      <c r="AY6328">
        <v>2</v>
      </c>
    </row>
    <row r="6329" spans="48:51">
      <c r="AV6329" t="s">
        <v>35</v>
      </c>
      <c r="AW6329" t="s">
        <v>37</v>
      </c>
      <c r="AX6329">
        <v>0</v>
      </c>
      <c r="AY6329">
        <v>3</v>
      </c>
    </row>
    <row r="6330" spans="48:51">
      <c r="AV6330" t="s">
        <v>35</v>
      </c>
      <c r="AW6330" t="s">
        <v>38</v>
      </c>
      <c r="AX6330">
        <v>0</v>
      </c>
      <c r="AY6330">
        <v>239616</v>
      </c>
    </row>
    <row r="6331" spans="48:51">
      <c r="AV6331" t="s">
        <v>0</v>
      </c>
      <c r="AW6331" t="s">
        <v>22</v>
      </c>
      <c r="AX6331">
        <v>0</v>
      </c>
      <c r="AY6331">
        <v>240565</v>
      </c>
    </row>
    <row r="6332" spans="48:51">
      <c r="AV6332" t="s">
        <v>0</v>
      </c>
      <c r="AW6332" t="s">
        <v>19</v>
      </c>
      <c r="AX6332">
        <v>0</v>
      </c>
      <c r="AY6332">
        <v>240981</v>
      </c>
    </row>
    <row r="6333" spans="48:51">
      <c r="AV6333" t="s">
        <v>30</v>
      </c>
      <c r="AW6333" t="s">
        <v>26</v>
      </c>
      <c r="AX6333">
        <v>0</v>
      </c>
      <c r="AY6333">
        <v>469959</v>
      </c>
    </row>
    <row r="6334" spans="48:51">
      <c r="AV6334" t="s">
        <v>30</v>
      </c>
      <c r="AW6334" t="s">
        <v>32</v>
      </c>
      <c r="AX6334">
        <v>0</v>
      </c>
      <c r="AY6334">
        <v>14</v>
      </c>
    </row>
    <row r="6335" spans="48:51">
      <c r="AV6335" t="s">
        <v>0</v>
      </c>
      <c r="AW6335" t="s">
        <v>11</v>
      </c>
      <c r="AX6335">
        <v>0</v>
      </c>
      <c r="AY6335">
        <v>2264</v>
      </c>
    </row>
    <row r="6336" spans="48:51">
      <c r="AV6336" t="s">
        <v>35</v>
      </c>
      <c r="AW6336" t="s">
        <v>39</v>
      </c>
      <c r="AX6336">
        <v>0</v>
      </c>
      <c r="AY6336">
        <v>101962</v>
      </c>
    </row>
    <row r="6337" spans="48:51">
      <c r="AV6337" t="s">
        <v>0</v>
      </c>
      <c r="AW6337" t="s">
        <v>12</v>
      </c>
      <c r="AX6337">
        <v>0</v>
      </c>
      <c r="AY6337">
        <v>45</v>
      </c>
    </row>
    <row r="6338" spans="48:51">
      <c r="AV6338" t="s">
        <v>0</v>
      </c>
      <c r="AW6338" t="s">
        <v>13</v>
      </c>
      <c r="AX6338">
        <v>0</v>
      </c>
      <c r="AY6338">
        <v>461</v>
      </c>
    </row>
    <row r="6339" spans="48:51">
      <c r="AV6339" t="s">
        <v>0</v>
      </c>
      <c r="AW6339" t="s">
        <v>12</v>
      </c>
      <c r="AX6339">
        <v>0</v>
      </c>
      <c r="AY6339">
        <v>8</v>
      </c>
    </row>
    <row r="6340" spans="48:51">
      <c r="AV6340" t="s">
        <v>0</v>
      </c>
      <c r="AW6340" t="s">
        <v>14</v>
      </c>
      <c r="AX6340">
        <v>0</v>
      </c>
      <c r="AY6340">
        <v>782</v>
      </c>
    </row>
    <row r="6341" spans="48:51">
      <c r="AV6341" t="s">
        <v>0</v>
      </c>
      <c r="AW6341" t="s">
        <v>5</v>
      </c>
      <c r="AX6341">
        <v>0</v>
      </c>
      <c r="AY6341">
        <v>48370</v>
      </c>
    </row>
    <row r="6342" spans="48:51">
      <c r="AV6342" t="s">
        <v>0</v>
      </c>
      <c r="AW6342" t="s">
        <v>15</v>
      </c>
      <c r="AX6342">
        <v>0</v>
      </c>
      <c r="AY6342">
        <v>307</v>
      </c>
    </row>
    <row r="6343" spans="48:51">
      <c r="AV6343" t="s">
        <v>35</v>
      </c>
      <c r="AW6343" t="s">
        <v>39</v>
      </c>
      <c r="AX6343">
        <v>0</v>
      </c>
      <c r="AY6343">
        <v>71174</v>
      </c>
    </row>
    <row r="6344" spans="48:51">
      <c r="AV6344" t="s">
        <v>0</v>
      </c>
      <c r="AW6344" t="s">
        <v>16</v>
      </c>
      <c r="AX6344">
        <v>0</v>
      </c>
      <c r="AY6344">
        <v>178375</v>
      </c>
    </row>
    <row r="6345" spans="48:51">
      <c r="AV6345" t="s">
        <v>30</v>
      </c>
      <c r="AW6345" t="s">
        <v>25</v>
      </c>
      <c r="AX6345">
        <v>0</v>
      </c>
      <c r="AY6345">
        <v>217837</v>
      </c>
    </row>
    <row r="6346" spans="48:51">
      <c r="AV6346" t="s">
        <v>2</v>
      </c>
      <c r="AW6346" t="s">
        <v>20</v>
      </c>
      <c r="AX6346">
        <v>0</v>
      </c>
      <c r="AY6346">
        <v>790662</v>
      </c>
    </row>
    <row r="6347" spans="48:51">
      <c r="AV6347" t="s">
        <v>0</v>
      </c>
      <c r="AW6347" t="s">
        <v>11</v>
      </c>
      <c r="AX6347">
        <v>0</v>
      </c>
      <c r="AY6347">
        <v>1687</v>
      </c>
    </row>
    <row r="6348" spans="48:51">
      <c r="AV6348" t="s">
        <v>0</v>
      </c>
      <c r="AW6348" t="s">
        <v>12</v>
      </c>
      <c r="AX6348">
        <v>0</v>
      </c>
      <c r="AY6348">
        <v>81</v>
      </c>
    </row>
    <row r="6349" spans="48:51">
      <c r="AV6349" t="s">
        <v>0</v>
      </c>
      <c r="AW6349" t="s">
        <v>13</v>
      </c>
      <c r="AX6349">
        <v>0</v>
      </c>
      <c r="AY6349">
        <v>507</v>
      </c>
    </row>
    <row r="6350" spans="48:51">
      <c r="AV6350" t="s">
        <v>0</v>
      </c>
      <c r="AW6350" t="s">
        <v>12</v>
      </c>
      <c r="AX6350">
        <v>0</v>
      </c>
      <c r="AY6350">
        <v>8</v>
      </c>
    </row>
    <row r="6351" spans="48:51">
      <c r="AV6351" t="s">
        <v>0</v>
      </c>
      <c r="AW6351" t="s">
        <v>14</v>
      </c>
      <c r="AX6351">
        <v>0</v>
      </c>
      <c r="AY6351">
        <v>835</v>
      </c>
    </row>
    <row r="6352" spans="48:51">
      <c r="AV6352" t="s">
        <v>0</v>
      </c>
      <c r="AW6352" t="s">
        <v>5</v>
      </c>
      <c r="AX6352">
        <v>0</v>
      </c>
      <c r="AY6352">
        <v>72608</v>
      </c>
    </row>
    <row r="6353" spans="48:51">
      <c r="AV6353" t="s">
        <v>0</v>
      </c>
      <c r="AW6353" t="s">
        <v>15</v>
      </c>
      <c r="AX6353">
        <v>0</v>
      </c>
      <c r="AY6353">
        <v>284</v>
      </c>
    </row>
    <row r="6354" spans="48:51">
      <c r="AV6354" t="s">
        <v>35</v>
      </c>
      <c r="AW6354" t="s">
        <v>39</v>
      </c>
      <c r="AX6354">
        <v>0</v>
      </c>
      <c r="AY6354">
        <v>97323</v>
      </c>
    </row>
    <row r="6355" spans="48:51">
      <c r="AV6355" t="s">
        <v>0</v>
      </c>
      <c r="AW6355" t="s">
        <v>16</v>
      </c>
      <c r="AX6355">
        <v>0</v>
      </c>
      <c r="AY6355">
        <v>236067</v>
      </c>
    </row>
    <row r="6356" spans="48:51">
      <c r="AV6356" t="s">
        <v>0</v>
      </c>
      <c r="AW6356" t="s">
        <v>21</v>
      </c>
      <c r="AX6356">
        <v>0</v>
      </c>
      <c r="AY6356">
        <v>15</v>
      </c>
    </row>
    <row r="6357" spans="48:51">
      <c r="AV6357" t="s">
        <v>0</v>
      </c>
      <c r="AW6357" t="s">
        <v>6</v>
      </c>
      <c r="AX6357">
        <v>0</v>
      </c>
      <c r="AY6357">
        <v>5</v>
      </c>
    </row>
    <row r="6358" spans="48:51">
      <c r="AV6358" t="s">
        <v>0</v>
      </c>
      <c r="AW6358" t="s">
        <v>11</v>
      </c>
      <c r="AX6358">
        <v>0</v>
      </c>
      <c r="AY6358">
        <v>1472</v>
      </c>
    </row>
    <row r="6359" spans="48:51">
      <c r="AV6359" t="s">
        <v>0</v>
      </c>
      <c r="AW6359" t="s">
        <v>12</v>
      </c>
      <c r="AX6359">
        <v>0</v>
      </c>
      <c r="AY6359">
        <v>702</v>
      </c>
    </row>
    <row r="6360" spans="48:51">
      <c r="AV6360" t="s">
        <v>0</v>
      </c>
      <c r="AW6360" t="s">
        <v>13</v>
      </c>
      <c r="AX6360">
        <v>0</v>
      </c>
      <c r="AY6360">
        <v>553</v>
      </c>
    </row>
    <row r="6361" spans="48:51">
      <c r="AV6361" t="s">
        <v>0</v>
      </c>
      <c r="AW6361" t="s">
        <v>12</v>
      </c>
      <c r="AX6361">
        <v>0</v>
      </c>
      <c r="AY6361">
        <v>11</v>
      </c>
    </row>
    <row r="6362" spans="48:51">
      <c r="AV6362" t="s">
        <v>0</v>
      </c>
      <c r="AW6362" t="s">
        <v>14</v>
      </c>
      <c r="AX6362">
        <v>0</v>
      </c>
      <c r="AY6362">
        <v>948</v>
      </c>
    </row>
    <row r="6363" spans="48:51">
      <c r="AV6363" t="s">
        <v>0</v>
      </c>
      <c r="AW6363" t="s">
        <v>5</v>
      </c>
      <c r="AX6363">
        <v>0</v>
      </c>
      <c r="AY6363">
        <v>43584</v>
      </c>
    </row>
    <row r="6364" spans="48:51">
      <c r="AV6364" t="s">
        <v>0</v>
      </c>
      <c r="AW6364" t="s">
        <v>15</v>
      </c>
      <c r="AX6364">
        <v>0</v>
      </c>
      <c r="AY6364">
        <v>278</v>
      </c>
    </row>
    <row r="6365" spans="48:51">
      <c r="AV6365" t="s">
        <v>35</v>
      </c>
      <c r="AW6365" t="s">
        <v>39</v>
      </c>
      <c r="AX6365">
        <v>0</v>
      </c>
      <c r="AY6365">
        <v>99918</v>
      </c>
    </row>
    <row r="6366" spans="48:51">
      <c r="AV6366" t="s">
        <v>0</v>
      </c>
      <c r="AW6366" t="s">
        <v>16</v>
      </c>
      <c r="AX6366">
        <v>0</v>
      </c>
      <c r="AY6366">
        <v>190462</v>
      </c>
    </row>
    <row r="6367" spans="48:51">
      <c r="AV6367" t="s">
        <v>30</v>
      </c>
      <c r="AW6367" t="s">
        <v>31</v>
      </c>
      <c r="AX6367">
        <v>0</v>
      </c>
      <c r="AY6367">
        <v>6</v>
      </c>
    </row>
    <row r="6368" spans="48:51">
      <c r="AV6368" t="s">
        <v>35</v>
      </c>
      <c r="AW6368" t="s">
        <v>36</v>
      </c>
      <c r="AX6368">
        <v>0</v>
      </c>
      <c r="AY6368">
        <v>2</v>
      </c>
    </row>
    <row r="6369" spans="48:51">
      <c r="AV6369" t="s">
        <v>35</v>
      </c>
      <c r="AW6369" t="s">
        <v>36</v>
      </c>
      <c r="AX6369">
        <v>0</v>
      </c>
      <c r="AY6369">
        <v>2</v>
      </c>
    </row>
    <row r="6370" spans="48:51">
      <c r="AV6370" t="s">
        <v>35</v>
      </c>
      <c r="AW6370" t="s">
        <v>37</v>
      </c>
      <c r="AX6370">
        <v>0</v>
      </c>
      <c r="AY6370">
        <v>2</v>
      </c>
    </row>
    <row r="6371" spans="48:51">
      <c r="AV6371" t="s">
        <v>35</v>
      </c>
      <c r="AW6371" t="s">
        <v>38</v>
      </c>
      <c r="AX6371">
        <v>0</v>
      </c>
      <c r="AY6371">
        <v>340759</v>
      </c>
    </row>
    <row r="6372" spans="48:51">
      <c r="AV6372" t="s">
        <v>0</v>
      </c>
      <c r="AW6372" t="s">
        <v>22</v>
      </c>
      <c r="AX6372">
        <v>0</v>
      </c>
      <c r="AY6372">
        <v>341185</v>
      </c>
    </row>
    <row r="6373" spans="48:51">
      <c r="AV6373" t="s">
        <v>0</v>
      </c>
      <c r="AW6373" t="s">
        <v>19</v>
      </c>
      <c r="AX6373">
        <v>0</v>
      </c>
      <c r="AY6373">
        <v>341659</v>
      </c>
    </row>
    <row r="6374" spans="48:51">
      <c r="AV6374" t="s">
        <v>30</v>
      </c>
      <c r="AW6374" t="s">
        <v>26</v>
      </c>
      <c r="AX6374">
        <v>0</v>
      </c>
      <c r="AY6374">
        <v>532813</v>
      </c>
    </row>
    <row r="6375" spans="48:51">
      <c r="AV6375" t="s">
        <v>35</v>
      </c>
      <c r="AW6375" t="s">
        <v>39</v>
      </c>
      <c r="AX6375">
        <v>0</v>
      </c>
      <c r="AY6375">
        <v>108574</v>
      </c>
    </row>
    <row r="6376" spans="48:51">
      <c r="AV6376" t="s">
        <v>30</v>
      </c>
      <c r="AW6376" t="s">
        <v>32</v>
      </c>
      <c r="AX6376">
        <v>0</v>
      </c>
      <c r="AY6376">
        <v>21</v>
      </c>
    </row>
    <row r="6377" spans="48:51">
      <c r="AV6377" t="s">
        <v>0</v>
      </c>
      <c r="AW6377" t="s">
        <v>11</v>
      </c>
      <c r="AX6377">
        <v>0</v>
      </c>
      <c r="AY6377">
        <v>1681</v>
      </c>
    </row>
    <row r="6378" spans="48:51">
      <c r="AV6378" t="s">
        <v>0</v>
      </c>
      <c r="AW6378" t="s">
        <v>12</v>
      </c>
      <c r="AX6378">
        <v>0</v>
      </c>
      <c r="AY6378">
        <v>78</v>
      </c>
    </row>
    <row r="6379" spans="48:51">
      <c r="AV6379" t="s">
        <v>0</v>
      </c>
      <c r="AW6379" t="s">
        <v>13</v>
      </c>
      <c r="AX6379">
        <v>0</v>
      </c>
      <c r="AY6379">
        <v>517</v>
      </c>
    </row>
    <row r="6380" spans="48:51">
      <c r="AV6380" t="s">
        <v>0</v>
      </c>
      <c r="AW6380" t="s">
        <v>12</v>
      </c>
      <c r="AX6380">
        <v>0</v>
      </c>
      <c r="AY6380">
        <v>8</v>
      </c>
    </row>
    <row r="6381" spans="48:51">
      <c r="AV6381" t="s">
        <v>0</v>
      </c>
      <c r="AW6381" t="s">
        <v>14</v>
      </c>
      <c r="AX6381">
        <v>0</v>
      </c>
      <c r="AY6381">
        <v>821</v>
      </c>
    </row>
    <row r="6382" spans="48:51">
      <c r="AV6382" t="s">
        <v>0</v>
      </c>
      <c r="AW6382" t="s">
        <v>5</v>
      </c>
      <c r="AX6382">
        <v>0</v>
      </c>
      <c r="AY6382">
        <v>29477</v>
      </c>
    </row>
    <row r="6383" spans="48:51">
      <c r="AV6383" t="s">
        <v>0</v>
      </c>
      <c r="AW6383" t="s">
        <v>15</v>
      </c>
      <c r="AX6383">
        <v>0</v>
      </c>
      <c r="AY6383">
        <v>281</v>
      </c>
    </row>
    <row r="6384" spans="48:51">
      <c r="AV6384" t="s">
        <v>35</v>
      </c>
      <c r="AW6384" t="s">
        <v>39</v>
      </c>
      <c r="AX6384">
        <v>0</v>
      </c>
      <c r="AY6384">
        <v>55442</v>
      </c>
    </row>
    <row r="6385" spans="48:51">
      <c r="AV6385" t="s">
        <v>0</v>
      </c>
      <c r="AW6385" t="s">
        <v>16</v>
      </c>
      <c r="AX6385">
        <v>0</v>
      </c>
      <c r="AY6385">
        <v>118739</v>
      </c>
    </row>
    <row r="6386" spans="48:51">
      <c r="AV6386" t="s">
        <v>30</v>
      </c>
      <c r="AW6386" t="s">
        <v>25</v>
      </c>
      <c r="AX6386">
        <v>0</v>
      </c>
      <c r="AY6386">
        <v>156738</v>
      </c>
    </row>
    <row r="6387" spans="48:51">
      <c r="AV6387" t="s">
        <v>2</v>
      </c>
      <c r="AW6387" t="s">
        <v>20</v>
      </c>
      <c r="AX6387">
        <v>0</v>
      </c>
      <c r="AY6387">
        <v>795508</v>
      </c>
    </row>
    <row r="6388" spans="48:51">
      <c r="AV6388" t="s">
        <v>0</v>
      </c>
      <c r="AW6388" t="s">
        <v>11</v>
      </c>
      <c r="AX6388">
        <v>0</v>
      </c>
      <c r="AY6388">
        <v>1531</v>
      </c>
    </row>
    <row r="6389" spans="48:51">
      <c r="AV6389" t="s">
        <v>0</v>
      </c>
      <c r="AW6389" t="s">
        <v>12</v>
      </c>
      <c r="AX6389">
        <v>0</v>
      </c>
      <c r="AY6389">
        <v>70</v>
      </c>
    </row>
    <row r="6390" spans="48:51">
      <c r="AV6390" t="s">
        <v>0</v>
      </c>
      <c r="AW6390" t="s">
        <v>13</v>
      </c>
      <c r="AX6390">
        <v>0</v>
      </c>
      <c r="AY6390">
        <v>536</v>
      </c>
    </row>
    <row r="6391" spans="48:51">
      <c r="AV6391" t="s">
        <v>0</v>
      </c>
      <c r="AW6391" t="s">
        <v>12</v>
      </c>
      <c r="AX6391">
        <v>0</v>
      </c>
      <c r="AY6391">
        <v>9</v>
      </c>
    </row>
    <row r="6392" spans="48:51">
      <c r="AV6392" t="s">
        <v>0</v>
      </c>
      <c r="AW6392" t="s">
        <v>14</v>
      </c>
      <c r="AX6392">
        <v>0</v>
      </c>
      <c r="AY6392">
        <v>877</v>
      </c>
    </row>
    <row r="6393" spans="48:51">
      <c r="AV6393" t="s">
        <v>0</v>
      </c>
      <c r="AW6393" t="s">
        <v>5</v>
      </c>
      <c r="AX6393">
        <v>0</v>
      </c>
      <c r="AY6393">
        <v>58008</v>
      </c>
    </row>
    <row r="6394" spans="48:51">
      <c r="AV6394" t="s">
        <v>0</v>
      </c>
      <c r="AW6394" t="s">
        <v>15</v>
      </c>
      <c r="AX6394">
        <v>0</v>
      </c>
      <c r="AY6394">
        <v>301</v>
      </c>
    </row>
    <row r="6395" spans="48:51">
      <c r="AV6395" t="s">
        <v>35</v>
      </c>
      <c r="AW6395" t="s">
        <v>39</v>
      </c>
      <c r="AX6395">
        <v>0</v>
      </c>
      <c r="AY6395">
        <v>98657</v>
      </c>
    </row>
    <row r="6396" spans="48:51">
      <c r="AV6396" t="s">
        <v>0</v>
      </c>
      <c r="AW6396" t="s">
        <v>16</v>
      </c>
      <c r="AX6396">
        <v>0</v>
      </c>
      <c r="AY6396">
        <v>220801</v>
      </c>
    </row>
    <row r="6397" spans="48:51">
      <c r="AV6397" t="s">
        <v>0</v>
      </c>
      <c r="AW6397" t="s">
        <v>21</v>
      </c>
      <c r="AX6397">
        <v>0</v>
      </c>
      <c r="AY6397">
        <v>20</v>
      </c>
    </row>
    <row r="6398" spans="48:51">
      <c r="AV6398" t="s">
        <v>0</v>
      </c>
      <c r="AW6398" t="s">
        <v>6</v>
      </c>
      <c r="AX6398">
        <v>0</v>
      </c>
      <c r="AY6398">
        <v>4</v>
      </c>
    </row>
    <row r="6399" spans="48:51">
      <c r="AV6399" t="s">
        <v>0</v>
      </c>
      <c r="AW6399" t="s">
        <v>11</v>
      </c>
      <c r="AX6399">
        <v>0</v>
      </c>
      <c r="AY6399">
        <v>1459</v>
      </c>
    </row>
    <row r="6400" spans="48:51">
      <c r="AV6400" t="s">
        <v>0</v>
      </c>
      <c r="AW6400" t="s">
        <v>12</v>
      </c>
      <c r="AX6400">
        <v>0</v>
      </c>
      <c r="AY6400">
        <v>215</v>
      </c>
    </row>
    <row r="6401" spans="48:51">
      <c r="AV6401" t="s">
        <v>0</v>
      </c>
      <c r="AW6401" t="s">
        <v>13</v>
      </c>
      <c r="AX6401">
        <v>0</v>
      </c>
      <c r="AY6401">
        <v>571</v>
      </c>
    </row>
    <row r="6402" spans="48:51">
      <c r="AV6402" t="s">
        <v>0</v>
      </c>
      <c r="AW6402" t="s">
        <v>12</v>
      </c>
      <c r="AX6402">
        <v>0</v>
      </c>
      <c r="AY6402">
        <v>9</v>
      </c>
    </row>
    <row r="6403" spans="48:51">
      <c r="AV6403" t="s">
        <v>0</v>
      </c>
      <c r="AW6403" t="s">
        <v>14</v>
      </c>
      <c r="AX6403">
        <v>0</v>
      </c>
      <c r="AY6403">
        <v>859</v>
      </c>
    </row>
    <row r="6404" spans="48:51">
      <c r="AV6404" t="s">
        <v>0</v>
      </c>
      <c r="AW6404" t="s">
        <v>5</v>
      </c>
      <c r="AX6404">
        <v>0</v>
      </c>
      <c r="AY6404">
        <v>53179</v>
      </c>
    </row>
    <row r="6405" spans="48:51">
      <c r="AV6405" t="s">
        <v>0</v>
      </c>
      <c r="AW6405" t="s">
        <v>15</v>
      </c>
      <c r="AX6405">
        <v>0</v>
      </c>
      <c r="AY6405">
        <v>352</v>
      </c>
    </row>
    <row r="6406" spans="48:51">
      <c r="AV6406" t="s">
        <v>35</v>
      </c>
      <c r="AW6406" t="s">
        <v>39</v>
      </c>
      <c r="AX6406">
        <v>0</v>
      </c>
      <c r="AY6406">
        <v>101543</v>
      </c>
    </row>
    <row r="6407" spans="48:51">
      <c r="AV6407" t="s">
        <v>0</v>
      </c>
      <c r="AW6407" t="s">
        <v>16</v>
      </c>
      <c r="AX6407">
        <v>0</v>
      </c>
      <c r="AY6407">
        <v>213065</v>
      </c>
    </row>
    <row r="6408" spans="48:51">
      <c r="AV6408" t="s">
        <v>30</v>
      </c>
      <c r="AW6408" t="s">
        <v>31</v>
      </c>
      <c r="AX6408">
        <v>0</v>
      </c>
      <c r="AY6408">
        <v>37</v>
      </c>
    </row>
    <row r="6409" spans="48:51">
      <c r="AV6409" t="s">
        <v>35</v>
      </c>
      <c r="AW6409" t="s">
        <v>36</v>
      </c>
      <c r="AX6409">
        <v>0</v>
      </c>
      <c r="AY6409">
        <v>1</v>
      </c>
    </row>
    <row r="6410" spans="48:51">
      <c r="AV6410" t="s">
        <v>35</v>
      </c>
      <c r="AW6410" t="s">
        <v>36</v>
      </c>
      <c r="AX6410">
        <v>0</v>
      </c>
      <c r="AY6410">
        <v>2</v>
      </c>
    </row>
    <row r="6411" spans="48:51">
      <c r="AV6411" t="s">
        <v>35</v>
      </c>
      <c r="AW6411" t="s">
        <v>37</v>
      </c>
      <c r="AX6411">
        <v>0</v>
      </c>
      <c r="AY6411">
        <v>3</v>
      </c>
    </row>
    <row r="6412" spans="48:51">
      <c r="AV6412" t="s">
        <v>35</v>
      </c>
      <c r="AW6412" t="s">
        <v>38</v>
      </c>
      <c r="AX6412">
        <v>0</v>
      </c>
      <c r="AY6412">
        <v>269781</v>
      </c>
    </row>
    <row r="6413" spans="48:51">
      <c r="AV6413" t="s">
        <v>0</v>
      </c>
      <c r="AW6413" t="s">
        <v>22</v>
      </c>
      <c r="AX6413">
        <v>0</v>
      </c>
      <c r="AY6413">
        <v>272224</v>
      </c>
    </row>
    <row r="6414" spans="48:51">
      <c r="AV6414" t="s">
        <v>0</v>
      </c>
      <c r="AW6414" t="s">
        <v>19</v>
      </c>
      <c r="AX6414">
        <v>0</v>
      </c>
      <c r="AY6414">
        <v>273514</v>
      </c>
    </row>
    <row r="6415" spans="48:51">
      <c r="AV6415" t="s">
        <v>30</v>
      </c>
      <c r="AW6415" t="s">
        <v>26</v>
      </c>
      <c r="AX6415">
        <v>0</v>
      </c>
      <c r="AY6415">
        <v>487518</v>
      </c>
    </row>
    <row r="6416" spans="48:51">
      <c r="AV6416" t="s">
        <v>35</v>
      </c>
      <c r="AW6416" t="s">
        <v>39</v>
      </c>
      <c r="AX6416">
        <v>0</v>
      </c>
      <c r="AY6416">
        <v>99285</v>
      </c>
    </row>
    <row r="6417" spans="48:51">
      <c r="AV6417" t="s">
        <v>30</v>
      </c>
      <c r="AW6417" t="s">
        <v>32</v>
      </c>
      <c r="AX6417">
        <v>0</v>
      </c>
      <c r="AY6417">
        <v>18</v>
      </c>
    </row>
    <row r="6418" spans="48:51">
      <c r="AV6418" t="s">
        <v>0</v>
      </c>
      <c r="AW6418" t="s">
        <v>11</v>
      </c>
      <c r="AX6418">
        <v>0</v>
      </c>
      <c r="AY6418">
        <v>1953</v>
      </c>
    </row>
    <row r="6419" spans="48:51">
      <c r="AV6419" t="s">
        <v>0</v>
      </c>
      <c r="AW6419" t="s">
        <v>12</v>
      </c>
      <c r="AX6419">
        <v>0</v>
      </c>
      <c r="AY6419">
        <v>265</v>
      </c>
    </row>
    <row r="6420" spans="48:51">
      <c r="AV6420" t="s">
        <v>0</v>
      </c>
      <c r="AW6420" t="s">
        <v>13</v>
      </c>
      <c r="AX6420">
        <v>0</v>
      </c>
      <c r="AY6420">
        <v>552</v>
      </c>
    </row>
    <row r="6421" spans="48:51">
      <c r="AV6421" t="s">
        <v>0</v>
      </c>
      <c r="AW6421" t="s">
        <v>12</v>
      </c>
      <c r="AX6421">
        <v>0</v>
      </c>
      <c r="AY6421">
        <v>8</v>
      </c>
    </row>
    <row r="6422" spans="48:51">
      <c r="AV6422" t="s">
        <v>0</v>
      </c>
      <c r="AW6422" t="s">
        <v>14</v>
      </c>
      <c r="AX6422">
        <v>0</v>
      </c>
      <c r="AY6422">
        <v>833</v>
      </c>
    </row>
    <row r="6423" spans="48:51">
      <c r="AV6423" t="s">
        <v>0</v>
      </c>
      <c r="AW6423" t="s">
        <v>5</v>
      </c>
      <c r="AX6423">
        <v>0</v>
      </c>
      <c r="AY6423">
        <v>53541</v>
      </c>
    </row>
    <row r="6424" spans="48:51">
      <c r="AV6424" t="s">
        <v>0</v>
      </c>
      <c r="AW6424" t="s">
        <v>15</v>
      </c>
      <c r="AX6424">
        <v>0</v>
      </c>
      <c r="AY6424">
        <v>281</v>
      </c>
    </row>
    <row r="6425" spans="48:51">
      <c r="AV6425" t="s">
        <v>35</v>
      </c>
      <c r="AW6425" t="s">
        <v>39</v>
      </c>
      <c r="AX6425">
        <v>0</v>
      </c>
      <c r="AY6425">
        <v>93830</v>
      </c>
    </row>
    <row r="6426" spans="48:51">
      <c r="AV6426" t="s">
        <v>0</v>
      </c>
      <c r="AW6426" t="s">
        <v>16</v>
      </c>
      <c r="AX6426">
        <v>0</v>
      </c>
      <c r="AY6426">
        <v>193540</v>
      </c>
    </row>
    <row r="6427" spans="48:51">
      <c r="AV6427" t="s">
        <v>30</v>
      </c>
      <c r="AW6427" t="s">
        <v>25</v>
      </c>
      <c r="AX6427">
        <v>0</v>
      </c>
      <c r="AY6427">
        <v>240790</v>
      </c>
    </row>
    <row r="6428" spans="48:51">
      <c r="AV6428" t="s">
        <v>2</v>
      </c>
      <c r="AW6428" t="s">
        <v>20</v>
      </c>
      <c r="AX6428">
        <v>0</v>
      </c>
      <c r="AY6428">
        <v>832890</v>
      </c>
    </row>
    <row r="6429" spans="48:51">
      <c r="AV6429" t="s">
        <v>0</v>
      </c>
      <c r="AW6429" t="s">
        <v>11</v>
      </c>
      <c r="AX6429">
        <v>0</v>
      </c>
      <c r="AY6429">
        <v>12</v>
      </c>
    </row>
    <row r="6430" spans="48:51">
      <c r="AV6430" t="s">
        <v>0</v>
      </c>
      <c r="AW6430" t="s">
        <v>12</v>
      </c>
      <c r="AX6430">
        <v>0</v>
      </c>
      <c r="AY6430">
        <v>255</v>
      </c>
    </row>
    <row r="6431" spans="48:51">
      <c r="AV6431" t="s">
        <v>0</v>
      </c>
      <c r="AW6431" t="s">
        <v>13</v>
      </c>
      <c r="AX6431">
        <v>0</v>
      </c>
      <c r="AY6431">
        <v>601</v>
      </c>
    </row>
    <row r="6432" spans="48:51">
      <c r="AV6432" t="s">
        <v>0</v>
      </c>
      <c r="AW6432" t="s">
        <v>12</v>
      </c>
      <c r="AX6432">
        <v>0</v>
      </c>
      <c r="AY6432">
        <v>9</v>
      </c>
    </row>
    <row r="6433" spans="48:51">
      <c r="AV6433" t="s">
        <v>0</v>
      </c>
      <c r="AW6433" t="s">
        <v>14</v>
      </c>
      <c r="AX6433">
        <v>0</v>
      </c>
      <c r="AY6433">
        <v>947</v>
      </c>
    </row>
    <row r="6434" spans="48:51">
      <c r="AV6434" t="s">
        <v>0</v>
      </c>
      <c r="AW6434" t="s">
        <v>5</v>
      </c>
      <c r="AX6434">
        <v>0</v>
      </c>
      <c r="AY6434">
        <v>52231</v>
      </c>
    </row>
    <row r="6435" spans="48:51">
      <c r="AV6435" t="s">
        <v>0</v>
      </c>
      <c r="AW6435" t="s">
        <v>15</v>
      </c>
      <c r="AX6435">
        <v>0</v>
      </c>
      <c r="AY6435">
        <v>312</v>
      </c>
    </row>
    <row r="6436" spans="48:51">
      <c r="AV6436" t="s">
        <v>35</v>
      </c>
      <c r="AW6436" t="s">
        <v>39</v>
      </c>
      <c r="AX6436">
        <v>0</v>
      </c>
      <c r="AY6436">
        <v>97348</v>
      </c>
    </row>
    <row r="6437" spans="48:51">
      <c r="AV6437" t="s">
        <v>0</v>
      </c>
      <c r="AW6437" t="s">
        <v>16</v>
      </c>
      <c r="AX6437">
        <v>0</v>
      </c>
      <c r="AY6437">
        <v>210025</v>
      </c>
    </row>
    <row r="6438" spans="48:51">
      <c r="AV6438" t="s">
        <v>0</v>
      </c>
      <c r="AW6438" t="s">
        <v>21</v>
      </c>
      <c r="AX6438">
        <v>0</v>
      </c>
      <c r="AY6438">
        <v>21</v>
      </c>
    </row>
    <row r="6439" spans="48:51">
      <c r="AV6439" t="s">
        <v>0</v>
      </c>
      <c r="AW6439" t="s">
        <v>6</v>
      </c>
      <c r="AX6439">
        <v>0</v>
      </c>
      <c r="AY6439">
        <v>5</v>
      </c>
    </row>
    <row r="6440" spans="48:51">
      <c r="AV6440" t="s">
        <v>0</v>
      </c>
      <c r="AW6440" t="s">
        <v>11</v>
      </c>
      <c r="AX6440">
        <v>0</v>
      </c>
      <c r="AY6440">
        <v>8</v>
      </c>
    </row>
    <row r="6441" spans="48:51">
      <c r="AV6441" t="s">
        <v>0</v>
      </c>
      <c r="AW6441" t="s">
        <v>12</v>
      </c>
      <c r="AX6441">
        <v>0</v>
      </c>
      <c r="AY6441">
        <v>338</v>
      </c>
    </row>
    <row r="6442" spans="48:51">
      <c r="AV6442" t="s">
        <v>0</v>
      </c>
      <c r="AW6442" t="s">
        <v>13</v>
      </c>
      <c r="AX6442">
        <v>0</v>
      </c>
      <c r="AY6442">
        <v>609</v>
      </c>
    </row>
    <row r="6443" spans="48:51">
      <c r="AV6443" t="s">
        <v>0</v>
      </c>
      <c r="AW6443" t="s">
        <v>12</v>
      </c>
      <c r="AX6443">
        <v>0</v>
      </c>
      <c r="AY6443">
        <v>8</v>
      </c>
    </row>
    <row r="6444" spans="48:51">
      <c r="AV6444" t="s">
        <v>0</v>
      </c>
      <c r="AW6444" t="s">
        <v>14</v>
      </c>
      <c r="AX6444">
        <v>0</v>
      </c>
      <c r="AY6444">
        <v>926</v>
      </c>
    </row>
    <row r="6445" spans="48:51">
      <c r="AV6445" t="s">
        <v>0</v>
      </c>
      <c r="AW6445" t="s">
        <v>5</v>
      </c>
      <c r="AX6445">
        <v>0</v>
      </c>
      <c r="AY6445">
        <v>60600</v>
      </c>
    </row>
    <row r="6446" spans="48:51">
      <c r="AV6446" t="s">
        <v>0</v>
      </c>
      <c r="AW6446" t="s">
        <v>15</v>
      </c>
      <c r="AX6446">
        <v>0</v>
      </c>
      <c r="AY6446">
        <v>305</v>
      </c>
    </row>
    <row r="6447" spans="48:51">
      <c r="AV6447" t="s">
        <v>35</v>
      </c>
      <c r="AW6447" t="s">
        <v>39</v>
      </c>
      <c r="AX6447">
        <v>0</v>
      </c>
      <c r="AY6447">
        <v>94198</v>
      </c>
    </row>
    <row r="6448" spans="48:51">
      <c r="AV6448" t="s">
        <v>0</v>
      </c>
      <c r="AW6448" t="s">
        <v>16</v>
      </c>
      <c r="AX6448">
        <v>0</v>
      </c>
      <c r="AY6448">
        <v>218005</v>
      </c>
    </row>
    <row r="6449" spans="48:51">
      <c r="AV6449" t="s">
        <v>30</v>
      </c>
      <c r="AW6449" t="s">
        <v>31</v>
      </c>
      <c r="AX6449">
        <v>0</v>
      </c>
      <c r="AY6449">
        <v>6</v>
      </c>
    </row>
    <row r="6450" spans="48:51">
      <c r="AV6450" t="s">
        <v>35</v>
      </c>
      <c r="AW6450" t="s">
        <v>36</v>
      </c>
      <c r="AX6450">
        <v>0</v>
      </c>
      <c r="AY6450">
        <v>2</v>
      </c>
    </row>
    <row r="6451" spans="48:51">
      <c r="AV6451" t="s">
        <v>35</v>
      </c>
      <c r="AW6451" t="s">
        <v>36</v>
      </c>
      <c r="AX6451">
        <v>0</v>
      </c>
      <c r="AY6451">
        <v>2</v>
      </c>
    </row>
    <row r="6452" spans="48:51">
      <c r="AV6452" t="s">
        <v>35</v>
      </c>
      <c r="AW6452" t="s">
        <v>37</v>
      </c>
      <c r="AX6452">
        <v>0</v>
      </c>
      <c r="AY6452">
        <v>3</v>
      </c>
    </row>
    <row r="6453" spans="48:51">
      <c r="AV6453" t="s">
        <v>35</v>
      </c>
      <c r="AW6453" t="s">
        <v>38</v>
      </c>
      <c r="AX6453">
        <v>0</v>
      </c>
      <c r="AY6453">
        <v>261146</v>
      </c>
    </row>
    <row r="6454" spans="48:51">
      <c r="AV6454" t="s">
        <v>0</v>
      </c>
      <c r="AW6454" t="s">
        <v>22</v>
      </c>
      <c r="AX6454">
        <v>0</v>
      </c>
      <c r="AY6454">
        <v>261565</v>
      </c>
    </row>
    <row r="6455" spans="48:51">
      <c r="AV6455" t="s">
        <v>0</v>
      </c>
      <c r="AW6455" t="s">
        <v>19</v>
      </c>
      <c r="AX6455">
        <v>0</v>
      </c>
      <c r="AY6455">
        <v>261857</v>
      </c>
    </row>
    <row r="6456" spans="48:51">
      <c r="AV6456" t="s">
        <v>30</v>
      </c>
      <c r="AW6456" t="s">
        <v>26</v>
      </c>
      <c r="AX6456">
        <v>0</v>
      </c>
      <c r="AY6456">
        <v>481184</v>
      </c>
    </row>
    <row r="6457" spans="48:51">
      <c r="AV6457" t="s">
        <v>35</v>
      </c>
      <c r="AW6457" t="s">
        <v>39</v>
      </c>
      <c r="AX6457">
        <v>0</v>
      </c>
      <c r="AY6457">
        <v>124167</v>
      </c>
    </row>
    <row r="6458" spans="48:51">
      <c r="AV6458" t="s">
        <v>30</v>
      </c>
      <c r="AW6458" t="s">
        <v>32</v>
      </c>
      <c r="AX6458">
        <v>0</v>
      </c>
      <c r="AY6458">
        <v>18</v>
      </c>
    </row>
    <row r="6459" spans="48:51">
      <c r="AV6459" t="s">
        <v>0</v>
      </c>
      <c r="AW6459" t="s">
        <v>11</v>
      </c>
      <c r="AX6459">
        <v>0</v>
      </c>
      <c r="AY6459">
        <v>1627</v>
      </c>
    </row>
    <row r="6460" spans="48:51">
      <c r="AV6460" t="s">
        <v>0</v>
      </c>
      <c r="AW6460" t="s">
        <v>12</v>
      </c>
      <c r="AX6460">
        <v>0</v>
      </c>
      <c r="AY6460">
        <v>62</v>
      </c>
    </row>
    <row r="6461" spans="48:51">
      <c r="AV6461" t="s">
        <v>0</v>
      </c>
      <c r="AW6461" t="s">
        <v>13</v>
      </c>
      <c r="AX6461">
        <v>0</v>
      </c>
      <c r="AY6461">
        <v>556</v>
      </c>
    </row>
    <row r="6462" spans="48:51">
      <c r="AV6462" t="s">
        <v>0</v>
      </c>
      <c r="AW6462" t="s">
        <v>12</v>
      </c>
      <c r="AX6462">
        <v>0</v>
      </c>
      <c r="AY6462">
        <v>13</v>
      </c>
    </row>
    <row r="6463" spans="48:51">
      <c r="AV6463" t="s">
        <v>0</v>
      </c>
      <c r="AW6463" t="s">
        <v>14</v>
      </c>
      <c r="AX6463">
        <v>0</v>
      </c>
      <c r="AY6463">
        <v>1268</v>
      </c>
    </row>
    <row r="6464" spans="48:51">
      <c r="AV6464" t="s">
        <v>0</v>
      </c>
      <c r="AW6464" t="s">
        <v>5</v>
      </c>
      <c r="AX6464">
        <v>0</v>
      </c>
      <c r="AY6464">
        <v>55968</v>
      </c>
    </row>
    <row r="6465" spans="48:51">
      <c r="AV6465" t="s">
        <v>0</v>
      </c>
      <c r="AW6465" t="s">
        <v>15</v>
      </c>
      <c r="AX6465">
        <v>0</v>
      </c>
      <c r="AY6465">
        <v>299</v>
      </c>
    </row>
    <row r="6466" spans="48:51">
      <c r="AV6466" t="s">
        <v>35</v>
      </c>
      <c r="AW6466" t="s">
        <v>39</v>
      </c>
      <c r="AX6466">
        <v>0</v>
      </c>
      <c r="AY6466">
        <v>104552</v>
      </c>
    </row>
    <row r="6467" spans="48:51">
      <c r="AV6467" t="s">
        <v>0</v>
      </c>
      <c r="AW6467" t="s">
        <v>16</v>
      </c>
      <c r="AX6467">
        <v>0</v>
      </c>
      <c r="AY6467">
        <v>222331</v>
      </c>
    </row>
    <row r="6468" spans="48:51">
      <c r="AV6468" t="s">
        <v>30</v>
      </c>
      <c r="AW6468" t="s">
        <v>25</v>
      </c>
      <c r="AX6468">
        <v>0</v>
      </c>
      <c r="AY6468">
        <v>303012</v>
      </c>
    </row>
    <row r="6469" spans="48:51">
      <c r="AV6469" t="s">
        <v>2</v>
      </c>
      <c r="AW6469" t="s">
        <v>20</v>
      </c>
      <c r="AX6469">
        <v>0</v>
      </c>
      <c r="AY6469">
        <v>886166</v>
      </c>
    </row>
    <row r="6470" spans="48:51">
      <c r="AV6470" t="s">
        <v>0</v>
      </c>
      <c r="AW6470" t="s">
        <v>11</v>
      </c>
      <c r="AX6470">
        <v>0</v>
      </c>
      <c r="AY6470">
        <v>10</v>
      </c>
    </row>
    <row r="6471" spans="48:51">
      <c r="AV6471" t="s">
        <v>0</v>
      </c>
      <c r="AW6471" t="s">
        <v>12</v>
      </c>
      <c r="AX6471">
        <v>0</v>
      </c>
      <c r="AY6471">
        <v>105</v>
      </c>
    </row>
    <row r="6472" spans="48:51">
      <c r="AV6472" t="s">
        <v>0</v>
      </c>
      <c r="AW6472" t="s">
        <v>13</v>
      </c>
      <c r="AX6472">
        <v>0</v>
      </c>
      <c r="AY6472">
        <v>577</v>
      </c>
    </row>
    <row r="6473" spans="48:51">
      <c r="AV6473" t="s">
        <v>0</v>
      </c>
      <c r="AW6473" t="s">
        <v>12</v>
      </c>
      <c r="AX6473">
        <v>0</v>
      </c>
      <c r="AY6473">
        <v>164</v>
      </c>
    </row>
    <row r="6474" spans="48:51">
      <c r="AV6474" t="s">
        <v>0</v>
      </c>
      <c r="AW6474" t="s">
        <v>14</v>
      </c>
      <c r="AX6474">
        <v>0</v>
      </c>
      <c r="AY6474">
        <v>2524</v>
      </c>
    </row>
    <row r="6475" spans="48:51">
      <c r="AV6475" t="s">
        <v>0</v>
      </c>
      <c r="AW6475" t="s">
        <v>5</v>
      </c>
      <c r="AX6475">
        <v>0</v>
      </c>
      <c r="AY6475">
        <v>60288</v>
      </c>
    </row>
    <row r="6476" spans="48:51">
      <c r="AV6476" t="s">
        <v>0</v>
      </c>
      <c r="AW6476" t="s">
        <v>15</v>
      </c>
      <c r="AX6476">
        <v>0</v>
      </c>
      <c r="AY6476">
        <v>354</v>
      </c>
    </row>
    <row r="6477" spans="48:51">
      <c r="AV6477" t="s">
        <v>2</v>
      </c>
      <c r="AW6477" t="s">
        <v>25</v>
      </c>
      <c r="AX6477">
        <v>0</v>
      </c>
      <c r="AY6477">
        <v>34</v>
      </c>
    </row>
    <row r="6478" spans="48:51">
      <c r="AV6478" t="s">
        <v>2</v>
      </c>
      <c r="AW6478" t="s">
        <v>25</v>
      </c>
      <c r="AX6478">
        <v>0</v>
      </c>
      <c r="AY6478">
        <v>4</v>
      </c>
    </row>
    <row r="6479" spans="48:51">
      <c r="AV6479" t="s">
        <v>0</v>
      </c>
      <c r="AW6479" t="s">
        <v>27</v>
      </c>
      <c r="AX6479">
        <v>0</v>
      </c>
      <c r="AY6479">
        <v>89496</v>
      </c>
    </row>
    <row r="6480" spans="48:51">
      <c r="AV6480" t="s">
        <v>0</v>
      </c>
      <c r="AW6480" t="s">
        <v>28</v>
      </c>
      <c r="AX6480">
        <v>0</v>
      </c>
      <c r="AY6480">
        <v>143340</v>
      </c>
    </row>
    <row r="6481" spans="48:51">
      <c r="AV6481" t="s">
        <v>0</v>
      </c>
      <c r="AW6481" t="s">
        <v>28</v>
      </c>
      <c r="AX6481">
        <v>0</v>
      </c>
      <c r="AY6481">
        <v>71434</v>
      </c>
    </row>
    <row r="6482" spans="48:51">
      <c r="AV6482" t="s">
        <v>0</v>
      </c>
      <c r="AW6482" t="s">
        <v>29</v>
      </c>
      <c r="AX6482">
        <v>0</v>
      </c>
      <c r="AY6482">
        <v>235251</v>
      </c>
    </row>
  </sheetData>
  <autoFilter ref="AV1:AY6482" xr:uid="{249DDFE2-8531-5C4F-B44E-3182A0D6B4EA}">
    <sortState xmlns:xlrd2="http://schemas.microsoft.com/office/spreadsheetml/2017/richdata2" ref="AV2:AY6482">
      <sortCondition descending="1" ref="AX1:AX6482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8</vt:i4>
      </vt:variant>
    </vt:vector>
  </HeadingPairs>
  <TitlesOfParts>
    <vt:vector size="9" baseType="lpstr">
      <vt:lpstr>Sheet1</vt:lpstr>
      <vt:lpstr>Sheet1!report</vt:lpstr>
      <vt:lpstr>Sheet1!report_1</vt:lpstr>
      <vt:lpstr>Sheet1!report_2</vt:lpstr>
      <vt:lpstr>Sheet1!report_3</vt:lpstr>
      <vt:lpstr>Sheet1!report_4</vt:lpstr>
      <vt:lpstr>Sheet1!report_5</vt:lpstr>
      <vt:lpstr>Sheet1!report_6</vt:lpstr>
      <vt:lpstr>Sheet1!report_7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 창준</dc:creator>
  <cp:lastModifiedBy>백 창준</cp:lastModifiedBy>
  <dcterms:created xsi:type="dcterms:W3CDTF">2021-06-06T04:55:32Z</dcterms:created>
  <dcterms:modified xsi:type="dcterms:W3CDTF">2021-06-06T10:54:06Z</dcterms:modified>
</cp:coreProperties>
</file>