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<sst xmlns="http://schemas.openxmlformats.org/spreadsheetml/2006/main" count="110" uniqueCount="46">
  <si>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</si>
  <si>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</si>
  <si>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</si>
  <si>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</si>
  <si>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</si>
  <si>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</si>
  <si>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</si>
  <si>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</si>
  <si>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</si>
  <si>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</si>
  <si>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</si>
  <si>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</si>
  <si>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</si>
  <si>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</si>
  <si>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</si>
  <si>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</si>
  <si>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</si>
  <si>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</si>
  <si>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</si>
  <si>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</si>
  <si>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</si>
  <si>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</si>
  <si>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</si>
  <si>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</si>
  <si>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</si>
  <si>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</si>
  <si>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</si>
  <si>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</si>
  <si>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</si>
  <si>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</si>
  <si>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</si>
  <si>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</si>
  <si>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</si>
  <si>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</si>
  <si>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</si>
  <si>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</si>
  <si>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</si>
  <si>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</si>
  <si>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</si>
  <si>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</si>
  <si>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</si>
  <si>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</si>
  <si>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</si>
  <si>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</si>
  <si>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</si>
  <si>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Still in it to Win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</si>
</sst>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0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100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90</v>
      </c>
      <c r="H3">
        <f>VLOOKUP(B3,Contestants!$A$2:$M$13,7,FALSE)</f>
        <v>0</v>
      </c>
      <c r="I3">
        <f>VLOOKUP(B3,Contestants!$A$2:$M$13,8,FALSE)</f>
        <v>0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0</v>
      </c>
      <c r="M3">
        <f>VLOOKUP(B3,Contestants!$A$2:$M$13,12,FALSE)</f>
        <v>0</v>
      </c>
      <c r="N3" t="str">
        <f>VLOOKUP(B3,Contestants!$A$2:$M$13,13,FALSE)</f>
        <v>Still in it to Win it</v>
      </c>
      <c r="O3">
        <f t="shared" ref="O3:O21" si="0">SUM(C3:M3)</f>
        <v>270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10</v>
      </c>
      <c r="H5">
        <f>VLOOKUP(B5,Contestants!$A$2:$M$13,7,FALSE)</f>
        <v>0</v>
      </c>
      <c r="I5">
        <f>VLOOKUP(B5,Contestants!$A$2:$M$13,8,FALSE)</f>
        <v>0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0</v>
      </c>
      <c r="M5">
        <f>VLOOKUP(B5,Contestants!$A$2:$M$13,12,FALSE)</f>
        <v>0</v>
      </c>
      <c r="N5" t="str">
        <f>VLOOKUP(B5,Contestants!$A$2:$M$13,13,FALSE)</f>
        <v>Still in it to Win it</v>
      </c>
      <c r="O5">
        <f t="shared" si="0"/>
        <v>210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0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65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110</v>
      </c>
      <c r="H8">
        <f>VLOOKUP(B8,Contestants!$A$2:$M$13,7,FALSE)</f>
        <v>0</v>
      </c>
      <c r="I8">
        <f>VLOOKUP(B8,Contestants!$A$2:$M$13,8,FALSE)</f>
        <v>0</v>
      </c>
      <c r="J8">
        <f>VLOOKUP(B8,Contestants!$A$2:$M$13,9,FALSE)</f>
        <v>0</v>
      </c>
      <c r="K8">
        <f>VLOOKUP(B8,Contestants!$A$2:$M$13,10,FALSE)</f>
        <v>0</v>
      </c>
      <c r="L8">
        <f>VLOOKUP(B8,Contestants!$A$2:$M$13,11,FALSE)</f>
        <v>0</v>
      </c>
      <c r="M8">
        <f>VLOOKUP(B8,Contestants!$A$2:$M$13,12,FALSE)</f>
        <v>0</v>
      </c>
      <c r="N8" t="str">
        <f>VLOOKUP(B8,Contestants!$A$2:$M$13,13,FALSE)</f>
        <v>Still in it to Win it</v>
      </c>
      <c r="O8">
        <f t="shared" si="0"/>
        <v>260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170</v>
      </c>
      <c r="H9">
        <f>VLOOKUP(B9,Contestants!$A$2:$M$13,7,FALSE)</f>
        <v>0</v>
      </c>
      <c r="I9">
        <f>VLOOKUP(B9,Contestants!$A$2:$M$13,8,FALSE)</f>
        <v>0</v>
      </c>
      <c r="J9">
        <f>VLOOKUP(B9,Contestants!$A$2:$M$13,9,FALSE)</f>
        <v>0</v>
      </c>
      <c r="K9">
        <f>VLOOKUP(B9,Contestants!$A$2:$M$13,10,FALSE)</f>
        <v>0</v>
      </c>
      <c r="L9">
        <f>VLOOKUP(B9,Contestants!$A$2:$M$13,11,FALSE)</f>
        <v>0</v>
      </c>
      <c r="M9">
        <f>VLOOKUP(B9,Contestants!$A$2:$M$13,12,FALSE)</f>
        <v>0</v>
      </c>
      <c r="N9" t="str">
        <f>VLOOKUP(B9,Contestants!$A$2:$M$13,13,FALSE)</f>
        <v>Still in it to Win it</v>
      </c>
      <c r="O9">
        <f t="shared" si="0"/>
        <v>505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90</v>
      </c>
      <c r="H10">
        <f>VLOOKUP(B10,Contestants!$A$2:$M$13,7,FALSE)</f>
        <v>0</v>
      </c>
      <c r="I10">
        <f>VLOOKUP(B10,Contestants!$A$2:$M$13,8,FALSE)</f>
        <v>0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0</v>
      </c>
      <c r="M10">
        <f>VLOOKUP(B10,Contestants!$A$2:$M$13,12,FALSE)</f>
        <v>0</v>
      </c>
      <c r="N10" t="str">
        <f>VLOOKUP(B10,Contestants!$A$2:$M$13,13,FALSE)</f>
        <v>Still in it to Win it</v>
      </c>
      <c r="O10">
        <f t="shared" si="0"/>
        <v>270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30</v>
      </c>
      <c r="H11">
        <f>VLOOKUP(B11,Contestants!$A$2:$M$13,7,FALSE)</f>
        <v>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0</v>
      </c>
      <c r="M11">
        <f>VLOOKUP(B11,Contestants!$A$2:$M$13,12,FALSE)</f>
        <v>0</v>
      </c>
      <c r="N11" t="str">
        <f>VLOOKUP(B11,Contestants!$A$2:$M$13,13,FALSE)</f>
        <v>Still in it to Win it</v>
      </c>
      <c r="O11">
        <f t="shared" si="0"/>
        <v>320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0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65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25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0</v>
      </c>
      <c r="M16">
        <f>VLOOKUP(B16,Contestants!$A$2:$M$13,12,FALSE)</f>
        <v>0</v>
      </c>
      <c r="N16" t="str">
        <f>VLOOKUP(B16,Contestants!$A$2:$M$13,13,FALSE)</f>
        <v>Eliminated</v>
      </c>
      <c r="O16">
        <f t="shared" si="0"/>
        <v>185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0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100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90</v>
      </c>
      <c r="H19">
        <f>VLOOKUP(B19,Contestants!$A$2:$M$13,7,FALSE)</f>
        <v>0</v>
      </c>
      <c r="I19">
        <f>VLOOKUP(B19,Contestants!$A$2:$M$13,8,FALSE)</f>
        <v>0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0</v>
      </c>
      <c r="M19">
        <f>VLOOKUP(B19,Contestants!$A$2:$M$13,12,FALSE)</f>
        <v>0</v>
      </c>
      <c r="N19" t="str">
        <f>VLOOKUP(B19,Contestants!$A$2:$M$13,13,FALSE)</f>
        <v>Still in it to Win it</v>
      </c>
      <c r="O19">
        <f t="shared" si="0"/>
        <v>270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0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6" sqref="F6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45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45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45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45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45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2017-02-03T14:34:59Z</dcterms:modified>
</cp:coreProperties>
</file>