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\Memory-Centric-Computer-Architecture\data\"/>
    </mc:Choice>
  </mc:AlternateContent>
  <xr:revisionPtr revIDLastSave="0" documentId="13_ncr:1_{2CCDA9D9-8144-4A9D-AAC6-15B4ADDC1490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" i="1" l="1"/>
  <c r="AN7" i="1"/>
  <c r="AL7" i="1"/>
  <c r="AK7" i="1"/>
  <c r="AO7" i="1"/>
  <c r="AB7" i="1"/>
  <c r="AC7" i="1"/>
  <c r="AD7" i="1"/>
  <c r="AE7" i="1"/>
  <c r="AF7" i="1"/>
  <c r="AG7" i="1"/>
  <c r="AH7" i="1"/>
  <c r="AI7" i="1"/>
  <c r="AJ7" i="1"/>
  <c r="T7" i="1"/>
  <c r="U7" i="1"/>
  <c r="V7" i="1"/>
  <c r="W7" i="1"/>
  <c r="X7" i="1"/>
  <c r="P7" i="1"/>
  <c r="Q7" i="1"/>
  <c r="R7" i="1"/>
  <c r="S7" i="1"/>
  <c r="H7" i="1"/>
  <c r="I7" i="1"/>
  <c r="J7" i="1"/>
  <c r="K7" i="1"/>
  <c r="L7" i="1"/>
  <c r="M7" i="1"/>
  <c r="N7" i="1"/>
  <c r="O7" i="1"/>
  <c r="B7" i="1"/>
  <c r="C7" i="1"/>
  <c r="D7" i="1"/>
  <c r="E7" i="1"/>
  <c r="F7" i="1"/>
  <c r="G7" i="1"/>
</calcChain>
</file>

<file path=xl/sharedStrings.xml><?xml version="1.0" encoding="utf-8"?>
<sst xmlns="http://schemas.openxmlformats.org/spreadsheetml/2006/main" count="249" uniqueCount="105">
  <si>
    <t>OMP</t>
    <phoneticPr fontId="1" type="noConversion"/>
  </si>
  <si>
    <t>CPU</t>
    <phoneticPr fontId="1" type="noConversion"/>
  </si>
  <si>
    <t>FPGA</t>
    <phoneticPr fontId="1" type="noConversion"/>
  </si>
  <si>
    <t>NMP</t>
    <phoneticPr fontId="1" type="noConversion"/>
  </si>
  <si>
    <t>2D</t>
    <phoneticPr fontId="1" type="noConversion"/>
  </si>
  <si>
    <t>2.5D</t>
    <phoneticPr fontId="1" type="noConversion"/>
  </si>
  <si>
    <t>IMP</t>
    <phoneticPr fontId="1" type="noConversion"/>
  </si>
  <si>
    <t>Reference</t>
    <phoneticPr fontId="1" type="noConversion"/>
  </si>
  <si>
    <t>Structure</t>
    <phoneticPr fontId="1" type="noConversion"/>
  </si>
  <si>
    <t>(2021 ISSCC) A programmable neural-network inference accelerator based on scalable in-memory computing</t>
    <phoneticPr fontId="1" type="noConversion"/>
  </si>
  <si>
    <t>(2016 ISSCC) Eyeriss: An energy-efficient reconfigurable
accelerator for deep convolutional neural networks</t>
    <phoneticPr fontId="1" type="noConversion"/>
  </si>
  <si>
    <t>SNN-Neuromorphic</t>
    <phoneticPr fontId="1" type="noConversion"/>
  </si>
  <si>
    <t>(2015 TCAD) Truenorth Design and tool flow of a 65 mw 1 million neuron programmable neurosynaptic chip</t>
    <phoneticPr fontId="1" type="noConversion"/>
  </si>
  <si>
    <t>(2019 HCS) DaVinci A Scalable Architecture for Neural Network Computing</t>
    <phoneticPr fontId="1" type="noConversion"/>
  </si>
  <si>
    <t>GPU</t>
    <phoneticPr fontId="1" type="noConversion"/>
  </si>
  <si>
    <t>ASIC</t>
  </si>
  <si>
    <t>ASIC</t>
    <phoneticPr fontId="1" type="noConversion"/>
  </si>
  <si>
    <t>Processor Core</t>
    <phoneticPr fontId="1" type="noConversion"/>
  </si>
  <si>
    <t>(2017 Tesla V100) volta-architecture-whitepaper</t>
  </si>
  <si>
    <t>(A100) nvidia-ampere-architecture-whitepaper</t>
  </si>
  <si>
    <t>TPUv1</t>
  </si>
  <si>
    <t>TPUv2</t>
  </si>
  <si>
    <t>TPUv3</t>
  </si>
  <si>
    <t>TPUv4i</t>
  </si>
  <si>
    <t>(2021 ISCA) Ten Lessons From Three Generations Shaped Google’s TPU</t>
    <phoneticPr fontId="1" type="noConversion"/>
  </si>
  <si>
    <t>Int8</t>
    <phoneticPr fontId="1" type="noConversion"/>
  </si>
  <si>
    <t>(2021 HPCA) Ascend a scalable and unified architecture for ubiquitous deep neural network computing Industry track paper</t>
    <phoneticPr fontId="1" type="noConversion"/>
  </si>
  <si>
    <t>(2016 ACM) Diannao Family Energy-Efficient Hardware Accelerators For Machine Learning</t>
  </si>
  <si>
    <t>(2016 ACM) Diannao Family Energy-Efficient Hardware Accelerators For Machine Learning</t>
    <phoneticPr fontId="1" type="noConversion"/>
  </si>
  <si>
    <t>(2021 Micro) Kunpeng 920 The First 7-nm Chiplet-Based 64-Core ARM SoC for Cloud Services</t>
    <phoneticPr fontId="1" type="noConversion"/>
  </si>
  <si>
    <t>(2021 UPMem) Benchmarking a New Paradigm An Experimental Analysis</t>
    <phoneticPr fontId="1" type="noConversion"/>
  </si>
  <si>
    <t>UPMEM</t>
    <phoneticPr fontId="1" type="noConversion"/>
  </si>
  <si>
    <t>3D</t>
  </si>
  <si>
    <t>(2022 ISSCC) 184QPS W 64Mb mm2 3D Logic-to-DRAM Hybrid Bonding with Process-Near-Memory Engine for Recommendation System</t>
    <phoneticPr fontId="1" type="noConversion"/>
  </si>
  <si>
    <t>(2018 JSSC) QUEST Multi-purpose log-quantized DNN inference engine stacked on 96-MB 3-D SRAM using inductive coupling technology in 40-nm CMOS</t>
    <phoneticPr fontId="1" type="noConversion"/>
  </si>
  <si>
    <t>(2018 ISSCC) A 65nm 4Kb algorithm-dependent computing-in-memory SRAM unit-macro with 2.3 ns and 55.8 TOPSW fully parallel product-sum operation for binary DNN edge</t>
    <phoneticPr fontId="1" type="noConversion"/>
  </si>
  <si>
    <t>(2019 JSSC) A 64-tile 2.4-mb in-memory-computing CNN accelerator employing charge-domain compute</t>
    <phoneticPr fontId="1" type="noConversion"/>
  </si>
  <si>
    <t>(2017 JSSC) BRein memory A single-chip binary ternary reconfigurable in-memory deep neural network accelerator achieving 1.4 TOPS at 0.6 W</t>
    <phoneticPr fontId="1" type="noConversion"/>
  </si>
  <si>
    <t>(2021 ISSCC) A 40nm 64Kb 56.67TOPS W Read-Disturb-Tolerant Compute-in-Memory Digital RRAM Macro</t>
    <phoneticPr fontId="1" type="noConversion"/>
  </si>
  <si>
    <t>(2020 ISSCC) A 74 TMACS W CMOS-RRAM Neurosynaptic Core with Dynamically Reconfigurable Dataflow</t>
    <phoneticPr fontId="1" type="noConversion"/>
  </si>
  <si>
    <t>(2021 ISSCC) eDRAM-CIM Compute-In-Memory Design with Reconfigurable Embedded-Dynamic-Memory Array</t>
    <phoneticPr fontId="1" type="noConversion"/>
  </si>
  <si>
    <t>(2017 FPGA) Optimizing loop operation and dataflow in FPGA acceleration of deep convolutional neural networks</t>
    <phoneticPr fontId="1" type="noConversion"/>
  </si>
  <si>
    <t>(2017 FCCM) Evaluating fast algorithms for convolutional neural networks on FPGAs</t>
    <phoneticPr fontId="1" type="noConversion"/>
  </si>
  <si>
    <t>(2021 FCCM) Optimized FPGA-based deep learning accelerator for sparse CNN using high bandwidth memory</t>
    <phoneticPr fontId="1" type="noConversion"/>
  </si>
  <si>
    <t>(2020) Exploring the acceleration of Nekbone on reconfigurable architectures</t>
    <phoneticPr fontId="1" type="noConversion"/>
  </si>
  <si>
    <t>(2020 TCSI) A logic-compatible eDRAM compute-in-memory with embedded ADCs for processing neural networks</t>
    <phoneticPr fontId="1" type="noConversion"/>
  </si>
  <si>
    <t>(2022 TCSII) A 36.2 dB High SNR and PVT Leakage-Robust eDRAM Computing-In-Memory Macro</t>
    <phoneticPr fontId="1" type="noConversion"/>
  </si>
  <si>
    <t>184457-Tesla-P4-Datasheet-NV-Final-Letter-Web</t>
    <phoneticPr fontId="1" type="noConversion"/>
  </si>
  <si>
    <t>(2019 HCS) Computer and redundancy solution for the full self-driving computer</t>
    <phoneticPr fontId="1" type="noConversion"/>
  </si>
  <si>
    <t>(P100) pascal-architecture-whitepaper</t>
  </si>
  <si>
    <t>(2016 FPGA) Going deeper with embedded fpga platform for convolutional neural network</t>
    <phoneticPr fontId="1" type="noConversion"/>
  </si>
  <si>
    <t>(2021 ISSCC) A 20nm 6GB Function-In-Memory DRAM, Based on HBM2 with a 1.2TFLOPS</t>
    <phoneticPr fontId="1" type="noConversion"/>
  </si>
  <si>
    <t>Chosen Performance (TOPS)</t>
    <phoneticPr fontId="1" type="noConversion"/>
  </si>
  <si>
    <t>Chosen Power (W)</t>
    <phoneticPr fontId="1" type="noConversion"/>
  </si>
  <si>
    <t>Chosen Precision</t>
    <phoneticPr fontId="1" type="noConversion"/>
  </si>
  <si>
    <t>Calculated Perf/Pow (TOPS/W)</t>
    <phoneticPr fontId="1" type="noConversion"/>
  </si>
  <si>
    <t>Tag</t>
    <phoneticPr fontId="1" type="noConversion"/>
  </si>
  <si>
    <t>Tesla FSD</t>
    <phoneticPr fontId="1" type="noConversion"/>
  </si>
  <si>
    <t>DianNao</t>
  </si>
  <si>
    <t>DaDianNao</t>
  </si>
  <si>
    <t>ShiDianNao</t>
  </si>
  <si>
    <t>PuDianNao</t>
  </si>
  <si>
    <t>QUEST</t>
  </si>
  <si>
    <t>Eyeriss</t>
    <phoneticPr fontId="1" type="noConversion"/>
  </si>
  <si>
    <t>OMP</t>
  </si>
  <si>
    <t>NMP</t>
  </si>
  <si>
    <t>IMP</t>
  </si>
  <si>
    <t>2D</t>
  </si>
  <si>
    <t>2.5D</t>
  </si>
  <si>
    <t>CPU</t>
  </si>
  <si>
    <t>(2021 ISCA) Ten Lessons From Three Generations Shaped Google’s TPU</t>
  </si>
  <si>
    <t>ZC706</t>
    <phoneticPr fontId="1" type="noConversion"/>
  </si>
  <si>
    <t>ZCU102</t>
    <phoneticPr fontId="1" type="noConversion"/>
  </si>
  <si>
    <t xml:space="preserve">HBM-PIM </t>
    <phoneticPr fontId="1" type="noConversion"/>
  </si>
  <si>
    <t>Brein</t>
    <phoneticPr fontId="1" type="noConversion"/>
  </si>
  <si>
    <t>TrueNorth</t>
    <phoneticPr fontId="1" type="noConversion"/>
  </si>
  <si>
    <t>GX1150</t>
    <phoneticPr fontId="1" type="noConversion"/>
  </si>
  <si>
    <t>Kunpeng920</t>
    <phoneticPr fontId="1" type="noConversion"/>
  </si>
  <si>
    <t>TK1</t>
    <phoneticPr fontId="1" type="noConversion"/>
  </si>
  <si>
    <t>Ascent310</t>
    <phoneticPr fontId="1" type="noConversion"/>
  </si>
  <si>
    <t>S10 MX</t>
    <phoneticPr fontId="1" type="noConversion"/>
  </si>
  <si>
    <t>Ascent910</t>
    <phoneticPr fontId="1" type="noConversion"/>
  </si>
  <si>
    <t>T4</t>
    <phoneticPr fontId="1" type="noConversion"/>
  </si>
  <si>
    <t>P4</t>
    <phoneticPr fontId="1" type="noConversion"/>
  </si>
  <si>
    <t>P100</t>
    <phoneticPr fontId="1" type="noConversion"/>
  </si>
  <si>
    <t>V100</t>
    <phoneticPr fontId="1" type="noConversion"/>
  </si>
  <si>
    <t>A100</t>
    <phoneticPr fontId="1" type="noConversion"/>
  </si>
  <si>
    <t>Float16</t>
    <phoneticPr fontId="1" type="noConversion"/>
  </si>
  <si>
    <t>Float32</t>
    <phoneticPr fontId="1" type="noConversion"/>
  </si>
  <si>
    <t>Int16</t>
    <phoneticPr fontId="1" type="noConversion"/>
  </si>
  <si>
    <t>Int4</t>
    <phoneticPr fontId="1" type="noConversion"/>
  </si>
  <si>
    <t>Int1</t>
    <phoneticPr fontId="1" type="noConversion"/>
  </si>
  <si>
    <t>Int2</t>
    <phoneticPr fontId="1" type="noConversion"/>
  </si>
  <si>
    <t>class</t>
    <phoneticPr fontId="1" type="noConversion"/>
  </si>
  <si>
    <t>EPYC7742</t>
    <phoneticPr fontId="1" type="noConversion"/>
  </si>
  <si>
    <t>Xeon8180</t>
    <phoneticPr fontId="1" type="noConversion"/>
  </si>
  <si>
    <t>Alveo U280</t>
    <phoneticPr fontId="1" type="noConversion"/>
  </si>
  <si>
    <t>ISSCC'22</t>
    <phoneticPr fontId="1" type="noConversion"/>
  </si>
  <si>
    <t>ISSCC'21</t>
    <phoneticPr fontId="1" type="noConversion"/>
  </si>
  <si>
    <t>ISSCC'18</t>
    <phoneticPr fontId="1" type="noConversion"/>
  </si>
  <si>
    <t>JSSC'19</t>
    <phoneticPr fontId="1" type="noConversion"/>
  </si>
  <si>
    <t>TCSI'21</t>
    <phoneticPr fontId="1" type="noConversion"/>
  </si>
  <si>
    <t>TCSII'22</t>
    <phoneticPr fontId="1" type="noConversion"/>
  </si>
  <si>
    <t>ISSCC'20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</si>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</sst>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);[Red]\(0.000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7" xfId="0" applyNumberFormat="1" applyFont="1" applyBorder="1" applyAlignment="1">
      <alignment horizontal="left" vertical="top" wrapText="1"/>
    </xf>
    <xf numFmtId="176" fontId="4" fillId="0" borderId="2" xfId="0" applyNumberFormat="1" applyFont="1" applyBorder="1" applyAlignment="1">
      <alignment horizontal="left" vertical="top" wrapText="1"/>
    </xf>
    <xf numFmtId="176" fontId="4" fillId="0" borderId="8" xfId="0" applyNumberFormat="1" applyFont="1" applyBorder="1" applyAlignment="1">
      <alignment horizontal="left" vertical="top" wrapText="1"/>
    </xf>
    <xf numFmtId="176" fontId="3" fillId="0" borderId="14" xfId="0" applyNumberFormat="1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176" fontId="2" fillId="0" borderId="7" xfId="0" applyNumberFormat="1" applyFont="1" applyBorder="1" applyAlignment="1">
      <alignment horizontal="left" vertical="top" wrapText="1"/>
    </xf>
    <xf numFmtId="176" fontId="2" fillId="0" borderId="17" xfId="0" applyNumberFormat="1" applyFont="1" applyBorder="1" applyAlignment="1">
      <alignment horizontal="left" vertical="top" wrapText="1"/>
    </xf>
    <xf numFmtId="176" fontId="2" fillId="0" borderId="16" xfId="0" applyNumberFormat="1" applyFont="1" applyBorder="1" applyAlignment="1">
      <alignment horizontal="left" vertical="top" wrapText="1"/>
    </xf>
    <xf numFmtId="176" fontId="2" fillId="0" borderId="18" xfId="0" applyNumberFormat="1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176" fontId="4" fillId="0" borderId="19" xfId="0" applyNumberFormat="1" applyFont="1" applyBorder="1" applyAlignment="1">
      <alignment horizontal="left" vertical="top" wrapText="1"/>
    </xf>
    <xf numFmtId="176" fontId="4" fillId="0" borderId="20" xfId="0" applyNumberFormat="1" applyFont="1" applyBorder="1" applyAlignment="1">
      <alignment horizontal="left" vertical="top" wrapText="1"/>
    </xf>
    <xf numFmtId="176" fontId="4" fillId="0" borderId="21" xfId="0" applyNumberFormat="1" applyFont="1" applyBorder="1" applyAlignment="1">
      <alignment horizontal="left" vertical="top" wrapText="1"/>
    </xf>
    <xf numFmtId="176" fontId="3" fillId="0" borderId="10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"/>
  <sheetViews>
    <sheetView tabSelected="1" zoomScaleNormal="100" workbookViewId="0">
      <pane xSplit="1" ySplit="3" topLeftCell="B4" activePane="bottomRight" state="frozen"/>
      <selection pane="topRight" activeCell="H1" sqref="H1"/>
      <selection pane="bottomLeft" activeCell="A7" sqref="A7"/>
      <selection pane="bottomRight" activeCell="H9" sqref="H9"/>
    </sheetView>
  </sheetViews>
  <sheetFormatPr defaultRowHeight="14" x14ac:dyDescent="0.3"/>
  <cols>
    <col min="1" max="1" width="27.5" style="13" customWidth="1"/>
    <col min="2" max="4" width="10.6640625" style="2" customWidth="1"/>
    <col min="5" max="7" width="11.4140625" style="2" customWidth="1"/>
    <col min="8" max="8" width="12.1640625" style="2" customWidth="1"/>
    <col min="9" max="9" width="9.08203125" style="2" bestFit="1" customWidth="1"/>
    <col min="10" max="10" width="10.08203125" style="2" bestFit="1" customWidth="1"/>
    <col min="11" max="14" width="10.58203125" style="2" customWidth="1"/>
    <col min="15" max="15" width="11.1640625" style="2" customWidth="1"/>
    <col min="16" max="16" width="11.33203125" style="2" customWidth="1"/>
    <col min="17" max="17" width="11.1640625" style="2" customWidth="1"/>
    <col min="18" max="18" width="11.33203125" style="2" customWidth="1"/>
    <col min="19" max="19" width="10.5" style="8" customWidth="1"/>
    <col min="20" max="27" width="10.75" style="2" customWidth="1"/>
    <col min="28" max="28" width="11.33203125" style="2" customWidth="1"/>
    <col min="29" max="30" width="10.75" style="2" customWidth="1"/>
    <col min="31" max="31" width="11" style="12" customWidth="1"/>
    <col min="32" max="32" width="12.58203125" style="8" customWidth="1"/>
    <col min="33" max="35" width="12.58203125" style="2" customWidth="1"/>
    <col min="36" max="36" width="9.08203125" style="2" bestFit="1" customWidth="1"/>
    <col min="37" max="38" width="11.1640625" style="2" bestFit="1" customWidth="1"/>
    <col min="39" max="39" width="10.4140625" style="2" bestFit="1" customWidth="1"/>
    <col min="40" max="40" width="11.1640625" style="12" bestFit="1" customWidth="1"/>
    <col min="41" max="41" width="17.75" style="13" customWidth="1"/>
    <col min="42" max="16384" width="8.6640625" style="2"/>
  </cols>
  <sheetData>
    <row r="1" spans="1:41" s="14" customFormat="1" x14ac:dyDescent="0.3">
      <c r="A1" s="11" t="s">
        <v>93</v>
      </c>
      <c r="B1" s="4" t="s">
        <v>64</v>
      </c>
      <c r="C1" s="4" t="s">
        <v>64</v>
      </c>
      <c r="D1" s="4" t="s">
        <v>64</v>
      </c>
      <c r="E1" s="4" t="s">
        <v>64</v>
      </c>
      <c r="F1" s="4" t="s">
        <v>64</v>
      </c>
      <c r="G1" s="4" t="s">
        <v>64</v>
      </c>
      <c r="H1" s="4" t="s">
        <v>64</v>
      </c>
      <c r="I1" s="4" t="s">
        <v>64</v>
      </c>
      <c r="J1" s="4" t="s">
        <v>64</v>
      </c>
      <c r="K1" s="4" t="s">
        <v>64</v>
      </c>
      <c r="L1" s="4" t="s">
        <v>64</v>
      </c>
      <c r="M1" s="4" t="s">
        <v>64</v>
      </c>
      <c r="N1" s="4" t="s">
        <v>64</v>
      </c>
      <c r="O1" s="4" t="s">
        <v>64</v>
      </c>
      <c r="P1" s="4" t="s">
        <v>64</v>
      </c>
      <c r="Q1" s="4" t="s">
        <v>64</v>
      </c>
      <c r="R1" s="4" t="s">
        <v>0</v>
      </c>
      <c r="S1" s="3" t="s">
        <v>3</v>
      </c>
      <c r="T1" s="4" t="s">
        <v>65</v>
      </c>
      <c r="U1" s="4" t="s">
        <v>65</v>
      </c>
      <c r="V1" s="4" t="s">
        <v>65</v>
      </c>
      <c r="W1" s="4" t="s">
        <v>65</v>
      </c>
      <c r="X1" s="4" t="s">
        <v>65</v>
      </c>
      <c r="Y1" s="4" t="s">
        <v>64</v>
      </c>
      <c r="Z1" s="4" t="s">
        <v>64</v>
      </c>
      <c r="AA1" s="4" t="s">
        <v>64</v>
      </c>
      <c r="AB1" s="4" t="s">
        <v>65</v>
      </c>
      <c r="AC1" s="4" t="s">
        <v>65</v>
      </c>
      <c r="AD1" s="4" t="s">
        <v>65</v>
      </c>
      <c r="AE1" s="4" t="s">
        <v>3</v>
      </c>
      <c r="AF1" s="3" t="s">
        <v>6</v>
      </c>
      <c r="AG1" s="4" t="s">
        <v>66</v>
      </c>
      <c r="AH1" s="4" t="s">
        <v>66</v>
      </c>
      <c r="AI1" s="4" t="s">
        <v>66</v>
      </c>
      <c r="AJ1" s="4" t="s">
        <v>66</v>
      </c>
      <c r="AK1" s="4" t="s">
        <v>66</v>
      </c>
      <c r="AL1" s="4" t="s">
        <v>66</v>
      </c>
      <c r="AM1" s="4" t="s">
        <v>66</v>
      </c>
      <c r="AN1" s="4" t="s">
        <v>66</v>
      </c>
      <c r="AO1" s="11" t="s">
        <v>11</v>
      </c>
    </row>
    <row r="2" spans="1:41" x14ac:dyDescent="0.3">
      <c r="A2" s="10" t="s">
        <v>8</v>
      </c>
      <c r="B2" s="1" t="s">
        <v>67</v>
      </c>
      <c r="C2" s="1" t="s">
        <v>67</v>
      </c>
      <c r="D2" s="1" t="s">
        <v>67</v>
      </c>
      <c r="E2" s="1" t="s">
        <v>67</v>
      </c>
      <c r="F2" s="1" t="s">
        <v>67</v>
      </c>
      <c r="G2" s="1" t="s">
        <v>67</v>
      </c>
      <c r="H2" s="1" t="s">
        <v>67</v>
      </c>
      <c r="I2" s="1" t="s">
        <v>67</v>
      </c>
      <c r="J2" s="1" t="s">
        <v>67</v>
      </c>
      <c r="K2" s="1" t="s">
        <v>67</v>
      </c>
      <c r="L2" s="1" t="s">
        <v>67</v>
      </c>
      <c r="M2" s="1" t="s">
        <v>67</v>
      </c>
      <c r="N2" s="1" t="s">
        <v>67</v>
      </c>
      <c r="O2" s="1" t="s">
        <v>67</v>
      </c>
      <c r="P2" s="1" t="s">
        <v>67</v>
      </c>
      <c r="Q2" s="1" t="s">
        <v>67</v>
      </c>
      <c r="R2" s="1" t="s">
        <v>67</v>
      </c>
      <c r="S2" s="5" t="s">
        <v>4</v>
      </c>
      <c r="T2" s="1" t="s">
        <v>5</v>
      </c>
      <c r="U2" s="1" t="s">
        <v>68</v>
      </c>
      <c r="V2" s="1" t="s">
        <v>68</v>
      </c>
      <c r="W2" s="1" t="s">
        <v>68</v>
      </c>
      <c r="X2" s="1" t="s">
        <v>68</v>
      </c>
      <c r="Y2" s="1" t="s">
        <v>68</v>
      </c>
      <c r="Z2" s="1" t="s">
        <v>68</v>
      </c>
      <c r="AA2" s="1" t="s">
        <v>68</v>
      </c>
      <c r="AB2" s="1" t="s">
        <v>68</v>
      </c>
      <c r="AC2" s="1" t="s">
        <v>32</v>
      </c>
      <c r="AD2" s="1" t="s">
        <v>32</v>
      </c>
      <c r="AE2" s="1" t="s">
        <v>32</v>
      </c>
      <c r="AF2" s="5" t="s">
        <v>4</v>
      </c>
      <c r="AG2" s="1" t="s">
        <v>67</v>
      </c>
      <c r="AH2" s="1" t="s">
        <v>67</v>
      </c>
      <c r="AI2" s="1" t="s">
        <v>67</v>
      </c>
      <c r="AJ2" s="1" t="s">
        <v>67</v>
      </c>
      <c r="AK2" s="1" t="s">
        <v>67</v>
      </c>
      <c r="AL2" s="1" t="s">
        <v>67</v>
      </c>
      <c r="AM2" s="1" t="s">
        <v>67</v>
      </c>
      <c r="AN2" s="1" t="s">
        <v>67</v>
      </c>
      <c r="AO2" s="10" t="s">
        <v>4</v>
      </c>
    </row>
    <row r="3" spans="1:41" x14ac:dyDescent="0.3">
      <c r="A3" s="10" t="s">
        <v>17</v>
      </c>
      <c r="B3" s="1" t="s">
        <v>69</v>
      </c>
      <c r="C3" s="1" t="s">
        <v>69</v>
      </c>
      <c r="D3" s="1" t="s">
        <v>69</v>
      </c>
      <c r="E3" s="1" t="s">
        <v>14</v>
      </c>
      <c r="F3" s="1" t="s">
        <v>14</v>
      </c>
      <c r="G3" s="1" t="s">
        <v>14</v>
      </c>
      <c r="H3" s="1" t="s">
        <v>2</v>
      </c>
      <c r="I3" s="1" t="s">
        <v>2</v>
      </c>
      <c r="J3" s="1" t="s">
        <v>2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15</v>
      </c>
      <c r="P3" s="1" t="s">
        <v>15</v>
      </c>
      <c r="Q3" s="1" t="s">
        <v>15</v>
      </c>
      <c r="R3" s="1" t="s">
        <v>15</v>
      </c>
      <c r="S3" s="5" t="s">
        <v>1</v>
      </c>
      <c r="T3" s="1" t="s">
        <v>14</v>
      </c>
      <c r="U3" s="1" t="s">
        <v>14</v>
      </c>
      <c r="V3" s="1" t="s">
        <v>14</v>
      </c>
      <c r="W3" s="1" t="s">
        <v>2</v>
      </c>
      <c r="X3" s="1" t="s">
        <v>2</v>
      </c>
      <c r="Y3" s="1" t="s">
        <v>15</v>
      </c>
      <c r="Z3" s="1" t="s">
        <v>15</v>
      </c>
      <c r="AA3" s="1" t="s">
        <v>15</v>
      </c>
      <c r="AB3" s="1" t="s">
        <v>16</v>
      </c>
      <c r="AC3" s="1" t="s">
        <v>16</v>
      </c>
      <c r="AD3" s="1" t="s">
        <v>16</v>
      </c>
      <c r="AE3" s="1" t="s">
        <v>16</v>
      </c>
      <c r="AF3" s="5" t="s">
        <v>16</v>
      </c>
      <c r="AG3" s="1" t="s">
        <v>16</v>
      </c>
      <c r="AH3" s="1" t="s">
        <v>16</v>
      </c>
      <c r="AI3" s="1" t="s">
        <v>16</v>
      </c>
      <c r="AJ3" s="1" t="s">
        <v>16</v>
      </c>
      <c r="AK3" s="1" t="s">
        <v>16</v>
      </c>
      <c r="AL3" s="1" t="s">
        <v>16</v>
      </c>
      <c r="AM3" s="1" t="s">
        <v>16</v>
      </c>
      <c r="AN3" s="1" t="s">
        <v>16</v>
      </c>
      <c r="AO3" s="10" t="s">
        <v>16</v>
      </c>
    </row>
    <row r="4" spans="1:41" s="20" customFormat="1" x14ac:dyDescent="0.3">
      <c r="A4" s="16" t="s">
        <v>54</v>
      </c>
      <c r="B4" s="18" t="s">
        <v>87</v>
      </c>
      <c r="C4" s="18" t="s">
        <v>87</v>
      </c>
      <c r="D4" s="18" t="s">
        <v>87</v>
      </c>
      <c r="E4" s="18" t="s">
        <v>88</v>
      </c>
      <c r="F4" s="18" t="s">
        <v>87</v>
      </c>
      <c r="G4" s="18" t="s">
        <v>25</v>
      </c>
      <c r="H4" s="18" t="s">
        <v>25</v>
      </c>
      <c r="I4" s="18" t="s">
        <v>89</v>
      </c>
      <c r="J4" s="18" t="s">
        <v>89</v>
      </c>
      <c r="K4" s="18" t="s">
        <v>89</v>
      </c>
      <c r="L4" s="18" t="s">
        <v>89</v>
      </c>
      <c r="M4" s="18" t="s">
        <v>89</v>
      </c>
      <c r="N4" s="18" t="s">
        <v>88</v>
      </c>
      <c r="O4" s="18" t="s">
        <v>25</v>
      </c>
      <c r="P4" s="18" t="s">
        <v>89</v>
      </c>
      <c r="Q4" s="18" t="s">
        <v>25</v>
      </c>
      <c r="R4" s="18" t="s">
        <v>25</v>
      </c>
      <c r="S4" s="17" t="s">
        <v>104</v>
      </c>
      <c r="T4" s="18" t="s">
        <v>87</v>
      </c>
      <c r="U4" s="18" t="s">
        <v>87</v>
      </c>
      <c r="V4" s="18" t="s">
        <v>87</v>
      </c>
      <c r="W4" s="18" t="s">
        <v>88</v>
      </c>
      <c r="X4" s="18" t="s">
        <v>88</v>
      </c>
      <c r="Y4" s="18" t="s">
        <v>87</v>
      </c>
      <c r="Z4" s="18" t="s">
        <v>87</v>
      </c>
      <c r="AA4" s="18" t="s">
        <v>87</v>
      </c>
      <c r="AB4" s="18" t="s">
        <v>87</v>
      </c>
      <c r="AC4" s="18" t="s">
        <v>25</v>
      </c>
      <c r="AD4" s="18" t="s">
        <v>87</v>
      </c>
      <c r="AE4" s="19" t="s">
        <v>90</v>
      </c>
      <c r="AF4" s="17" t="s">
        <v>90</v>
      </c>
      <c r="AG4" s="18" t="s">
        <v>91</v>
      </c>
      <c r="AH4" s="18" t="s">
        <v>91</v>
      </c>
      <c r="AI4" s="18" t="s">
        <v>92</v>
      </c>
      <c r="AJ4" s="18" t="s">
        <v>25</v>
      </c>
      <c r="AK4" s="18" t="s">
        <v>92</v>
      </c>
      <c r="AL4" s="18" t="s">
        <v>92</v>
      </c>
      <c r="AM4" s="18" t="s">
        <v>25</v>
      </c>
      <c r="AN4" s="18" t="s">
        <v>91</v>
      </c>
      <c r="AO4" s="18" t="s">
        <v>91</v>
      </c>
    </row>
    <row r="5" spans="1:41" s="20" customFormat="1" x14ac:dyDescent="0.3">
      <c r="A5" s="16" t="s">
        <v>52</v>
      </c>
      <c r="B5" s="22">
        <v>1.5</v>
      </c>
      <c r="C5" s="22">
        <v>3.62</v>
      </c>
      <c r="D5" s="22">
        <v>1.78</v>
      </c>
      <c r="E5" s="22">
        <v>0.36499999999999999</v>
      </c>
      <c r="F5" s="22">
        <v>65</v>
      </c>
      <c r="G5" s="22">
        <v>22</v>
      </c>
      <c r="H5" s="22">
        <v>0.64500000000000002</v>
      </c>
      <c r="I5" s="22">
        <v>0.13700000000000001</v>
      </c>
      <c r="J5" s="22">
        <v>2.94</v>
      </c>
      <c r="K5" s="22">
        <v>0.45200000000000001</v>
      </c>
      <c r="L5" s="22">
        <v>5.585</v>
      </c>
      <c r="M5" s="22">
        <v>0.19400000000000001</v>
      </c>
      <c r="N5" s="22">
        <v>1.056</v>
      </c>
      <c r="O5" s="22">
        <v>92</v>
      </c>
      <c r="P5" s="22">
        <v>0.185</v>
      </c>
      <c r="Q5" s="22">
        <v>72</v>
      </c>
      <c r="R5" s="22">
        <v>16</v>
      </c>
      <c r="S5" s="21">
        <v>0.89500000000000002</v>
      </c>
      <c r="T5" s="22">
        <v>21.2</v>
      </c>
      <c r="U5" s="22">
        <v>125</v>
      </c>
      <c r="V5" s="22">
        <v>624</v>
      </c>
      <c r="W5" s="22">
        <v>5</v>
      </c>
      <c r="X5" s="22">
        <v>0.28899999999999998</v>
      </c>
      <c r="Y5" s="22">
        <v>46</v>
      </c>
      <c r="Z5" s="22">
        <v>123</v>
      </c>
      <c r="AA5" s="22">
        <v>138</v>
      </c>
      <c r="AB5" s="22">
        <v>256</v>
      </c>
      <c r="AC5" s="22">
        <v>0.6</v>
      </c>
      <c r="AD5" s="22">
        <v>1.2</v>
      </c>
      <c r="AE5" s="23">
        <v>1.825</v>
      </c>
      <c r="AF5" s="21">
        <v>23.6</v>
      </c>
      <c r="AG5" s="22">
        <v>3.56</v>
      </c>
      <c r="AH5" s="22">
        <v>18.88</v>
      </c>
      <c r="AI5" s="22">
        <v>1.38</v>
      </c>
      <c r="AJ5" s="22">
        <v>4.7000000000000002E-3</v>
      </c>
      <c r="AK5" s="22">
        <v>6.84</v>
      </c>
      <c r="AL5" s="22">
        <v>3.5999999999999997E-2</v>
      </c>
      <c r="AM5" s="22">
        <v>0.626</v>
      </c>
      <c r="AN5" s="23">
        <v>0.32600000000000001</v>
      </c>
      <c r="AO5" s="24">
        <v>5.8000000000000003E-2</v>
      </c>
    </row>
    <row r="6" spans="1:41" s="20" customFormat="1" x14ac:dyDescent="0.3">
      <c r="A6" s="30" t="s">
        <v>53</v>
      </c>
      <c r="B6" s="32">
        <v>205</v>
      </c>
      <c r="C6" s="32">
        <v>225</v>
      </c>
      <c r="D6" s="32">
        <v>200</v>
      </c>
      <c r="E6" s="32">
        <v>8</v>
      </c>
      <c r="F6" s="32">
        <v>70</v>
      </c>
      <c r="G6" s="32">
        <v>75</v>
      </c>
      <c r="H6" s="32">
        <v>21.2</v>
      </c>
      <c r="I6" s="32">
        <v>9.6300000000000008</v>
      </c>
      <c r="J6" s="32">
        <v>23.6</v>
      </c>
      <c r="K6" s="32">
        <v>0.48499999999999999</v>
      </c>
      <c r="L6" s="32">
        <v>15.97</v>
      </c>
      <c r="M6" s="32">
        <v>0.32</v>
      </c>
      <c r="N6" s="32">
        <v>0.59599999999999997</v>
      </c>
      <c r="O6" s="32">
        <v>75</v>
      </c>
      <c r="P6" s="32">
        <v>0.27800000000000002</v>
      </c>
      <c r="Q6" s="32">
        <v>36</v>
      </c>
      <c r="R6" s="32">
        <v>8</v>
      </c>
      <c r="S6" s="31">
        <v>383</v>
      </c>
      <c r="T6" s="32">
        <v>300</v>
      </c>
      <c r="U6" s="32">
        <v>300</v>
      </c>
      <c r="V6" s="32">
        <v>400</v>
      </c>
      <c r="W6" s="32">
        <v>80</v>
      </c>
      <c r="X6" s="32">
        <v>71.98</v>
      </c>
      <c r="Y6" s="32">
        <v>280</v>
      </c>
      <c r="Z6" s="32">
        <v>450</v>
      </c>
      <c r="AA6" s="32">
        <v>175</v>
      </c>
      <c r="AB6" s="32">
        <v>350</v>
      </c>
      <c r="AC6" s="32">
        <v>2.1779999999999999</v>
      </c>
      <c r="AD6" s="32">
        <v>20</v>
      </c>
      <c r="AE6" s="33">
        <v>2.0830000000000002</v>
      </c>
      <c r="AF6" s="31">
        <v>9.7500000000000003E-2</v>
      </c>
      <c r="AG6" s="32">
        <v>3.1910000000000001E-2</v>
      </c>
      <c r="AH6" s="32">
        <v>2.18E-2</v>
      </c>
      <c r="AI6" s="32">
        <v>0.6</v>
      </c>
      <c r="AJ6" s="32">
        <v>9.8900000000000008E-4</v>
      </c>
      <c r="AK6" s="32">
        <v>1.24E-2</v>
      </c>
      <c r="AL6" s="32">
        <v>2.4399999999999999E-4</v>
      </c>
      <c r="AM6" s="32">
        <v>1.1050000000000001E-2</v>
      </c>
      <c r="AN6" s="33">
        <v>2.2000000000000001E-3</v>
      </c>
      <c r="AO6" s="34">
        <v>6.5000000000000002E-2</v>
      </c>
    </row>
    <row r="7" spans="1:41" s="7" customFormat="1" x14ac:dyDescent="0.3">
      <c r="A7" s="9" t="s">
        <v>55</v>
      </c>
      <c r="B7" s="35">
        <f t="shared" ref="B7:G7" si="0">B5/B6</f>
        <v>7.3170731707317077E-3</v>
      </c>
      <c r="C7" s="35">
        <f t="shared" si="0"/>
        <v>1.6088888888888889E-2</v>
      </c>
      <c r="D7" s="35">
        <f t="shared" si="0"/>
        <v>8.8999999999999999E-3</v>
      </c>
      <c r="E7" s="35">
        <f t="shared" si="0"/>
        <v>4.5624999999999999E-2</v>
      </c>
      <c r="F7" s="35">
        <f t="shared" si="0"/>
        <v>0.9285714285714286</v>
      </c>
      <c r="G7" s="35">
        <f t="shared" si="0"/>
        <v>0.29333333333333333</v>
      </c>
      <c r="H7" s="35">
        <f>H5/H6</f>
        <v>3.0424528301886793E-2</v>
      </c>
      <c r="I7" s="35">
        <f t="shared" ref="I7" si="1">I5/I6</f>
        <v>1.42263759086189E-2</v>
      </c>
      <c r="J7" s="35">
        <f t="shared" ref="J7" si="2">J5/J6</f>
        <v>0.12457627118644067</v>
      </c>
      <c r="K7" s="35">
        <f t="shared" ref="K7" si="3">K5/K6</f>
        <v>0.93195876288659796</v>
      </c>
      <c r="L7" s="35">
        <f t="shared" ref="L7" si="4">L5/L6</f>
        <v>0.34971822166562305</v>
      </c>
      <c r="M7" s="35">
        <f t="shared" ref="M7" si="5">M5/M6</f>
        <v>0.60624999999999996</v>
      </c>
      <c r="N7" s="35">
        <f t="shared" ref="N7" si="6">N5/N6</f>
        <v>1.7718120805369129</v>
      </c>
      <c r="O7" s="35">
        <f t="shared" ref="O7" si="7">O5/O6</f>
        <v>1.2266666666666666</v>
      </c>
      <c r="P7" s="35">
        <f t="shared" ref="P7" si="8">P5/P6</f>
        <v>0.66546762589928055</v>
      </c>
      <c r="Q7" s="35">
        <f t="shared" ref="Q7" si="9">Q5/Q6</f>
        <v>2</v>
      </c>
      <c r="R7" s="35">
        <f t="shared" ref="R7" si="10">R5/R6</f>
        <v>2</v>
      </c>
      <c r="S7" s="35">
        <f t="shared" ref="S7" si="11">S5/S6</f>
        <v>2.3368146214099218E-3</v>
      </c>
      <c r="T7" s="35">
        <f>T5/T6</f>
        <v>7.0666666666666669E-2</v>
      </c>
      <c r="U7" s="35">
        <f t="shared" ref="U7" si="12">U5/U6</f>
        <v>0.41666666666666669</v>
      </c>
      <c r="V7" s="35">
        <f t="shared" ref="V7" si="13">V5/V6</f>
        <v>1.56</v>
      </c>
      <c r="W7" s="35">
        <f t="shared" ref="W7" si="14">W5/W6</f>
        <v>6.25E-2</v>
      </c>
      <c r="X7" s="35">
        <f t="shared" ref="X7" si="15">X5/X6</f>
        <v>4.015004167824395E-3</v>
      </c>
      <c r="Y7" s="35">
        <v>0.16428571428571428</v>
      </c>
      <c r="Z7" s="35">
        <v>0.27333333333333332</v>
      </c>
      <c r="AA7" s="35">
        <v>0.78857142857142859</v>
      </c>
      <c r="AB7" s="35">
        <f>AB5/AB6</f>
        <v>0.73142857142857143</v>
      </c>
      <c r="AC7" s="35">
        <f t="shared" ref="AC7" si="16">AC5/AC6</f>
        <v>0.27548209366391185</v>
      </c>
      <c r="AD7" s="35">
        <f t="shared" ref="AD7" si="17">AD5/AD6</f>
        <v>0.06</v>
      </c>
      <c r="AE7" s="35">
        <f t="shared" ref="AE7" si="18">AE5/AE6</f>
        <v>0.87614018242918856</v>
      </c>
      <c r="AF7" s="35">
        <f t="shared" ref="AF7" si="19">AF5/AF6</f>
        <v>242.05128205128204</v>
      </c>
      <c r="AG7" s="35">
        <f t="shared" ref="AG7" si="20">AG5/AG6</f>
        <v>111.56377311187715</v>
      </c>
      <c r="AH7" s="35">
        <f t="shared" ref="AH7" si="21">AH5/AH6</f>
        <v>866.05504587155963</v>
      </c>
      <c r="AI7" s="35">
        <f t="shared" ref="AI7" si="22">AI5/AI6</f>
        <v>2.2999999999999998</v>
      </c>
      <c r="AJ7" s="35">
        <f t="shared" ref="AJ7" si="23">AJ5/AJ6</f>
        <v>4.7522750252780588</v>
      </c>
      <c r="AK7" s="35">
        <f>AK5/AK6</f>
        <v>551.61290322580646</v>
      </c>
      <c r="AL7" s="35">
        <f>AL5/AL6</f>
        <v>147.54098360655738</v>
      </c>
      <c r="AM7" s="35">
        <f>AM5/AM6</f>
        <v>56.651583710407238</v>
      </c>
      <c r="AN7" s="35">
        <f>AN5/AN6</f>
        <v>148.18181818181819</v>
      </c>
      <c r="AO7" s="35">
        <f t="shared" ref="AO7" si="24">AO5/AO6</f>
        <v>0.89230769230769236</v>
      </c>
    </row>
    <row r="8" spans="1:41" s="15" customFormat="1" ht="28" x14ac:dyDescent="0.3">
      <c r="A8" s="25" t="s">
        <v>56</v>
      </c>
      <c r="B8" s="27" t="s">
        <v>95</v>
      </c>
      <c r="C8" s="27" t="s">
        <v>94</v>
      </c>
      <c r="D8" s="27" t="s">
        <v>77</v>
      </c>
      <c r="E8" s="27" t="s">
        <v>78</v>
      </c>
      <c r="F8" s="27" t="s">
        <v>82</v>
      </c>
      <c r="G8" s="27" t="s">
        <v>83</v>
      </c>
      <c r="H8" s="27" t="s">
        <v>76</v>
      </c>
      <c r="I8" s="27" t="s">
        <v>71</v>
      </c>
      <c r="J8" s="27" t="s">
        <v>72</v>
      </c>
      <c r="K8" s="27" t="s">
        <v>58</v>
      </c>
      <c r="L8" s="27" t="s">
        <v>59</v>
      </c>
      <c r="M8" s="27" t="s">
        <v>60</v>
      </c>
      <c r="N8" s="27" t="s">
        <v>61</v>
      </c>
      <c r="O8" s="27" t="s">
        <v>20</v>
      </c>
      <c r="P8" s="27" t="s">
        <v>63</v>
      </c>
      <c r="Q8" s="27" t="s">
        <v>57</v>
      </c>
      <c r="R8" s="27" t="s">
        <v>79</v>
      </c>
      <c r="S8" s="26" t="s">
        <v>31</v>
      </c>
      <c r="T8" s="27" t="s">
        <v>84</v>
      </c>
      <c r="U8" s="27" t="s">
        <v>85</v>
      </c>
      <c r="V8" s="27" t="s">
        <v>86</v>
      </c>
      <c r="W8" s="27" t="s">
        <v>80</v>
      </c>
      <c r="X8" s="27" t="s">
        <v>96</v>
      </c>
      <c r="Y8" s="27" t="s">
        <v>21</v>
      </c>
      <c r="Z8" s="27" t="s">
        <v>22</v>
      </c>
      <c r="AA8" s="27" t="s">
        <v>23</v>
      </c>
      <c r="AB8" s="27" t="s">
        <v>81</v>
      </c>
      <c r="AC8" s="27" t="s">
        <v>97</v>
      </c>
      <c r="AD8" s="27" t="s">
        <v>73</v>
      </c>
      <c r="AE8" s="28" t="s">
        <v>62</v>
      </c>
      <c r="AF8" s="26" t="s">
        <v>98</v>
      </c>
      <c r="AG8" s="27" t="s">
        <v>99</v>
      </c>
      <c r="AH8" s="27" t="s">
        <v>100</v>
      </c>
      <c r="AI8" s="27" t="s">
        <v>74</v>
      </c>
      <c r="AJ8" s="27" t="s">
        <v>98</v>
      </c>
      <c r="AK8" s="27" t="s">
        <v>101</v>
      </c>
      <c r="AL8" s="27" t="s">
        <v>102</v>
      </c>
      <c r="AM8" s="27" t="s">
        <v>98</v>
      </c>
      <c r="AN8" s="28" t="s">
        <v>103</v>
      </c>
      <c r="AO8" s="29" t="s">
        <v>75</v>
      </c>
    </row>
    <row r="9" spans="1:41" ht="238" x14ac:dyDescent="0.3">
      <c r="A9" s="10" t="s">
        <v>7</v>
      </c>
      <c r="B9" s="1" t="s">
        <v>26</v>
      </c>
      <c r="C9" s="1" t="s">
        <v>29</v>
      </c>
      <c r="D9" s="1" t="s">
        <v>29</v>
      </c>
      <c r="E9" s="1" t="s">
        <v>10</v>
      </c>
      <c r="F9" s="1" t="s">
        <v>24</v>
      </c>
      <c r="G9" s="1" t="s">
        <v>47</v>
      </c>
      <c r="H9" s="1" t="s">
        <v>41</v>
      </c>
      <c r="I9" s="1" t="s">
        <v>50</v>
      </c>
      <c r="J9" s="1" t="s">
        <v>42</v>
      </c>
      <c r="K9" s="1" t="s">
        <v>28</v>
      </c>
      <c r="L9" s="1" t="s">
        <v>27</v>
      </c>
      <c r="M9" s="1" t="s">
        <v>27</v>
      </c>
      <c r="N9" s="1" t="s">
        <v>27</v>
      </c>
      <c r="O9" s="1" t="s">
        <v>24</v>
      </c>
      <c r="P9" s="1" t="s">
        <v>10</v>
      </c>
      <c r="Q9" s="1" t="s">
        <v>48</v>
      </c>
      <c r="R9" s="1" t="s">
        <v>13</v>
      </c>
      <c r="S9" s="5" t="s">
        <v>30</v>
      </c>
      <c r="T9" s="1" t="s">
        <v>49</v>
      </c>
      <c r="U9" s="1" t="s">
        <v>18</v>
      </c>
      <c r="V9" s="1" t="s">
        <v>19</v>
      </c>
      <c r="W9" s="1" t="s">
        <v>43</v>
      </c>
      <c r="X9" s="1" t="s">
        <v>44</v>
      </c>
      <c r="Y9" s="1" t="s">
        <v>70</v>
      </c>
      <c r="Z9" s="1" t="s">
        <v>70</v>
      </c>
      <c r="AA9" s="1" t="s">
        <v>24</v>
      </c>
      <c r="AB9" s="1" t="s">
        <v>13</v>
      </c>
      <c r="AC9" s="1" t="s">
        <v>33</v>
      </c>
      <c r="AD9" s="1" t="s">
        <v>51</v>
      </c>
      <c r="AE9" s="6" t="s">
        <v>34</v>
      </c>
      <c r="AF9" s="5" t="s">
        <v>9</v>
      </c>
      <c r="AG9" s="1" t="s">
        <v>35</v>
      </c>
      <c r="AH9" s="1" t="s">
        <v>36</v>
      </c>
      <c r="AI9" s="1" t="s">
        <v>37</v>
      </c>
      <c r="AJ9" s="1" t="s">
        <v>40</v>
      </c>
      <c r="AK9" s="1" t="s">
        <v>45</v>
      </c>
      <c r="AL9" s="1" t="s">
        <v>46</v>
      </c>
      <c r="AM9" s="1" t="s">
        <v>38</v>
      </c>
      <c r="AN9" s="6" t="s">
        <v>39</v>
      </c>
      <c r="AO9" s="10" t="s">
        <v>12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zcw</dc:creator>
  <cp:lastModifiedBy>zcw</cp:lastModifiedBy>
  <dcterms:created xsi:type="dcterms:W3CDTF">2015-06-05T18:17:20Z</dcterms:created>
  <dcterms:modified xsi:type="dcterms:W3CDTF">2023-03-08T14:42:39Z</dcterms:modified>
</cp:coreProperties>
</file>