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Stack\Geo-ICT\Trainingen\repo\courses-xml\"/>
    </mc:Choice>
  </mc:AlternateContent>
  <xr:revisionPtr revIDLastSave="0" documentId="13_ncr:1_{F934C7A9-37E9-43D5-A168-081574CDE50E}" xr6:coauthVersionLast="43" xr6:coauthVersionMax="43" xr10:uidLastSave="{00000000-0000-0000-0000-000000000000}"/>
  <bookViews>
    <workbookView xWindow="28680" yWindow="1560" windowWidth="20730" windowHeight="11160" xr2:uid="{BC120722-ACA7-4CBD-A298-F277B29531D7}"/>
  </bookViews>
  <sheets>
    <sheet name="cursussen" sheetId="1" r:id="rId1"/>
    <sheet name="planning" sheetId="2" r:id="rId2"/>
    <sheet name="Blad2" sheetId="5" state="hidden" r:id="rId3"/>
    <sheet name="categorieen" sheetId="3" state="hidden" r:id="rId4"/>
    <sheet name="cat_afk" sheetId="4" state="hidden" r:id="rId5"/>
  </sheets>
  <definedNames>
    <definedName name="ARBO">categorieen!$A$2:$A$34</definedName>
    <definedName name="AUTOMATISERING">cat[Automatisering &amp; ICT/IT]</definedName>
    <definedName name="cat_afk">cat_afk!$A$1:$B$20</definedName>
    <definedName name="COMMUNICATIE">categorieen!$C$2:$C$38</definedName>
    <definedName name="cursusnamen">cursussen[Cursusnaam]</definedName>
    <definedName name="cursusnamen_2">VERSCHUIVEN(cursussen!$A$2,0,0,COUNTA(planning!$A:$A),1)</definedName>
    <definedName name="FINANCIEEL">categorieen!$D$2:$D$28</definedName>
    <definedName name="hoofdcat">cat[#Headers]</definedName>
    <definedName name="HR">categorieen!$E$2:$E$35</definedName>
    <definedName name="INKOOP">categorieen!$F$2:$F$28</definedName>
    <definedName name="INTERNET">categorieen!$G$2:$G$46</definedName>
    <definedName name="JURIDISCH">categorieen!$H$2:$H$47</definedName>
    <definedName name="KWALITEIT">categorieen!$I$2:$I$31</definedName>
    <definedName name="MANAGEMENT">categorieen!$J$2:$J$43</definedName>
    <definedName name="OPLEIDING">categorieen!$K$2:$K$25</definedName>
    <definedName name="OVERIG">categorieen!$T$2</definedName>
    <definedName name="PERSOONLIJK">categorieen!$L$2:$L$36</definedName>
    <definedName name="PRODUCTIE">categorieen!$M$2:$M$34</definedName>
    <definedName name="result_zoeken">OFFSET(Blad2!$F$2,,,COUNTIF(Blad2!$F$2:$F$16,"?*"))</definedName>
    <definedName name="SALES">categorieen!$N$2:$N$24</definedName>
    <definedName name="SECRETARIEEL">categorieen!$O$2:$O$21</definedName>
    <definedName name="SPORT">categorieen!$P$2:$P$14</definedName>
    <definedName name="subcat">INDEX(cat[],,MATCH(cursussen[Categorie],hoofdcat,0))</definedName>
    <definedName name="TAALCURSUS">categorieen!$Q$2:$Q$49</definedName>
    <definedName name="VASTGOED">categorieen!$R$2:$R$10</definedName>
    <definedName name="ZORG">categorieen!$S$2:$S$38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A23" i="5" s="1"/>
  <c r="B24" i="5"/>
  <c r="B25" i="5"/>
  <c r="B26" i="5"/>
  <c r="B27" i="5"/>
  <c r="B28" i="5"/>
  <c r="B29" i="5"/>
  <c r="B30" i="5"/>
  <c r="B31" i="5"/>
  <c r="B32" i="5"/>
  <c r="B33" i="5"/>
  <c r="B34" i="5"/>
  <c r="B35" i="5"/>
  <c r="B36" i="5"/>
  <c r="B37" i="5"/>
  <c r="A37" i="5" s="1"/>
  <c r="B38" i="5"/>
  <c r="A38" i="5" s="1"/>
  <c r="B39" i="5"/>
  <c r="A39" i="5" s="1"/>
  <c r="B40" i="5"/>
  <c r="A40" i="5" s="1"/>
  <c r="B41" i="5"/>
  <c r="A41" i="5" s="1"/>
  <c r="B42" i="5"/>
  <c r="B43" i="5"/>
  <c r="B44" i="5"/>
  <c r="B45" i="5"/>
  <c r="B46" i="5"/>
  <c r="B47" i="5"/>
  <c r="A47" i="5" s="1"/>
  <c r="B48" i="5"/>
  <c r="A48" i="5" s="1"/>
  <c r="B49" i="5"/>
  <c r="B50" i="5"/>
  <c r="A50" i="5" s="1"/>
  <c r="B51" i="5"/>
  <c r="A51" i="5" s="1"/>
  <c r="B52" i="5"/>
  <c r="B53" i="5"/>
  <c r="A53" i="5" s="1"/>
  <c r="B54" i="5"/>
  <c r="A54" i="5" s="1"/>
  <c r="B55" i="5"/>
  <c r="A55" i="5" s="1"/>
  <c r="B56" i="5"/>
  <c r="A56" i="5" s="1"/>
  <c r="B57" i="5"/>
  <c r="A57" i="5" s="1"/>
  <c r="B58" i="5"/>
  <c r="A58" i="5" s="1"/>
  <c r="B59" i="5"/>
  <c r="B60" i="5"/>
  <c r="B61" i="5"/>
  <c r="B62" i="5"/>
  <c r="B63" i="5"/>
  <c r="B64" i="5"/>
  <c r="A64" i="5" s="1"/>
  <c r="B65" i="5"/>
  <c r="B66" i="5"/>
  <c r="A66" i="5" s="1"/>
  <c r="B67" i="5"/>
  <c r="A67" i="5" s="1"/>
  <c r="B68" i="5"/>
  <c r="A68" i="5" s="1"/>
  <c r="B69" i="5"/>
  <c r="A69" i="5" s="1"/>
  <c r="B70" i="5"/>
  <c r="A70" i="5" s="1"/>
  <c r="B71" i="5"/>
  <c r="A71" i="5" s="1"/>
  <c r="B72" i="5"/>
  <c r="A72" i="5" s="1"/>
  <c r="B73" i="5"/>
  <c r="A73" i="5" s="1"/>
  <c r="B74" i="5"/>
  <c r="A74" i="5" s="1"/>
  <c r="B75" i="5"/>
  <c r="A75" i="5" s="1"/>
  <c r="B76" i="5"/>
  <c r="A76" i="5" s="1"/>
  <c r="B77" i="5"/>
  <c r="A77" i="5" s="1"/>
  <c r="B78" i="5"/>
  <c r="A78" i="5" s="1"/>
  <c r="B79" i="5"/>
  <c r="A79" i="5" s="1"/>
  <c r="B80" i="5"/>
  <c r="A80" i="5" s="1"/>
  <c r="B81" i="5"/>
  <c r="A81" i="5" s="1"/>
  <c r="B82" i="5"/>
  <c r="B83" i="5"/>
  <c r="B84" i="5"/>
  <c r="A84" i="5" s="1"/>
  <c r="B85" i="5"/>
  <c r="B86" i="5"/>
  <c r="A86" i="5" s="1"/>
  <c r="B87" i="5"/>
  <c r="B88" i="5"/>
  <c r="B89" i="5"/>
  <c r="B90" i="5"/>
  <c r="B91" i="5"/>
  <c r="B92" i="5"/>
  <c r="B93" i="5"/>
  <c r="A93" i="5" s="1"/>
  <c r="B94" i="5"/>
  <c r="B95" i="5"/>
  <c r="A95" i="5" s="1"/>
  <c r="B96" i="5"/>
  <c r="B97" i="5"/>
  <c r="A97" i="5" s="1"/>
  <c r="B98" i="5"/>
  <c r="A98" i="5" s="1"/>
  <c r="B99" i="5"/>
  <c r="A99" i="5" s="1"/>
  <c r="B100" i="5"/>
  <c r="A100" i="5" s="1"/>
  <c r="B101" i="5"/>
  <c r="B102" i="5"/>
  <c r="A102" i="5" s="1"/>
  <c r="B103" i="5"/>
  <c r="A103" i="5" s="1"/>
  <c r="B104" i="5"/>
  <c r="A104" i="5" s="1"/>
  <c r="B105" i="5"/>
  <c r="A105" i="5" s="1"/>
  <c r="B106" i="5"/>
  <c r="A106" i="5" s="1"/>
  <c r="B107" i="5"/>
  <c r="A107" i="5" s="1"/>
  <c r="B108" i="5"/>
  <c r="B109" i="5"/>
  <c r="A109" i="5" s="1"/>
  <c r="B110" i="5"/>
  <c r="A110" i="5" s="1"/>
  <c r="B111" i="5"/>
  <c r="A111" i="5" s="1"/>
  <c r="B112" i="5"/>
  <c r="A112" i="5" s="1"/>
  <c r="B113" i="5"/>
  <c r="B114" i="5"/>
  <c r="A114" i="5" s="1"/>
  <c r="B115" i="5"/>
  <c r="A115" i="5" s="1"/>
  <c r="B116" i="5"/>
  <c r="A116" i="5" s="1"/>
  <c r="B117" i="5"/>
  <c r="A117" i="5" s="1"/>
  <c r="B118" i="5"/>
  <c r="B119" i="5"/>
  <c r="A119" i="5" s="1"/>
  <c r="B120" i="5"/>
  <c r="B121" i="5"/>
  <c r="A121" i="5" s="1"/>
  <c r="B122" i="5"/>
  <c r="B123" i="5"/>
  <c r="B124" i="5"/>
  <c r="B125" i="5"/>
  <c r="B126" i="5"/>
  <c r="A126" i="5" s="1"/>
  <c r="B127" i="5"/>
  <c r="A127" i="5" s="1"/>
  <c r="B128" i="5"/>
  <c r="A128" i="5" s="1"/>
  <c r="B129" i="5"/>
  <c r="A129" i="5" s="1"/>
  <c r="B130" i="5"/>
  <c r="A130" i="5" s="1"/>
  <c r="B131" i="5"/>
  <c r="B132" i="5"/>
  <c r="A132" i="5" s="1"/>
  <c r="B133" i="5"/>
  <c r="A133" i="5" s="1"/>
  <c r="B134" i="5"/>
  <c r="A134" i="5" s="1"/>
  <c r="B135" i="5"/>
  <c r="A135" i="5" s="1"/>
  <c r="B136" i="5"/>
  <c r="B137" i="5"/>
  <c r="A137" i="5" s="1"/>
  <c r="B138" i="5"/>
  <c r="A138" i="5" s="1"/>
  <c r="B139" i="5"/>
  <c r="B140" i="5"/>
  <c r="B141" i="5"/>
  <c r="B142" i="5"/>
  <c r="B143" i="5"/>
  <c r="B144" i="5"/>
  <c r="B145" i="5"/>
  <c r="B146" i="5"/>
  <c r="B147" i="5"/>
  <c r="B148" i="5"/>
  <c r="A148" i="5" s="1"/>
  <c r="B149" i="5"/>
  <c r="A149" i="5" s="1"/>
  <c r="B150" i="5"/>
  <c r="A150" i="5" s="1"/>
  <c r="B151" i="5"/>
  <c r="A151" i="5" s="1"/>
  <c r="B152" i="5"/>
  <c r="A152" i="5" s="1"/>
  <c r="B153" i="5"/>
  <c r="A153" i="5" s="1"/>
  <c r="B154" i="5"/>
  <c r="A154" i="5" s="1"/>
  <c r="B155" i="5"/>
  <c r="A155" i="5" s="1"/>
  <c r="B156" i="5"/>
  <c r="A156" i="5" s="1"/>
  <c r="B157" i="5"/>
  <c r="A157" i="5" s="1"/>
  <c r="B158" i="5"/>
  <c r="A158" i="5" s="1"/>
  <c r="B159" i="5"/>
  <c r="A159" i="5" s="1"/>
  <c r="B160" i="5"/>
  <c r="A160" i="5" s="1"/>
  <c r="B161" i="5"/>
  <c r="B162" i="5"/>
  <c r="A162" i="5" s="1"/>
  <c r="B163" i="5"/>
  <c r="B164" i="5"/>
  <c r="B165" i="5"/>
  <c r="B166" i="5"/>
  <c r="B167" i="5"/>
  <c r="A167" i="5" s="1"/>
  <c r="B168" i="5"/>
  <c r="A168" i="5" s="1"/>
  <c r="B169" i="5"/>
  <c r="A169" i="5" s="1"/>
  <c r="B170" i="5"/>
  <c r="A170" i="5" s="1"/>
  <c r="B171" i="5"/>
  <c r="A171" i="5" s="1"/>
  <c r="B172" i="5"/>
  <c r="B173" i="5"/>
  <c r="B174" i="5"/>
  <c r="B175" i="5"/>
  <c r="B176" i="5"/>
  <c r="A176" i="5" s="1"/>
  <c r="B177" i="5"/>
  <c r="A177" i="5" s="1"/>
  <c r="B178" i="5"/>
  <c r="A178" i="5" s="1"/>
  <c r="B179" i="5"/>
  <c r="A179" i="5" s="1"/>
  <c r="B180" i="5"/>
  <c r="A180" i="5" s="1"/>
  <c r="B181" i="5"/>
  <c r="A181" i="5" s="1"/>
  <c r="B182" i="5"/>
  <c r="B183" i="5"/>
  <c r="B184" i="5"/>
  <c r="B185" i="5"/>
  <c r="B186" i="5"/>
  <c r="A186" i="5" s="1"/>
  <c r="B187" i="5"/>
  <c r="A187" i="5" s="1"/>
  <c r="B188" i="5"/>
  <c r="A188" i="5" s="1"/>
  <c r="B189" i="5"/>
  <c r="A189" i="5" s="1"/>
  <c r="B190" i="5"/>
  <c r="A190" i="5" s="1"/>
  <c r="B191" i="5"/>
  <c r="A191" i="5" s="1"/>
  <c r="B192" i="5"/>
  <c r="A192" i="5" s="1"/>
  <c r="B193" i="5"/>
  <c r="A193" i="5" s="1"/>
  <c r="B194" i="5"/>
  <c r="A194" i="5" s="1"/>
  <c r="B195" i="5"/>
  <c r="A195" i="5" s="1"/>
  <c r="B196" i="5"/>
  <c r="A196" i="5" s="1"/>
  <c r="B197" i="5"/>
  <c r="A197" i="5" s="1"/>
  <c r="B198" i="5"/>
  <c r="A198" i="5" s="1"/>
  <c r="B199" i="5"/>
  <c r="A199" i="5" s="1"/>
  <c r="B200" i="5"/>
  <c r="A200" i="5" s="1"/>
  <c r="B201" i="5"/>
  <c r="A201" i="5" s="1"/>
  <c r="B202" i="5"/>
  <c r="A202" i="5" s="1"/>
  <c r="B203" i="5"/>
  <c r="A203" i="5" s="1"/>
  <c r="B204" i="5"/>
  <c r="A204" i="5" s="1"/>
  <c r="B205" i="5"/>
  <c r="A205" i="5" s="1"/>
  <c r="B206" i="5"/>
  <c r="A206" i="5" s="1"/>
  <c r="B207" i="5"/>
  <c r="A207" i="5" s="1"/>
  <c r="B208" i="5"/>
  <c r="A208" i="5" s="1"/>
  <c r="B209" i="5"/>
  <c r="A209" i="5" s="1"/>
  <c r="B210" i="5"/>
  <c r="A210" i="5" s="1"/>
  <c r="B211" i="5"/>
  <c r="A211" i="5" s="1"/>
  <c r="B212" i="5"/>
  <c r="A212" i="5" s="1"/>
  <c r="B213" i="5"/>
  <c r="A213" i="5" s="1"/>
  <c r="B214" i="5"/>
  <c r="A214" i="5" s="1"/>
  <c r="B215" i="5"/>
  <c r="A215" i="5" s="1"/>
  <c r="B216" i="5"/>
  <c r="A216" i="5" s="1"/>
  <c r="B217" i="5"/>
  <c r="A217" i="5" s="1"/>
  <c r="B218" i="5"/>
  <c r="A218" i="5" s="1"/>
  <c r="B219" i="5"/>
  <c r="A219" i="5" s="1"/>
  <c r="B220" i="5"/>
  <c r="A220" i="5" s="1"/>
  <c r="B221" i="5"/>
  <c r="A221" i="5" s="1"/>
  <c r="B222" i="5"/>
  <c r="A222" i="5" s="1"/>
  <c r="B223" i="5"/>
  <c r="A223" i="5" s="1"/>
  <c r="B224" i="5"/>
  <c r="A224" i="5" s="1"/>
  <c r="B225" i="5"/>
  <c r="A225" i="5" s="1"/>
  <c r="B226" i="5"/>
  <c r="A226" i="5" s="1"/>
  <c r="B227" i="5"/>
  <c r="A227" i="5" s="1"/>
  <c r="B228" i="5"/>
  <c r="A228" i="5" s="1"/>
  <c r="B229" i="5"/>
  <c r="A229" i="5" s="1"/>
  <c r="B230" i="5"/>
  <c r="A230" i="5" s="1"/>
  <c r="B231" i="5"/>
  <c r="A231" i="5" s="1"/>
  <c r="B232" i="5"/>
  <c r="A232" i="5" s="1"/>
  <c r="B233" i="5"/>
  <c r="A233" i="5" s="1"/>
  <c r="B234" i="5"/>
  <c r="A234" i="5" s="1"/>
  <c r="B235" i="5"/>
  <c r="A235" i="5" s="1"/>
  <c r="B236" i="5"/>
  <c r="A236" i="5" s="1"/>
  <c r="B237" i="5"/>
  <c r="A237" i="5" s="1"/>
  <c r="B238" i="5"/>
  <c r="A238" i="5" s="1"/>
  <c r="B239" i="5"/>
  <c r="A239" i="5" s="1"/>
  <c r="B240" i="5"/>
  <c r="A240" i="5" s="1"/>
  <c r="B241" i="5"/>
  <c r="A241" i="5" s="1"/>
  <c r="B242" i="5"/>
  <c r="A242" i="5" s="1"/>
  <c r="B243" i="5"/>
  <c r="A243" i="5" s="1"/>
  <c r="B244" i="5"/>
  <c r="A244" i="5" s="1"/>
  <c r="B245" i="5"/>
  <c r="A245" i="5" s="1"/>
  <c r="B2" i="5"/>
  <c r="A2" i="5" s="1"/>
  <c r="A3" i="5" l="1"/>
  <c r="E37" i="3"/>
  <c r="E38" i="3"/>
  <c r="E44" i="3"/>
  <c r="F44" i="3" s="1"/>
  <c r="E45" i="3"/>
  <c r="F45" i="3" s="1"/>
  <c r="E46" i="3"/>
  <c r="F46" i="3" s="1"/>
  <c r="E67" i="3"/>
  <c r="F67" i="3" s="1"/>
  <c r="E68" i="3"/>
  <c r="F68" i="3" s="1"/>
  <c r="E70" i="3"/>
  <c r="F70" i="3" s="1"/>
  <c r="E79" i="3"/>
  <c r="F79" i="3" s="1"/>
  <c r="E91" i="3"/>
  <c r="F91" i="3" s="1"/>
  <c r="E93" i="3"/>
  <c r="F93" i="3" s="1"/>
  <c r="E94" i="3"/>
  <c r="F94" i="3" s="1"/>
  <c r="E103" i="3"/>
  <c r="F103" i="3" s="1"/>
  <c r="E104" i="3"/>
  <c r="F104" i="3" s="1"/>
  <c r="E105" i="3"/>
  <c r="F105" i="3" s="1"/>
  <c r="E115" i="3"/>
  <c r="F115" i="3" s="1"/>
  <c r="E117" i="3"/>
  <c r="F117" i="3" s="1"/>
  <c r="E127" i="3"/>
  <c r="F127" i="3" s="1"/>
  <c r="E129" i="3"/>
  <c r="F129" i="3" s="1"/>
  <c r="E130" i="3"/>
  <c r="F130" i="3" s="1"/>
  <c r="E136" i="3"/>
  <c r="F136" i="3" s="1"/>
  <c r="E141" i="3"/>
  <c r="F141" i="3" s="1"/>
  <c r="E153" i="3"/>
  <c r="F153" i="3" s="1"/>
  <c r="D39" i="3"/>
  <c r="E39" i="3" s="1"/>
  <c r="D40" i="3"/>
  <c r="E40" i="3" s="1"/>
  <c r="F40" i="3" s="1"/>
  <c r="D41" i="3"/>
  <c r="E41" i="3" s="1"/>
  <c r="F41" i="3" s="1"/>
  <c r="D42" i="3"/>
  <c r="E42" i="3" s="1"/>
  <c r="F42" i="3" s="1"/>
  <c r="D43" i="3"/>
  <c r="E43" i="3" s="1"/>
  <c r="F43" i="3" s="1"/>
  <c r="D44" i="3"/>
  <c r="D45" i="3"/>
  <c r="D46" i="3"/>
  <c r="D47" i="3"/>
  <c r="E47" i="3" s="1"/>
  <c r="F47" i="3" s="1"/>
  <c r="D48" i="3"/>
  <c r="E48" i="3" s="1"/>
  <c r="F48" i="3" s="1"/>
  <c r="D49" i="3"/>
  <c r="E49" i="3" s="1"/>
  <c r="F49" i="3" s="1"/>
  <c r="D50" i="3"/>
  <c r="E50" i="3" s="1"/>
  <c r="F50" i="3" s="1"/>
  <c r="D51" i="3"/>
  <c r="E51" i="3" s="1"/>
  <c r="F51" i="3" s="1"/>
  <c r="D52" i="3"/>
  <c r="E52" i="3" s="1"/>
  <c r="F52" i="3" s="1"/>
  <c r="D53" i="3"/>
  <c r="E53" i="3" s="1"/>
  <c r="F53" i="3" s="1"/>
  <c r="D54" i="3"/>
  <c r="E54" i="3" s="1"/>
  <c r="F54" i="3" s="1"/>
  <c r="D55" i="3"/>
  <c r="E55" i="3" s="1"/>
  <c r="F55" i="3" s="1"/>
  <c r="D56" i="3"/>
  <c r="E56" i="3" s="1"/>
  <c r="F56" i="3" s="1"/>
  <c r="D57" i="3"/>
  <c r="E57" i="3" s="1"/>
  <c r="F57" i="3" s="1"/>
  <c r="D58" i="3"/>
  <c r="E58" i="3" s="1"/>
  <c r="F58" i="3" s="1"/>
  <c r="D59" i="3"/>
  <c r="E59" i="3" s="1"/>
  <c r="F59" i="3" s="1"/>
  <c r="D60" i="3"/>
  <c r="E60" i="3" s="1"/>
  <c r="F60" i="3" s="1"/>
  <c r="D61" i="3"/>
  <c r="E61" i="3" s="1"/>
  <c r="F61" i="3" s="1"/>
  <c r="D62" i="3"/>
  <c r="E62" i="3" s="1"/>
  <c r="F62" i="3" s="1"/>
  <c r="D63" i="3"/>
  <c r="E63" i="3" s="1"/>
  <c r="F63" i="3" s="1"/>
  <c r="D64" i="3"/>
  <c r="E64" i="3" s="1"/>
  <c r="F64" i="3" s="1"/>
  <c r="D65" i="3"/>
  <c r="E65" i="3" s="1"/>
  <c r="F65" i="3" s="1"/>
  <c r="D66" i="3"/>
  <c r="E66" i="3" s="1"/>
  <c r="F66" i="3" s="1"/>
  <c r="D67" i="3"/>
  <c r="D68" i="3"/>
  <c r="D69" i="3"/>
  <c r="E69" i="3" s="1"/>
  <c r="F69" i="3" s="1"/>
  <c r="D70" i="3"/>
  <c r="D71" i="3"/>
  <c r="E71" i="3" s="1"/>
  <c r="F71" i="3" s="1"/>
  <c r="D72" i="3"/>
  <c r="E72" i="3" s="1"/>
  <c r="F72" i="3" s="1"/>
  <c r="D73" i="3"/>
  <c r="E73" i="3" s="1"/>
  <c r="F73" i="3" s="1"/>
  <c r="D74" i="3"/>
  <c r="E74" i="3" s="1"/>
  <c r="F74" i="3" s="1"/>
  <c r="D75" i="3"/>
  <c r="E75" i="3" s="1"/>
  <c r="F75" i="3" s="1"/>
  <c r="D76" i="3"/>
  <c r="E76" i="3" s="1"/>
  <c r="F76" i="3" s="1"/>
  <c r="D77" i="3"/>
  <c r="E77" i="3" s="1"/>
  <c r="F77" i="3" s="1"/>
  <c r="D78" i="3"/>
  <c r="E78" i="3" s="1"/>
  <c r="F78" i="3" s="1"/>
  <c r="D79" i="3"/>
  <c r="D80" i="3"/>
  <c r="E80" i="3" s="1"/>
  <c r="F80" i="3" s="1"/>
  <c r="D81" i="3"/>
  <c r="E81" i="3" s="1"/>
  <c r="F81" i="3" s="1"/>
  <c r="D82" i="3"/>
  <c r="E82" i="3" s="1"/>
  <c r="F82" i="3" s="1"/>
  <c r="D83" i="3"/>
  <c r="E83" i="3" s="1"/>
  <c r="F83" i="3" s="1"/>
  <c r="D84" i="3"/>
  <c r="E84" i="3" s="1"/>
  <c r="F84" i="3" s="1"/>
  <c r="D85" i="3"/>
  <c r="E85" i="3" s="1"/>
  <c r="F85" i="3" s="1"/>
  <c r="D86" i="3"/>
  <c r="E86" i="3" s="1"/>
  <c r="F86" i="3" s="1"/>
  <c r="D87" i="3"/>
  <c r="E87" i="3" s="1"/>
  <c r="F87" i="3" s="1"/>
  <c r="D88" i="3"/>
  <c r="E88" i="3" s="1"/>
  <c r="F88" i="3" s="1"/>
  <c r="D89" i="3"/>
  <c r="E89" i="3" s="1"/>
  <c r="F89" i="3" s="1"/>
  <c r="D90" i="3"/>
  <c r="E90" i="3" s="1"/>
  <c r="F90" i="3" s="1"/>
  <c r="D91" i="3"/>
  <c r="D92" i="3"/>
  <c r="E92" i="3" s="1"/>
  <c r="F92" i="3" s="1"/>
  <c r="D93" i="3"/>
  <c r="D94" i="3"/>
  <c r="D95" i="3"/>
  <c r="E95" i="3" s="1"/>
  <c r="F95" i="3" s="1"/>
  <c r="D96" i="3"/>
  <c r="E96" i="3" s="1"/>
  <c r="F96" i="3" s="1"/>
  <c r="D97" i="3"/>
  <c r="E97" i="3" s="1"/>
  <c r="F97" i="3" s="1"/>
  <c r="D98" i="3"/>
  <c r="E98" i="3" s="1"/>
  <c r="F98" i="3" s="1"/>
  <c r="D99" i="3"/>
  <c r="E99" i="3" s="1"/>
  <c r="F99" i="3" s="1"/>
  <c r="D100" i="3"/>
  <c r="E100" i="3" s="1"/>
  <c r="F100" i="3" s="1"/>
  <c r="D101" i="3"/>
  <c r="E101" i="3" s="1"/>
  <c r="F101" i="3" s="1"/>
  <c r="D102" i="3"/>
  <c r="E102" i="3" s="1"/>
  <c r="F102" i="3" s="1"/>
  <c r="D103" i="3"/>
  <c r="D104" i="3"/>
  <c r="D105" i="3"/>
  <c r="D106" i="3"/>
  <c r="E106" i="3" s="1"/>
  <c r="F106" i="3" s="1"/>
  <c r="D107" i="3"/>
  <c r="E107" i="3" s="1"/>
  <c r="F107" i="3" s="1"/>
  <c r="D108" i="3"/>
  <c r="E108" i="3" s="1"/>
  <c r="F108" i="3" s="1"/>
  <c r="D109" i="3"/>
  <c r="E109" i="3" s="1"/>
  <c r="F109" i="3" s="1"/>
  <c r="D110" i="3"/>
  <c r="E110" i="3" s="1"/>
  <c r="F110" i="3" s="1"/>
  <c r="D111" i="3"/>
  <c r="E111" i="3" s="1"/>
  <c r="F111" i="3" s="1"/>
  <c r="D112" i="3"/>
  <c r="E112" i="3" s="1"/>
  <c r="F112" i="3" s="1"/>
  <c r="D113" i="3"/>
  <c r="E113" i="3" s="1"/>
  <c r="F113" i="3" s="1"/>
  <c r="D114" i="3"/>
  <c r="E114" i="3" s="1"/>
  <c r="F114" i="3" s="1"/>
  <c r="D115" i="3"/>
  <c r="D116" i="3"/>
  <c r="E116" i="3" s="1"/>
  <c r="F116" i="3" s="1"/>
  <c r="D117" i="3"/>
  <c r="D118" i="3"/>
  <c r="E118" i="3" s="1"/>
  <c r="F118" i="3" s="1"/>
  <c r="D119" i="3"/>
  <c r="E119" i="3" s="1"/>
  <c r="F119" i="3" s="1"/>
  <c r="D120" i="3"/>
  <c r="E120" i="3" s="1"/>
  <c r="F120" i="3" s="1"/>
  <c r="D121" i="3"/>
  <c r="E121" i="3" s="1"/>
  <c r="F121" i="3" s="1"/>
  <c r="D122" i="3"/>
  <c r="E122" i="3" s="1"/>
  <c r="F122" i="3" s="1"/>
  <c r="D123" i="3"/>
  <c r="E123" i="3" s="1"/>
  <c r="F123" i="3" s="1"/>
  <c r="D124" i="3"/>
  <c r="E124" i="3" s="1"/>
  <c r="F124" i="3" s="1"/>
  <c r="D125" i="3"/>
  <c r="E125" i="3" s="1"/>
  <c r="F125" i="3" s="1"/>
  <c r="D126" i="3"/>
  <c r="E126" i="3" s="1"/>
  <c r="F126" i="3" s="1"/>
  <c r="D127" i="3"/>
  <c r="D128" i="3"/>
  <c r="E128" i="3" s="1"/>
  <c r="F128" i="3" s="1"/>
  <c r="D129" i="3"/>
  <c r="D130" i="3"/>
  <c r="D131" i="3"/>
  <c r="E131" i="3" s="1"/>
  <c r="F131" i="3" s="1"/>
  <c r="D132" i="3"/>
  <c r="E132" i="3" s="1"/>
  <c r="F132" i="3" s="1"/>
  <c r="D133" i="3"/>
  <c r="E133" i="3" s="1"/>
  <c r="F133" i="3" s="1"/>
  <c r="D134" i="3"/>
  <c r="E134" i="3" s="1"/>
  <c r="F134" i="3" s="1"/>
  <c r="D135" i="3"/>
  <c r="E135" i="3" s="1"/>
  <c r="F135" i="3" s="1"/>
  <c r="D136" i="3"/>
  <c r="D137" i="3"/>
  <c r="E137" i="3" s="1"/>
  <c r="F137" i="3" s="1"/>
  <c r="D138" i="3"/>
  <c r="E138" i="3" s="1"/>
  <c r="F138" i="3" s="1"/>
  <c r="D139" i="3"/>
  <c r="E139" i="3" s="1"/>
  <c r="F139" i="3" s="1"/>
  <c r="D140" i="3"/>
  <c r="E140" i="3" s="1"/>
  <c r="F140" i="3" s="1"/>
  <c r="D141" i="3"/>
  <c r="D142" i="3"/>
  <c r="E142" i="3" s="1"/>
  <c r="F142" i="3" s="1"/>
  <c r="D143" i="3"/>
  <c r="E143" i="3" s="1"/>
  <c r="F143" i="3" s="1"/>
  <c r="D144" i="3"/>
  <c r="E144" i="3" s="1"/>
  <c r="F144" i="3" s="1"/>
  <c r="D145" i="3"/>
  <c r="E145" i="3" s="1"/>
  <c r="F145" i="3" s="1"/>
  <c r="D146" i="3"/>
  <c r="E146" i="3" s="1"/>
  <c r="F146" i="3" s="1"/>
  <c r="D147" i="3"/>
  <c r="E147" i="3" s="1"/>
  <c r="F147" i="3" s="1"/>
  <c r="D148" i="3"/>
  <c r="E148" i="3" s="1"/>
  <c r="F148" i="3" s="1"/>
  <c r="D149" i="3"/>
  <c r="E149" i="3" s="1"/>
  <c r="F149" i="3" s="1"/>
  <c r="D150" i="3"/>
  <c r="E150" i="3" s="1"/>
  <c r="F150" i="3" s="1"/>
  <c r="D151" i="3"/>
  <c r="E151" i="3" s="1"/>
  <c r="F151" i="3" s="1"/>
  <c r="D152" i="3"/>
  <c r="E152" i="3" s="1"/>
  <c r="F152" i="3" s="1"/>
  <c r="D153" i="3"/>
  <c r="D154" i="3"/>
  <c r="E154" i="3" s="1"/>
  <c r="F154" i="3" s="1"/>
  <c r="D155" i="3"/>
  <c r="E155" i="3" s="1"/>
  <c r="F155" i="3" s="1"/>
  <c r="D156" i="3"/>
  <c r="E156" i="3" s="1"/>
  <c r="F156" i="3" s="1"/>
  <c r="A4" i="5" l="1"/>
  <c r="C3" i="2"/>
  <c r="C4" i="2"/>
  <c r="C5" i="2"/>
  <c r="B5" i="2" s="1"/>
  <c r="B6" i="2" s="1"/>
  <c r="B7" i="2" s="1"/>
  <c r="C6" i="2"/>
  <c r="C7" i="2"/>
  <c r="C8" i="2"/>
  <c r="C9" i="2"/>
  <c r="C10" i="2"/>
  <c r="C11" i="2"/>
  <c r="B11" i="2" s="1"/>
  <c r="B12" i="2" s="1"/>
  <c r="B13" i="2" s="1"/>
  <c r="C12" i="2"/>
  <c r="C13" i="2"/>
  <c r="C14" i="2"/>
  <c r="B14" i="2" s="1"/>
  <c r="B15" i="2" s="1"/>
  <c r="B16" i="2" s="1"/>
  <c r="C15" i="2"/>
  <c r="C16" i="2"/>
  <c r="C17" i="2"/>
  <c r="C18" i="2"/>
  <c r="C19" i="2"/>
  <c r="C20" i="2"/>
  <c r="C21" i="2"/>
  <c r="C22" i="2"/>
  <c r="C23" i="2"/>
  <c r="B23" i="2" s="1"/>
  <c r="B24" i="2" s="1"/>
  <c r="B25" i="2" s="1"/>
  <c r="C24" i="2"/>
  <c r="C25" i="2"/>
  <c r="C26" i="2"/>
  <c r="B26" i="2" s="1"/>
  <c r="B27" i="2" s="1"/>
  <c r="B28" i="2" s="1"/>
  <c r="C27" i="2"/>
  <c r="C28" i="2"/>
  <c r="C29" i="2"/>
  <c r="C30" i="2"/>
  <c r="C31" i="2"/>
  <c r="C32" i="2"/>
  <c r="C33" i="2"/>
  <c r="C34" i="2"/>
  <c r="C35" i="2"/>
  <c r="B35" i="2" s="1"/>
  <c r="B36" i="2" s="1"/>
  <c r="B37" i="2" s="1"/>
  <c r="C36" i="2"/>
  <c r="C37" i="2"/>
  <c r="C38" i="2"/>
  <c r="B38" i="2" s="1"/>
  <c r="B39" i="2" s="1"/>
  <c r="B40" i="2" s="1"/>
  <c r="C39" i="2"/>
  <c r="C40" i="2"/>
  <c r="C41" i="2"/>
  <c r="C42" i="2"/>
  <c r="C43" i="2"/>
  <c r="C44" i="2"/>
  <c r="C45" i="2"/>
  <c r="C46" i="2"/>
  <c r="C47" i="2"/>
  <c r="B47" i="2" s="1"/>
  <c r="B48" i="2" s="1"/>
  <c r="B49" i="2" s="1"/>
  <c r="C48" i="2"/>
  <c r="C49" i="2"/>
  <c r="C50" i="2"/>
  <c r="B50" i="2" s="1"/>
  <c r="B51" i="2" s="1"/>
  <c r="B52" i="2" s="1"/>
  <c r="C51" i="2"/>
  <c r="C52" i="2"/>
  <c r="C53" i="2"/>
  <c r="C54" i="2"/>
  <c r="C55" i="2"/>
  <c r="C56" i="2"/>
  <c r="C57" i="2"/>
  <c r="C58" i="2"/>
  <c r="C59" i="2"/>
  <c r="B59" i="2" s="1"/>
  <c r="B60" i="2" s="1"/>
  <c r="B61" i="2" s="1"/>
  <c r="B62" i="2" s="1"/>
  <c r="C60" i="2"/>
  <c r="C61" i="2"/>
  <c r="C62" i="2"/>
  <c r="C63" i="2"/>
  <c r="C64" i="2"/>
  <c r="C65" i="2"/>
  <c r="C66" i="2"/>
  <c r="C67" i="2"/>
  <c r="C68" i="2"/>
  <c r="C69" i="2"/>
  <c r="C70" i="2"/>
  <c r="C71" i="2"/>
  <c r="B71" i="2" s="1"/>
  <c r="B72" i="2" s="1"/>
  <c r="B73" i="2" s="1"/>
  <c r="B74" i="2" s="1"/>
  <c r="C72" i="2"/>
  <c r="C73" i="2"/>
  <c r="C74" i="2"/>
  <c r="C75" i="2"/>
  <c r="C76" i="2"/>
  <c r="C77" i="2"/>
  <c r="C78" i="2"/>
  <c r="C79" i="2"/>
  <c r="C80" i="2"/>
  <c r="C81" i="2"/>
  <c r="C82" i="2"/>
  <c r="C83" i="2"/>
  <c r="B83" i="2" s="1"/>
  <c r="B84" i="2" s="1"/>
  <c r="B85" i="2" s="1"/>
  <c r="B86" i="2" s="1"/>
  <c r="C84" i="2"/>
  <c r="C85" i="2"/>
  <c r="C86" i="2"/>
  <c r="C87" i="2"/>
  <c r="C88" i="2"/>
  <c r="C89" i="2"/>
  <c r="C90" i="2"/>
  <c r="C91" i="2"/>
  <c r="C92" i="2"/>
  <c r="C93" i="2"/>
  <c r="C94" i="2"/>
  <c r="C95" i="2"/>
  <c r="B95" i="2" s="1"/>
  <c r="B96" i="2" s="1"/>
  <c r="B97" i="2" s="1"/>
  <c r="B98" i="2" s="1"/>
  <c r="C96" i="2"/>
  <c r="C97" i="2"/>
  <c r="C98" i="2"/>
  <c r="C99" i="2"/>
  <c r="C100" i="2"/>
  <c r="C101" i="2"/>
  <c r="C102" i="2"/>
  <c r="C103" i="2"/>
  <c r="C104" i="2"/>
  <c r="C105" i="2"/>
  <c r="C106" i="2"/>
  <c r="C107" i="2"/>
  <c r="B107" i="2" s="1"/>
  <c r="B108" i="2" s="1"/>
  <c r="B109" i="2" s="1"/>
  <c r="B110" i="2" s="1"/>
  <c r="C108" i="2"/>
  <c r="C109" i="2"/>
  <c r="C110" i="2"/>
  <c r="C111" i="2"/>
  <c r="C112" i="2"/>
  <c r="C113" i="2"/>
  <c r="C114" i="2"/>
  <c r="C115" i="2"/>
  <c r="C116" i="2"/>
  <c r="C117" i="2"/>
  <c r="C118" i="2"/>
  <c r="C119" i="2"/>
  <c r="B119" i="2" s="1"/>
  <c r="B120" i="2" s="1"/>
  <c r="B121" i="2" s="1"/>
  <c r="B122" i="2" s="1"/>
  <c r="C120" i="2"/>
  <c r="C121" i="2"/>
  <c r="C122" i="2"/>
  <c r="C123" i="2"/>
  <c r="C124" i="2"/>
  <c r="C125" i="2"/>
  <c r="C126" i="2"/>
  <c r="C127" i="2"/>
  <c r="C128" i="2"/>
  <c r="C129" i="2"/>
  <c r="C130" i="2"/>
  <c r="C131" i="2"/>
  <c r="B131" i="2" s="1"/>
  <c r="B132" i="2" s="1"/>
  <c r="B133" i="2" s="1"/>
  <c r="B134" i="2" s="1"/>
  <c r="C132" i="2"/>
  <c r="C133" i="2"/>
  <c r="C134" i="2"/>
  <c r="C135" i="2"/>
  <c r="C136" i="2"/>
  <c r="C137" i="2"/>
  <c r="C138" i="2"/>
  <c r="C139" i="2"/>
  <c r="C140" i="2"/>
  <c r="C141" i="2"/>
  <c r="C142" i="2"/>
  <c r="C143" i="2"/>
  <c r="B143" i="2" s="1"/>
  <c r="B144" i="2" s="1"/>
  <c r="C144" i="2"/>
  <c r="C145" i="2"/>
  <c r="B145" i="2" s="1"/>
  <c r="B146" i="2" s="1"/>
  <c r="C146" i="2"/>
  <c r="C147" i="2"/>
  <c r="C148" i="2"/>
  <c r="C149" i="2"/>
  <c r="C150" i="2"/>
  <c r="C151" i="2"/>
  <c r="C152" i="2"/>
  <c r="C153" i="2"/>
  <c r="C154" i="2"/>
  <c r="C155" i="2"/>
  <c r="B155" i="2" s="1"/>
  <c r="B156" i="2" s="1"/>
  <c r="C156" i="2"/>
  <c r="C157" i="2"/>
  <c r="B157" i="2" s="1"/>
  <c r="B158" i="2" s="1"/>
  <c r="C158" i="2"/>
  <c r="C159" i="2"/>
  <c r="C160" i="2"/>
  <c r="C161" i="2"/>
  <c r="C162" i="2"/>
  <c r="C163" i="2"/>
  <c r="C164" i="2"/>
  <c r="C165" i="2"/>
  <c r="C166" i="2"/>
  <c r="C167" i="2"/>
  <c r="B167" i="2" s="1"/>
  <c r="B168" i="2" s="1"/>
  <c r="C168" i="2"/>
  <c r="C169" i="2"/>
  <c r="B169" i="2" s="1"/>
  <c r="B170" i="2" s="1"/>
  <c r="C170" i="2"/>
  <c r="C171" i="2"/>
  <c r="C172" i="2"/>
  <c r="C173" i="2"/>
  <c r="C174" i="2"/>
  <c r="C175" i="2"/>
  <c r="C176" i="2"/>
  <c r="C177" i="2"/>
  <c r="C178" i="2"/>
  <c r="C179" i="2"/>
  <c r="B179" i="2" s="1"/>
  <c r="B180" i="2" s="1"/>
  <c r="B181" i="2" s="1"/>
  <c r="C180" i="2"/>
  <c r="C181" i="2"/>
  <c r="C182" i="2"/>
  <c r="B182" i="2" s="1"/>
  <c r="B183" i="2" s="1"/>
  <c r="B184" i="2" s="1"/>
  <c r="C183" i="2"/>
  <c r="C184" i="2"/>
  <c r="C185" i="2"/>
  <c r="C186" i="2"/>
  <c r="C187" i="2"/>
  <c r="C188" i="2"/>
  <c r="C189" i="2"/>
  <c r="C190" i="2"/>
  <c r="C191" i="2"/>
  <c r="B191" i="2" s="1"/>
  <c r="B192" i="2" s="1"/>
  <c r="B193" i="2" s="1"/>
  <c r="C192" i="2"/>
  <c r="C193" i="2"/>
  <c r="C194" i="2"/>
  <c r="B194" i="2" s="1"/>
  <c r="B195" i="2" s="1"/>
  <c r="B196" i="2" s="1"/>
  <c r="C195" i="2"/>
  <c r="C196" i="2"/>
  <c r="C197" i="2"/>
  <c r="C198" i="2"/>
  <c r="C199" i="2"/>
  <c r="C200" i="2"/>
  <c r="C201" i="2"/>
  <c r="C202" i="2"/>
  <c r="C203" i="2"/>
  <c r="B203" i="2" s="1"/>
  <c r="B204" i="2" s="1"/>
  <c r="B205" i="2" s="1"/>
  <c r="C204" i="2"/>
  <c r="C205" i="2"/>
  <c r="C206" i="2"/>
  <c r="B206" i="2" s="1"/>
  <c r="B207" i="2" s="1"/>
  <c r="B208" i="2" s="1"/>
  <c r="C207" i="2"/>
  <c r="C208" i="2"/>
  <c r="C209" i="2"/>
  <c r="C210" i="2"/>
  <c r="C211" i="2"/>
  <c r="C212" i="2"/>
  <c r="C213" i="2"/>
  <c r="C214" i="2"/>
  <c r="C215" i="2"/>
  <c r="B215" i="2" s="1"/>
  <c r="B216" i="2" s="1"/>
  <c r="B217" i="2" s="1"/>
  <c r="C216" i="2"/>
  <c r="C217" i="2"/>
  <c r="C218" i="2"/>
  <c r="B218" i="2" s="1"/>
  <c r="B219" i="2" s="1"/>
  <c r="B220" i="2" s="1"/>
  <c r="C219" i="2"/>
  <c r="C220" i="2"/>
  <c r="C221" i="2"/>
  <c r="C222" i="2"/>
  <c r="C223" i="2"/>
  <c r="C224" i="2"/>
  <c r="C225" i="2"/>
  <c r="C226" i="2"/>
  <c r="C227" i="2"/>
  <c r="B227" i="2" s="1"/>
  <c r="B228" i="2" s="1"/>
  <c r="B229" i="2" s="1"/>
  <c r="C228" i="2"/>
  <c r="C229" i="2"/>
  <c r="C230" i="2"/>
  <c r="B230" i="2" s="1"/>
  <c r="B231" i="2" s="1"/>
  <c r="C231" i="2"/>
  <c r="C232" i="2"/>
  <c r="B232" i="2" s="1"/>
  <c r="B233" i="2" s="1"/>
  <c r="C233" i="2"/>
  <c r="C234" i="2"/>
  <c r="C235" i="2"/>
  <c r="C236" i="2"/>
  <c r="C237" i="2"/>
  <c r="C238" i="2"/>
  <c r="B238" i="2" s="1"/>
  <c r="B239" i="2" s="1"/>
  <c r="C239" i="2"/>
  <c r="C240" i="2"/>
  <c r="B240" i="2" s="1"/>
  <c r="B241" i="2" s="1"/>
  <c r="C241" i="2"/>
  <c r="C242" i="2"/>
  <c r="B242" i="2" s="1"/>
  <c r="B243" i="2" s="1"/>
  <c r="C243" i="2"/>
  <c r="C244" i="2"/>
  <c r="C245" i="2"/>
  <c r="C246" i="2"/>
  <c r="B246" i="2" s="1"/>
  <c r="B247" i="2" s="1"/>
  <c r="C247" i="2"/>
  <c r="C248" i="2"/>
  <c r="C249" i="2"/>
  <c r="C250" i="2"/>
  <c r="B250" i="2" s="1"/>
  <c r="B251" i="2" s="1"/>
  <c r="C251" i="2"/>
  <c r="C252" i="2"/>
  <c r="B252" i="2" s="1"/>
  <c r="B253" i="2" s="1"/>
  <c r="C253" i="2"/>
  <c r="C254" i="2"/>
  <c r="B254" i="2" s="1"/>
  <c r="B255" i="2" s="1"/>
  <c r="C255" i="2"/>
  <c r="C256" i="2"/>
  <c r="B256" i="2" s="1"/>
  <c r="B257" i="2" s="1"/>
  <c r="C257" i="2"/>
  <c r="C258" i="2"/>
  <c r="B258" i="2" s="1"/>
  <c r="B259" i="2" s="1"/>
  <c r="C259" i="2"/>
  <c r="C260" i="2"/>
  <c r="C261" i="2"/>
  <c r="C262" i="2"/>
  <c r="B262" i="2" s="1"/>
  <c r="B263" i="2" s="1"/>
  <c r="C263" i="2"/>
  <c r="C264" i="2"/>
  <c r="B264" i="2" s="1"/>
  <c r="B265" i="2" s="1"/>
  <c r="C265" i="2"/>
  <c r="C266" i="2"/>
  <c r="B266" i="2" s="1"/>
  <c r="B267" i="2" s="1"/>
  <c r="C267" i="2"/>
  <c r="C268" i="2"/>
  <c r="B268" i="2" s="1"/>
  <c r="B269" i="2" s="1"/>
  <c r="B270" i="2" s="1"/>
  <c r="B271" i="2" s="1"/>
  <c r="C269" i="2"/>
  <c r="C270" i="2"/>
  <c r="C271" i="2"/>
  <c r="C272" i="2"/>
  <c r="C273" i="2"/>
  <c r="C274" i="2"/>
  <c r="C275" i="2"/>
  <c r="C276" i="2"/>
  <c r="B276" i="2" s="1"/>
  <c r="B277" i="2" s="1"/>
  <c r="B278" i="2" s="1"/>
  <c r="B279" i="2" s="1"/>
  <c r="C277" i="2"/>
  <c r="C278" i="2"/>
  <c r="C279" i="2"/>
  <c r="C280" i="2"/>
  <c r="C281" i="2"/>
  <c r="C282" i="2"/>
  <c r="C283" i="2"/>
  <c r="C284" i="2"/>
  <c r="C285" i="2"/>
  <c r="C286" i="2"/>
  <c r="C287" i="2"/>
  <c r="C288" i="2"/>
  <c r="B288" i="2" s="1"/>
  <c r="B289" i="2" s="1"/>
  <c r="B290" i="2" s="1"/>
  <c r="B291" i="2" s="1"/>
  <c r="C289" i="2"/>
  <c r="C290" i="2"/>
  <c r="C291" i="2"/>
  <c r="C292" i="2"/>
  <c r="B292" i="2" s="1"/>
  <c r="B293" i="2" s="1"/>
  <c r="B294" i="2" s="1"/>
  <c r="B295" i="2" s="1"/>
  <c r="C293" i="2"/>
  <c r="C294" i="2"/>
  <c r="C295" i="2"/>
  <c r="C296" i="2"/>
  <c r="C297" i="2"/>
  <c r="C298" i="2"/>
  <c r="C299" i="2"/>
  <c r="C300" i="2"/>
  <c r="B300" i="2" s="1"/>
  <c r="B301" i="2" s="1"/>
  <c r="B302" i="2" s="1"/>
  <c r="B303" i="2" s="1"/>
  <c r="C301" i="2"/>
  <c r="C302" i="2"/>
  <c r="C303" i="2"/>
  <c r="C304" i="2"/>
  <c r="B304" i="2" s="1"/>
  <c r="B305" i="2" s="1"/>
  <c r="B306" i="2" s="1"/>
  <c r="B307" i="2" s="1"/>
  <c r="C305" i="2"/>
  <c r="C306" i="2"/>
  <c r="C307" i="2"/>
  <c r="C308" i="2"/>
  <c r="C309" i="2"/>
  <c r="C310" i="2"/>
  <c r="C311" i="2"/>
  <c r="C312" i="2"/>
  <c r="B312" i="2" s="1"/>
  <c r="B313" i="2" s="1"/>
  <c r="B314" i="2" s="1"/>
  <c r="B315" i="2" s="1"/>
  <c r="C313" i="2"/>
  <c r="C314" i="2"/>
  <c r="C315" i="2"/>
  <c r="C316" i="2"/>
  <c r="C317" i="2"/>
  <c r="C318" i="2"/>
  <c r="C319" i="2"/>
  <c r="C320" i="2"/>
  <c r="C321" i="2"/>
  <c r="C322" i="2"/>
  <c r="B322" i="2" s="1"/>
  <c r="B323" i="2" s="1"/>
  <c r="C323" i="2"/>
  <c r="C324" i="2"/>
  <c r="B324" i="2" s="1"/>
  <c r="B325" i="2" s="1"/>
  <c r="C325" i="2"/>
  <c r="C326" i="2"/>
  <c r="B326" i="2" s="1"/>
  <c r="B327" i="2" s="1"/>
  <c r="C327" i="2"/>
  <c r="C328" i="2"/>
  <c r="B328" i="2" s="1"/>
  <c r="B329" i="2" s="1"/>
  <c r="C329" i="2"/>
  <c r="C330" i="2"/>
  <c r="B330" i="2" s="1"/>
  <c r="B331" i="2" s="1"/>
  <c r="C331" i="2"/>
  <c r="C332" i="2"/>
  <c r="C333" i="2"/>
  <c r="C334" i="2"/>
  <c r="C335" i="2"/>
  <c r="C336" i="2"/>
  <c r="B336" i="2" s="1"/>
  <c r="B337" i="2" s="1"/>
  <c r="C337" i="2"/>
  <c r="C338" i="2"/>
  <c r="B338" i="2" s="1"/>
  <c r="B339" i="2" s="1"/>
  <c r="C339" i="2"/>
  <c r="C340" i="2"/>
  <c r="B340" i="2" s="1"/>
  <c r="B341" i="2" s="1"/>
  <c r="C341" i="2"/>
  <c r="C342" i="2"/>
  <c r="B342" i="2" s="1"/>
  <c r="B343" i="2" s="1"/>
  <c r="C343" i="2"/>
  <c r="C344" i="2"/>
  <c r="C345" i="2"/>
  <c r="C346" i="2"/>
  <c r="C347" i="2"/>
  <c r="C348" i="2"/>
  <c r="B348" i="2" s="1"/>
  <c r="B349" i="2" s="1"/>
  <c r="C349" i="2"/>
  <c r="C350" i="2"/>
  <c r="B350" i="2" s="1"/>
  <c r="B351" i="2" s="1"/>
  <c r="C351" i="2"/>
  <c r="C352" i="2"/>
  <c r="B352" i="2" s="1"/>
  <c r="B353" i="2" s="1"/>
  <c r="C353" i="2"/>
  <c r="C354" i="2"/>
  <c r="B354" i="2" s="1"/>
  <c r="B355" i="2" s="1"/>
  <c r="C355" i="2"/>
  <c r="C356" i="2"/>
  <c r="C357" i="2"/>
  <c r="C358" i="2"/>
  <c r="C359" i="2"/>
  <c r="C360" i="2"/>
  <c r="C361" i="2"/>
  <c r="B361" i="2" s="1"/>
  <c r="B362" i="2" s="1"/>
  <c r="B363" i="2" s="1"/>
  <c r="C362" i="2"/>
  <c r="C363" i="2"/>
  <c r="C364" i="2"/>
  <c r="B364" i="2" s="1"/>
  <c r="B365" i="2" s="1"/>
  <c r="B366" i="2" s="1"/>
  <c r="C365" i="2"/>
  <c r="C366" i="2"/>
  <c r="C367" i="2"/>
  <c r="C368" i="2"/>
  <c r="C369" i="2"/>
  <c r="C370" i="2"/>
  <c r="C371" i="2"/>
  <c r="C372" i="2"/>
  <c r="C373" i="2"/>
  <c r="B373" i="2" s="1"/>
  <c r="B374" i="2" s="1"/>
  <c r="B375" i="2" s="1"/>
  <c r="C374" i="2"/>
  <c r="C375" i="2"/>
  <c r="C376" i="2"/>
  <c r="B376" i="2" s="1"/>
  <c r="B377" i="2" s="1"/>
  <c r="B378" i="2" s="1"/>
  <c r="C377" i="2"/>
  <c r="C378" i="2"/>
  <c r="C379" i="2"/>
  <c r="C380" i="2"/>
  <c r="C381" i="2"/>
  <c r="C382" i="2"/>
  <c r="B382" i="2" s="1"/>
  <c r="B383" i="2" s="1"/>
  <c r="B384" i="2" s="1"/>
  <c r="C383" i="2"/>
  <c r="C384" i="2"/>
  <c r="C385" i="2"/>
  <c r="B385" i="2" s="1"/>
  <c r="B386" i="2" s="1"/>
  <c r="B387" i="2" s="1"/>
  <c r="C386" i="2"/>
  <c r="C387" i="2"/>
  <c r="C388" i="2"/>
  <c r="B388" i="2" s="1"/>
  <c r="B389" i="2" s="1"/>
  <c r="B390" i="2" s="1"/>
  <c r="C389" i="2"/>
  <c r="C390" i="2"/>
  <c r="C391" i="2"/>
  <c r="C392" i="2"/>
  <c r="C393" i="2"/>
  <c r="C394" i="2"/>
  <c r="B394" i="2" s="1"/>
  <c r="B395" i="2" s="1"/>
  <c r="B396" i="2" s="1"/>
  <c r="C395" i="2"/>
  <c r="C396" i="2"/>
  <c r="C397" i="2"/>
  <c r="B397" i="2" s="1"/>
  <c r="B398" i="2" s="1"/>
  <c r="B399" i="2" s="1"/>
  <c r="C398" i="2"/>
  <c r="C399" i="2"/>
  <c r="C400" i="2"/>
  <c r="C401" i="2"/>
  <c r="C402" i="2"/>
  <c r="C403" i="2"/>
  <c r="C404" i="2"/>
  <c r="C405" i="2"/>
  <c r="C406" i="2"/>
  <c r="C407" i="2"/>
  <c r="C408" i="2"/>
  <c r="C409" i="2"/>
  <c r="B409" i="2" s="1"/>
  <c r="B410" i="2" s="1"/>
  <c r="B411" i="2" s="1"/>
  <c r="C410" i="2"/>
  <c r="C411" i="2"/>
  <c r="C412" i="2"/>
  <c r="B412" i="2" s="1"/>
  <c r="B413" i="2" s="1"/>
  <c r="B414" i="2" s="1"/>
  <c r="C413" i="2"/>
  <c r="C414" i="2"/>
  <c r="C415" i="2"/>
  <c r="C416" i="2"/>
  <c r="C417" i="2"/>
  <c r="C418" i="2"/>
  <c r="C419" i="2"/>
  <c r="B419" i="2" s="1"/>
  <c r="B420" i="2" s="1"/>
  <c r="C420" i="2"/>
  <c r="C421" i="2"/>
  <c r="B421" i="2" s="1"/>
  <c r="B422" i="2" s="1"/>
  <c r="C422" i="2"/>
  <c r="C423" i="2"/>
  <c r="C424" i="2"/>
  <c r="C425" i="2"/>
  <c r="C426" i="2"/>
  <c r="C427" i="2"/>
  <c r="C428" i="2"/>
  <c r="C429" i="2"/>
  <c r="C430" i="2"/>
  <c r="C431" i="2"/>
  <c r="B431" i="2" s="1"/>
  <c r="B432" i="2" s="1"/>
  <c r="C432" i="2"/>
  <c r="C433" i="2"/>
  <c r="B433" i="2" s="1"/>
  <c r="B434" i="2" s="1"/>
  <c r="C434" i="2"/>
  <c r="C435" i="2"/>
  <c r="C436" i="2"/>
  <c r="C437" i="2"/>
  <c r="C438" i="2"/>
  <c r="C439" i="2"/>
  <c r="C440" i="2"/>
  <c r="C441" i="2"/>
  <c r="C442" i="2"/>
  <c r="C443" i="2"/>
  <c r="B443" i="2" s="1"/>
  <c r="B444" i="2" s="1"/>
  <c r="C444" i="2"/>
  <c r="C445" i="2"/>
  <c r="B445" i="2" s="1"/>
  <c r="B446" i="2" s="1"/>
  <c r="C446" i="2"/>
  <c r="C447" i="2"/>
  <c r="C448" i="2"/>
  <c r="C449" i="2"/>
  <c r="C450" i="2"/>
  <c r="C451" i="2"/>
  <c r="C452" i="2"/>
  <c r="C453" i="2"/>
  <c r="C454" i="2"/>
  <c r="C455" i="2"/>
  <c r="B455" i="2" s="1"/>
  <c r="B456" i="2" s="1"/>
  <c r="C456" i="2"/>
  <c r="C457" i="2"/>
  <c r="B457" i="2" s="1"/>
  <c r="B458" i="2" s="1"/>
  <c r="C458" i="2"/>
  <c r="C459" i="2"/>
  <c r="C460" i="2"/>
  <c r="C461" i="2"/>
  <c r="C462" i="2"/>
  <c r="C463" i="2"/>
  <c r="C464" i="2"/>
  <c r="C465" i="2"/>
  <c r="C466" i="2"/>
  <c r="C467" i="2"/>
  <c r="B467" i="2" s="1"/>
  <c r="B468" i="2" s="1"/>
  <c r="C468" i="2"/>
  <c r="C469" i="2"/>
  <c r="B469" i="2" s="1"/>
  <c r="B470" i="2" s="1"/>
  <c r="C470" i="2"/>
  <c r="C471" i="2"/>
  <c r="C472" i="2"/>
  <c r="C473" i="2"/>
  <c r="C474" i="2"/>
  <c r="C475" i="2"/>
  <c r="C476" i="2"/>
  <c r="C477" i="2"/>
  <c r="C478" i="2"/>
  <c r="C479" i="2"/>
  <c r="B479" i="2" s="1"/>
  <c r="B480" i="2" s="1"/>
  <c r="C480" i="2"/>
  <c r="C481" i="2"/>
  <c r="B481" i="2" s="1"/>
  <c r="B482" i="2" s="1"/>
  <c r="C482" i="2"/>
  <c r="C483" i="2"/>
  <c r="C484" i="2"/>
  <c r="C485" i="2"/>
  <c r="C486" i="2"/>
  <c r="C487" i="2"/>
  <c r="C488" i="2"/>
  <c r="C489" i="2"/>
  <c r="C490" i="2"/>
  <c r="C491" i="2"/>
  <c r="B491" i="2" s="1"/>
  <c r="B492" i="2" s="1"/>
  <c r="B493" i="2" s="1"/>
  <c r="B494" i="2" s="1"/>
  <c r="C492" i="2"/>
  <c r="C493" i="2"/>
  <c r="C494" i="2"/>
  <c r="C495" i="2"/>
  <c r="C496" i="2"/>
  <c r="C497" i="2"/>
  <c r="C498" i="2"/>
  <c r="C499" i="2"/>
  <c r="C500" i="2"/>
  <c r="C501" i="2"/>
  <c r="C502" i="2"/>
  <c r="C503" i="2"/>
  <c r="B503" i="2" s="1"/>
  <c r="B504" i="2" s="1"/>
  <c r="B505" i="2" s="1"/>
  <c r="B506" i="2" s="1"/>
  <c r="B507" i="2" s="1"/>
  <c r="C504" i="2"/>
  <c r="C505" i="2"/>
  <c r="C506" i="2"/>
  <c r="C507" i="2"/>
  <c r="C508" i="2"/>
  <c r="B508" i="2" s="1"/>
  <c r="B509" i="2" s="1"/>
  <c r="B510" i="2" s="1"/>
  <c r="B511" i="2" s="1"/>
  <c r="C509" i="2"/>
  <c r="C510" i="2"/>
  <c r="C511" i="2"/>
  <c r="C512" i="2"/>
  <c r="C513" i="2"/>
  <c r="C514" i="2"/>
  <c r="C515" i="2"/>
  <c r="C516" i="2"/>
  <c r="B516" i="2" s="1"/>
  <c r="B517" i="2" s="1"/>
  <c r="B518" i="2" s="1"/>
  <c r="B519" i="2" s="1"/>
  <c r="C517" i="2"/>
  <c r="C518" i="2"/>
  <c r="C519" i="2"/>
  <c r="C520" i="2"/>
  <c r="B520" i="2" s="1"/>
  <c r="B521" i="2" s="1"/>
  <c r="B522" i="2" s="1"/>
  <c r="B523" i="2" s="1"/>
  <c r="C521" i="2"/>
  <c r="C522" i="2"/>
  <c r="C523" i="2"/>
  <c r="C524" i="2"/>
  <c r="C525" i="2"/>
  <c r="C526" i="2"/>
  <c r="C527" i="2"/>
  <c r="C528" i="2"/>
  <c r="B528" i="2" s="1"/>
  <c r="B529" i="2" s="1"/>
  <c r="B530" i="2" s="1"/>
  <c r="B531" i="2" s="1"/>
  <c r="C529" i="2"/>
  <c r="C530" i="2"/>
  <c r="C531" i="2"/>
  <c r="C532" i="2"/>
  <c r="C533" i="2"/>
  <c r="C534" i="2"/>
  <c r="C535" i="2"/>
  <c r="C536" i="2"/>
  <c r="C537" i="2"/>
  <c r="C538" i="2"/>
  <c r="C539" i="2"/>
  <c r="C540" i="2"/>
  <c r="B540" i="2" s="1"/>
  <c r="B541" i="2" s="1"/>
  <c r="B542" i="2" s="1"/>
  <c r="B543" i="2" s="1"/>
  <c r="C541" i="2"/>
  <c r="C542" i="2"/>
  <c r="C543" i="2"/>
  <c r="C544" i="2"/>
  <c r="B544" i="2" s="1"/>
  <c r="B545" i="2" s="1"/>
  <c r="B546" i="2" s="1"/>
  <c r="B547" i="2" s="1"/>
  <c r="C545" i="2"/>
  <c r="C546" i="2"/>
  <c r="C547" i="2"/>
  <c r="C548" i="2"/>
  <c r="C549" i="2"/>
  <c r="C550" i="2"/>
  <c r="C551" i="2"/>
  <c r="C552" i="2"/>
  <c r="B552" i="2" s="1"/>
  <c r="B553" i="2" s="1"/>
  <c r="B554" i="2" s="1"/>
  <c r="B555" i="2" s="1"/>
  <c r="C553" i="2"/>
  <c r="C554" i="2"/>
  <c r="C555" i="2"/>
  <c r="C556" i="2"/>
  <c r="B556" i="2" s="1"/>
  <c r="B557" i="2" s="1"/>
  <c r="B558" i="2" s="1"/>
  <c r="B559" i="2" s="1"/>
  <c r="C557" i="2"/>
  <c r="C558" i="2"/>
  <c r="C559" i="2"/>
  <c r="C560" i="2"/>
  <c r="C561" i="2"/>
  <c r="C562" i="2"/>
  <c r="C563" i="2"/>
  <c r="C564" i="2"/>
  <c r="B564" i="2" s="1"/>
  <c r="B565" i="2" s="1"/>
  <c r="B566" i="2" s="1"/>
  <c r="B567" i="2" s="1"/>
  <c r="C565" i="2"/>
  <c r="C566" i="2"/>
  <c r="C567" i="2"/>
  <c r="C568" i="2"/>
  <c r="C569" i="2"/>
  <c r="C570" i="2"/>
  <c r="B570" i="2" s="1"/>
  <c r="C571" i="2"/>
  <c r="C572" i="2"/>
  <c r="C573" i="2"/>
  <c r="C574" i="2"/>
  <c r="C575" i="2"/>
  <c r="B575" i="2" s="1"/>
  <c r="C576" i="2"/>
  <c r="B576" i="2" s="1"/>
  <c r="C577" i="2"/>
  <c r="B577" i="2" s="1"/>
  <c r="C578" i="2"/>
  <c r="B578" i="2" s="1"/>
  <c r="C579" i="2"/>
  <c r="C580" i="2"/>
  <c r="B580" i="2" s="1"/>
  <c r="C581" i="2"/>
  <c r="B581" i="2" s="1"/>
  <c r="C582" i="2"/>
  <c r="B582" i="2" s="1"/>
  <c r="C583" i="2"/>
  <c r="C584" i="2"/>
  <c r="C585" i="2"/>
  <c r="C586" i="2"/>
  <c r="B586" i="2" s="1"/>
  <c r="C587" i="2"/>
  <c r="B587" i="2" s="1"/>
  <c r="B588" i="2" s="1"/>
  <c r="B589" i="2" s="1"/>
  <c r="C588" i="2"/>
  <c r="C589" i="2"/>
  <c r="C590" i="2"/>
  <c r="B590" i="2" s="1"/>
  <c r="B591" i="2" s="1"/>
  <c r="B592" i="2" s="1"/>
  <c r="C591" i="2"/>
  <c r="C592" i="2"/>
  <c r="C593" i="2"/>
  <c r="C594" i="2"/>
  <c r="C595" i="2"/>
  <c r="C596" i="2"/>
  <c r="C597" i="2"/>
  <c r="C598" i="2"/>
  <c r="C599" i="2"/>
  <c r="B599" i="2" s="1"/>
  <c r="B600" i="2" s="1"/>
  <c r="B601" i="2" s="1"/>
  <c r="C600" i="2"/>
  <c r="C601" i="2"/>
  <c r="C602" i="2"/>
  <c r="B602" i="2" s="1"/>
  <c r="B603" i="2" s="1"/>
  <c r="B604" i="2" s="1"/>
  <c r="C603" i="2"/>
  <c r="C604" i="2"/>
  <c r="C605" i="2"/>
  <c r="C606" i="2"/>
  <c r="C607" i="2"/>
  <c r="C608" i="2"/>
  <c r="C609" i="2"/>
  <c r="C610" i="2"/>
  <c r="C611" i="2"/>
  <c r="B611" i="2" s="1"/>
  <c r="B612" i="2" s="1"/>
  <c r="B613" i="2" s="1"/>
  <c r="C612" i="2"/>
  <c r="C613" i="2"/>
  <c r="C614" i="2"/>
  <c r="B614" i="2" s="1"/>
  <c r="B615" i="2" s="1"/>
  <c r="B616" i="2" s="1"/>
  <c r="C615" i="2"/>
  <c r="C616" i="2"/>
  <c r="C617" i="2"/>
  <c r="B617" i="2" s="1"/>
  <c r="B618" i="2" s="1"/>
  <c r="B619" i="2" s="1"/>
  <c r="C618" i="2"/>
  <c r="C619" i="2"/>
  <c r="C620" i="2"/>
  <c r="C621" i="2"/>
  <c r="C622" i="2"/>
  <c r="C623" i="2"/>
  <c r="B623" i="2" s="1"/>
  <c r="B624" i="2" s="1"/>
  <c r="B625" i="2" s="1"/>
  <c r="C624" i="2"/>
  <c r="C625" i="2"/>
  <c r="C626" i="2"/>
  <c r="B626" i="2" s="1"/>
  <c r="B627" i="2" s="1"/>
  <c r="B628" i="2" s="1"/>
  <c r="C627" i="2"/>
  <c r="C628" i="2"/>
  <c r="C629" i="2"/>
  <c r="C630" i="2"/>
  <c r="C631" i="2"/>
  <c r="C632" i="2"/>
  <c r="C633" i="2"/>
  <c r="C634" i="2"/>
  <c r="C635" i="2"/>
  <c r="B635" i="2" s="1"/>
  <c r="B636" i="2" s="1"/>
  <c r="B637" i="2" s="1"/>
  <c r="C636" i="2"/>
  <c r="C637" i="2"/>
  <c r="C638" i="2"/>
  <c r="B638" i="2" s="1"/>
  <c r="B639" i="2" s="1"/>
  <c r="B640" i="2" s="1"/>
  <c r="C639" i="2"/>
  <c r="C640" i="2"/>
  <c r="C641" i="2"/>
  <c r="B641" i="2" s="1"/>
  <c r="B642" i="2" s="1"/>
  <c r="B643" i="2" s="1"/>
  <c r="C642" i="2"/>
  <c r="C643" i="2"/>
  <c r="C644" i="2"/>
  <c r="C645" i="2"/>
  <c r="C646" i="2"/>
  <c r="B646" i="2" s="1"/>
  <c r="B647" i="2" s="1"/>
  <c r="C647" i="2"/>
  <c r="C648" i="2"/>
  <c r="B648" i="2" s="1"/>
  <c r="B649" i="2" s="1"/>
  <c r="C649" i="2"/>
  <c r="C650" i="2"/>
  <c r="B650" i="2" s="1"/>
  <c r="B651" i="2" s="1"/>
  <c r="C651" i="2"/>
  <c r="C652" i="2"/>
  <c r="B652" i="2" s="1"/>
  <c r="B653" i="2" s="1"/>
  <c r="C653" i="2"/>
  <c r="C654" i="2"/>
  <c r="B654" i="2" s="1"/>
  <c r="B655" i="2" s="1"/>
  <c r="C655" i="2"/>
  <c r="C656" i="2"/>
  <c r="C657" i="2"/>
  <c r="C658" i="2"/>
  <c r="B658" i="2" s="1"/>
  <c r="B659" i="2" s="1"/>
  <c r="C659" i="2"/>
  <c r="C660" i="2"/>
  <c r="B660" i="2" s="1"/>
  <c r="B661" i="2" s="1"/>
  <c r="C661" i="2"/>
  <c r="C662" i="2"/>
  <c r="B662" i="2" s="1"/>
  <c r="B663" i="2" s="1"/>
  <c r="C663" i="2"/>
  <c r="C664" i="2"/>
  <c r="B664" i="2" s="1"/>
  <c r="B665" i="2" s="1"/>
  <c r="C665" i="2"/>
  <c r="C666" i="2"/>
  <c r="B666" i="2" s="1"/>
  <c r="B667" i="2" s="1"/>
  <c r="C667" i="2"/>
  <c r="C668" i="2"/>
  <c r="C669" i="2"/>
  <c r="C670" i="2"/>
  <c r="B670" i="2" s="1"/>
  <c r="B671" i="2" s="1"/>
  <c r="C671" i="2"/>
  <c r="C672" i="2"/>
  <c r="B672" i="2" s="1"/>
  <c r="B673" i="2" s="1"/>
  <c r="C673" i="2"/>
  <c r="C674" i="2"/>
  <c r="B674" i="2" s="1"/>
  <c r="B675" i="2" s="1"/>
  <c r="C675" i="2"/>
  <c r="C676" i="2"/>
  <c r="B676" i="2" s="1"/>
  <c r="B677" i="2" s="1"/>
  <c r="C677" i="2"/>
  <c r="C678" i="2"/>
  <c r="B678" i="2" s="1"/>
  <c r="B679" i="2" s="1"/>
  <c r="C679" i="2"/>
  <c r="C680" i="2"/>
  <c r="C681" i="2"/>
  <c r="C682" i="2"/>
  <c r="C683" i="2"/>
  <c r="C684" i="2"/>
  <c r="C685" i="2"/>
  <c r="B685" i="2" s="1"/>
  <c r="B686" i="2" s="1"/>
  <c r="B687" i="2" s="1"/>
  <c r="C686" i="2"/>
  <c r="C687" i="2"/>
  <c r="C688" i="2"/>
  <c r="B688" i="2" s="1"/>
  <c r="B689" i="2" s="1"/>
  <c r="B690" i="2" s="1"/>
  <c r="C689" i="2"/>
  <c r="C690" i="2"/>
  <c r="C691" i="2"/>
  <c r="C692" i="2"/>
  <c r="C693" i="2"/>
  <c r="C694" i="2"/>
  <c r="B694" i="2" s="1"/>
  <c r="B695" i="2" s="1"/>
  <c r="B696" i="2" s="1"/>
  <c r="C695" i="2"/>
  <c r="C696" i="2"/>
  <c r="C697" i="2"/>
  <c r="B697" i="2" s="1"/>
  <c r="B698" i="2" s="1"/>
  <c r="B699" i="2" s="1"/>
  <c r="C698" i="2"/>
  <c r="C699" i="2"/>
  <c r="C700" i="2"/>
  <c r="B700" i="2" s="1"/>
  <c r="B701" i="2" s="1"/>
  <c r="B702" i="2" s="1"/>
  <c r="C701" i="2"/>
  <c r="C702" i="2"/>
  <c r="C703" i="2"/>
  <c r="C704" i="2"/>
  <c r="C705" i="2"/>
  <c r="C706" i="2"/>
  <c r="B706" i="2" s="1"/>
  <c r="B707" i="2" s="1"/>
  <c r="B708" i="2" s="1"/>
  <c r="C707" i="2"/>
  <c r="C708" i="2"/>
  <c r="C709" i="2"/>
  <c r="B709" i="2" s="1"/>
  <c r="B710" i="2" s="1"/>
  <c r="B711" i="2" s="1"/>
  <c r="C710" i="2"/>
  <c r="C711" i="2"/>
  <c r="C712" i="2"/>
  <c r="B712" i="2" s="1"/>
  <c r="B713" i="2" s="1"/>
  <c r="B714" i="2" s="1"/>
  <c r="C713" i="2"/>
  <c r="C714" i="2"/>
  <c r="C715" i="2"/>
  <c r="C716" i="2"/>
  <c r="C717" i="2"/>
  <c r="C718" i="2"/>
  <c r="B718" i="2" s="1"/>
  <c r="B719" i="2" s="1"/>
  <c r="B720" i="2" s="1"/>
  <c r="C719" i="2"/>
  <c r="C720" i="2"/>
  <c r="C721" i="2"/>
  <c r="B721" i="2" s="1"/>
  <c r="B722" i="2" s="1"/>
  <c r="B723" i="2" s="1"/>
  <c r="C722" i="2"/>
  <c r="C723" i="2"/>
  <c r="C724" i="2"/>
  <c r="B724" i="2" s="1"/>
  <c r="B725" i="2" s="1"/>
  <c r="B726" i="2" s="1"/>
  <c r="C725" i="2"/>
  <c r="C726" i="2"/>
  <c r="C727" i="2"/>
  <c r="C728" i="2"/>
  <c r="C729" i="2"/>
  <c r="C730" i="2"/>
  <c r="C731" i="2"/>
  <c r="C732" i="2"/>
  <c r="C733" i="2"/>
  <c r="B733" i="2" s="1"/>
  <c r="B734" i="2" s="1"/>
  <c r="B735" i="2" s="1"/>
  <c r="C734" i="2"/>
  <c r="C735" i="2"/>
  <c r="C736" i="2"/>
  <c r="B736" i="2" s="1"/>
  <c r="B737" i="2" s="1"/>
  <c r="B738" i="2" s="1"/>
  <c r="C737" i="2"/>
  <c r="C738" i="2"/>
  <c r="C739" i="2"/>
  <c r="C740" i="2"/>
  <c r="C741" i="2"/>
  <c r="C742" i="2"/>
  <c r="B742" i="2" s="1"/>
  <c r="B743" i="2" s="1"/>
  <c r="B744" i="2" s="1"/>
  <c r="C743" i="2"/>
  <c r="C744" i="2"/>
  <c r="C745" i="2"/>
  <c r="B745" i="2" s="1"/>
  <c r="B746" i="2" s="1"/>
  <c r="B747" i="2" s="1"/>
  <c r="C746" i="2"/>
  <c r="C747" i="2"/>
  <c r="C748" i="2"/>
  <c r="B748" i="2" s="1"/>
  <c r="B749" i="2" s="1"/>
  <c r="B750" i="2" s="1"/>
  <c r="C749" i="2"/>
  <c r="C750" i="2"/>
  <c r="C751" i="2"/>
  <c r="C752" i="2"/>
  <c r="C753" i="2"/>
  <c r="C754" i="2"/>
  <c r="B754" i="2" s="1"/>
  <c r="B755" i="2" s="1"/>
  <c r="B756" i="2" s="1"/>
  <c r="C755" i="2"/>
  <c r="C756" i="2"/>
  <c r="C757" i="2"/>
  <c r="B757" i="2" s="1"/>
  <c r="B758" i="2" s="1"/>
  <c r="B759" i="2" s="1"/>
  <c r="C758" i="2"/>
  <c r="C759" i="2"/>
  <c r="C760" i="2"/>
  <c r="B760" i="2" s="1"/>
  <c r="B761" i="2" s="1"/>
  <c r="B762" i="2" s="1"/>
  <c r="C761" i="2"/>
  <c r="C762" i="2"/>
  <c r="C763" i="2"/>
  <c r="C764" i="2"/>
  <c r="C765" i="2"/>
  <c r="C766" i="2"/>
  <c r="B766" i="2" s="1"/>
  <c r="B767" i="2" s="1"/>
  <c r="B768" i="2" s="1"/>
  <c r="C767" i="2"/>
  <c r="C768" i="2"/>
  <c r="C769" i="2"/>
  <c r="B769" i="2" s="1"/>
  <c r="B770" i="2" s="1"/>
  <c r="B771" i="2" s="1"/>
  <c r="C770" i="2"/>
  <c r="C771" i="2"/>
  <c r="C772" i="2"/>
  <c r="B772" i="2" s="1"/>
  <c r="B773" i="2" s="1"/>
  <c r="B774" i="2" s="1"/>
  <c r="C773" i="2"/>
  <c r="C774" i="2"/>
  <c r="C775" i="2"/>
  <c r="C776" i="2"/>
  <c r="C777" i="2"/>
  <c r="C778" i="2"/>
  <c r="C779" i="2"/>
  <c r="B779" i="2" s="1"/>
  <c r="B780" i="2" s="1"/>
  <c r="C780" i="2"/>
  <c r="C781" i="2"/>
  <c r="B781" i="2" s="1"/>
  <c r="B782" i="2" s="1"/>
  <c r="C782" i="2"/>
  <c r="C783" i="2"/>
  <c r="B783" i="2" s="1"/>
  <c r="B784" i="2" s="1"/>
  <c r="C784" i="2"/>
  <c r="C785" i="2"/>
  <c r="C786" i="2"/>
  <c r="C787" i="2"/>
  <c r="C788" i="2"/>
  <c r="C789" i="2"/>
  <c r="C790" i="2"/>
  <c r="C791" i="2"/>
  <c r="B791" i="2" s="1"/>
  <c r="B792" i="2" s="1"/>
  <c r="C792" i="2"/>
  <c r="C793" i="2"/>
  <c r="B793" i="2" s="1"/>
  <c r="B794" i="2" s="1"/>
  <c r="C794" i="2"/>
  <c r="C795" i="2"/>
  <c r="B795" i="2" s="1"/>
  <c r="B796" i="2" s="1"/>
  <c r="C796" i="2"/>
  <c r="C797" i="2"/>
  <c r="B797" i="2" s="1"/>
  <c r="B798" i="2" s="1"/>
  <c r="C798" i="2"/>
  <c r="C799" i="2"/>
  <c r="C800" i="2"/>
  <c r="C801" i="2"/>
  <c r="C802" i="2"/>
  <c r="C803" i="2"/>
  <c r="B803" i="2" s="1"/>
  <c r="B804" i="2" s="1"/>
  <c r="C804" i="2"/>
  <c r="C805" i="2"/>
  <c r="B805" i="2" s="1"/>
  <c r="B806" i="2" s="1"/>
  <c r="C806" i="2"/>
  <c r="C807" i="2"/>
  <c r="B807" i="2" s="1"/>
  <c r="B808" i="2" s="1"/>
  <c r="C808" i="2"/>
  <c r="C809" i="2"/>
  <c r="B809" i="2" s="1"/>
  <c r="B810" i="2" s="1"/>
  <c r="C810" i="2"/>
  <c r="C811" i="2"/>
  <c r="C812" i="2"/>
  <c r="C813" i="2"/>
  <c r="C814" i="2"/>
  <c r="C815" i="2"/>
  <c r="B815" i="2" s="1"/>
  <c r="B816" i="2" s="1"/>
  <c r="C816" i="2"/>
  <c r="C817" i="2"/>
  <c r="B817" i="2" s="1"/>
  <c r="B818" i="2" s="1"/>
  <c r="C818" i="2"/>
  <c r="C819" i="2"/>
  <c r="B819" i="2" s="1"/>
  <c r="B820" i="2" s="1"/>
  <c r="C820" i="2"/>
  <c r="C821" i="2"/>
  <c r="B821" i="2" s="1"/>
  <c r="B822" i="2" s="1"/>
  <c r="C822" i="2"/>
  <c r="C823" i="2"/>
  <c r="C824" i="2"/>
  <c r="C825" i="2"/>
  <c r="C826" i="2"/>
  <c r="C827" i="2"/>
  <c r="B827" i="2" s="1"/>
  <c r="B828" i="2" s="1"/>
  <c r="C828" i="2"/>
  <c r="C829" i="2"/>
  <c r="B829" i="2" s="1"/>
  <c r="B830" i="2" s="1"/>
  <c r="C830" i="2"/>
  <c r="C831" i="2"/>
  <c r="B831" i="2" s="1"/>
  <c r="B832" i="2" s="1"/>
  <c r="C832" i="2"/>
  <c r="C833" i="2"/>
  <c r="B833" i="2" s="1"/>
  <c r="B834" i="2" s="1"/>
  <c r="C834" i="2"/>
  <c r="C835" i="2"/>
  <c r="C836" i="2"/>
  <c r="C837" i="2"/>
  <c r="C838" i="2"/>
  <c r="C839" i="2"/>
  <c r="B839" i="2" s="1"/>
  <c r="B840" i="2" s="1"/>
  <c r="C840" i="2"/>
  <c r="C841" i="2"/>
  <c r="B841" i="2" s="1"/>
  <c r="B842" i="2" s="1"/>
  <c r="C842" i="2"/>
  <c r="C843" i="2"/>
  <c r="B843" i="2" s="1"/>
  <c r="B844" i="2" s="1"/>
  <c r="C844" i="2"/>
  <c r="C845" i="2"/>
  <c r="B845" i="2" s="1"/>
  <c r="B846" i="2" s="1"/>
  <c r="C846" i="2"/>
  <c r="C847" i="2"/>
  <c r="C848" i="2"/>
  <c r="C849" i="2"/>
  <c r="C850" i="2"/>
  <c r="C851" i="2"/>
  <c r="B851" i="2" s="1"/>
  <c r="B852" i="2" s="1"/>
  <c r="C852" i="2"/>
  <c r="C853" i="2"/>
  <c r="B853" i="2" s="1"/>
  <c r="C854" i="2"/>
  <c r="B854" i="2" s="1"/>
  <c r="C855" i="2"/>
  <c r="B855" i="2" s="1"/>
  <c r="C856" i="2"/>
  <c r="B856" i="2" s="1"/>
  <c r="C857" i="2"/>
  <c r="B857" i="2" s="1"/>
  <c r="C858" i="2"/>
  <c r="B858" i="2" s="1"/>
  <c r="C859" i="2"/>
  <c r="C860" i="2"/>
  <c r="C861" i="2"/>
  <c r="C862" i="2"/>
  <c r="B862" i="2" s="1"/>
  <c r="C863" i="2"/>
  <c r="B863" i="2" s="1"/>
  <c r="C864" i="2"/>
  <c r="B864" i="2" s="1"/>
  <c r="C865" i="2"/>
  <c r="B865" i="2" s="1"/>
  <c r="C866" i="2"/>
  <c r="B866" i="2" s="1"/>
  <c r="C867" i="2"/>
  <c r="B867" i="2" s="1"/>
  <c r="C868" i="2"/>
  <c r="B868" i="2" s="1"/>
  <c r="C869" i="2"/>
  <c r="B869" i="2" s="1"/>
  <c r="C870" i="2"/>
  <c r="B870" i="2" s="1"/>
  <c r="C871" i="2"/>
  <c r="C872" i="2"/>
  <c r="C873" i="2"/>
  <c r="C874" i="2"/>
  <c r="B874" i="2" s="1"/>
  <c r="C875" i="2"/>
  <c r="B875" i="2" s="1"/>
  <c r="C876" i="2"/>
  <c r="B876" i="2" s="1"/>
  <c r="C877" i="2"/>
  <c r="B877" i="2" s="1"/>
  <c r="C878" i="2"/>
  <c r="B878" i="2" s="1"/>
  <c r="C879" i="2"/>
  <c r="B879" i="2" s="1"/>
  <c r="C880" i="2"/>
  <c r="B880" i="2" s="1"/>
  <c r="C881" i="2"/>
  <c r="B881" i="2" s="1"/>
  <c r="C882" i="2"/>
  <c r="B882" i="2" s="1"/>
  <c r="C883" i="2"/>
  <c r="C884" i="2"/>
  <c r="C885" i="2"/>
  <c r="C886" i="2"/>
  <c r="B886" i="2" s="1"/>
  <c r="C887" i="2"/>
  <c r="B887" i="2" s="1"/>
  <c r="C888" i="2"/>
  <c r="B888" i="2" s="1"/>
  <c r="C889" i="2"/>
  <c r="B889" i="2" s="1"/>
  <c r="C890" i="2"/>
  <c r="B890" i="2" s="1"/>
  <c r="C891" i="2"/>
  <c r="B891" i="2" s="1"/>
  <c r="C892" i="2"/>
  <c r="B892" i="2" s="1"/>
  <c r="C893" i="2"/>
  <c r="B893" i="2" s="1"/>
  <c r="C894" i="2"/>
  <c r="B894" i="2" s="1"/>
  <c r="C895" i="2"/>
  <c r="C896" i="2"/>
  <c r="C897" i="2"/>
  <c r="C898" i="2"/>
  <c r="B898" i="2" s="1"/>
  <c r="B899" i="2" s="1"/>
  <c r="B900" i="2" s="1"/>
  <c r="C899" i="2"/>
  <c r="C900" i="2"/>
  <c r="C901" i="2"/>
  <c r="B901" i="2" s="1"/>
  <c r="B902" i="2" s="1"/>
  <c r="B903" i="2" s="1"/>
  <c r="C902" i="2"/>
  <c r="C903" i="2"/>
  <c r="C904" i="2"/>
  <c r="B904" i="2" s="1"/>
  <c r="B905" i="2" s="1"/>
  <c r="B906" i="2" s="1"/>
  <c r="C905" i="2"/>
  <c r="C906" i="2"/>
  <c r="C907" i="2"/>
  <c r="C908" i="2"/>
  <c r="C909" i="2"/>
  <c r="C910" i="2"/>
  <c r="B910" i="2" s="1"/>
  <c r="B911" i="2" s="1"/>
  <c r="B912" i="2" s="1"/>
  <c r="C911" i="2"/>
  <c r="C912" i="2"/>
  <c r="C913" i="2"/>
  <c r="B913" i="2" s="1"/>
  <c r="B914" i="2" s="1"/>
  <c r="B915" i="2" s="1"/>
  <c r="C914" i="2"/>
  <c r="C915" i="2"/>
  <c r="C916" i="2"/>
  <c r="B916" i="2" s="1"/>
  <c r="B917" i="2" s="1"/>
  <c r="B918" i="2" s="1"/>
  <c r="C917" i="2"/>
  <c r="C918" i="2"/>
  <c r="C919" i="2"/>
  <c r="C920" i="2"/>
  <c r="C921" i="2"/>
  <c r="C922" i="2"/>
  <c r="B922" i="2" s="1"/>
  <c r="B923" i="2" s="1"/>
  <c r="B924" i="2" s="1"/>
  <c r="C923" i="2"/>
  <c r="C924" i="2"/>
  <c r="C925" i="2"/>
  <c r="B925" i="2" s="1"/>
  <c r="B926" i="2" s="1"/>
  <c r="B927" i="2" s="1"/>
  <c r="C926" i="2"/>
  <c r="C927" i="2"/>
  <c r="C928" i="2"/>
  <c r="B928" i="2" s="1"/>
  <c r="B929" i="2" s="1"/>
  <c r="B930" i="2" s="1"/>
  <c r="C929" i="2"/>
  <c r="C930" i="2"/>
  <c r="C931" i="2"/>
  <c r="C932" i="2"/>
  <c r="C933" i="2"/>
  <c r="C934" i="2"/>
  <c r="B934" i="2" s="1"/>
  <c r="B935" i="2" s="1"/>
  <c r="B936" i="2" s="1"/>
  <c r="C935" i="2"/>
  <c r="C936" i="2"/>
  <c r="C937" i="2"/>
  <c r="B937" i="2" s="1"/>
  <c r="B938" i="2" s="1"/>
  <c r="B939" i="2" s="1"/>
  <c r="C938" i="2"/>
  <c r="C939" i="2"/>
  <c r="C940" i="2"/>
  <c r="B940" i="2" s="1"/>
  <c r="B941" i="2" s="1"/>
  <c r="B942" i="2" s="1"/>
  <c r="C941" i="2"/>
  <c r="C942" i="2"/>
  <c r="C943" i="2"/>
  <c r="C944" i="2"/>
  <c r="C945" i="2"/>
  <c r="C946" i="2"/>
  <c r="B946" i="2" s="1"/>
  <c r="B947" i="2" s="1"/>
  <c r="B948" i="2" s="1"/>
  <c r="C947" i="2"/>
  <c r="C948" i="2"/>
  <c r="C949" i="2"/>
  <c r="B949" i="2" s="1"/>
  <c r="B950" i="2" s="1"/>
  <c r="B951" i="2" s="1"/>
  <c r="C950" i="2"/>
  <c r="C951" i="2"/>
  <c r="C952" i="2"/>
  <c r="B952" i="2" s="1"/>
  <c r="B953" i="2" s="1"/>
  <c r="B954" i="2" s="1"/>
  <c r="C953" i="2"/>
  <c r="C954" i="2"/>
  <c r="C955" i="2"/>
  <c r="C956" i="2"/>
  <c r="C957" i="2"/>
  <c r="B957" i="2" s="1"/>
  <c r="C958" i="2"/>
  <c r="B958" i="2" s="1"/>
  <c r="C959" i="2"/>
  <c r="B959" i="2" s="1"/>
  <c r="C960" i="2"/>
  <c r="B960" i="2" s="1"/>
  <c r="C961" i="2"/>
  <c r="B961" i="2" s="1"/>
  <c r="C962" i="2"/>
  <c r="B962" i="2" s="1"/>
  <c r="C963" i="2"/>
  <c r="B963" i="2" s="1"/>
  <c r="C964" i="2"/>
  <c r="B964" i="2" s="1"/>
  <c r="C965" i="2"/>
  <c r="B965" i="2" s="1"/>
  <c r="C966" i="2"/>
  <c r="B966" i="2" s="1"/>
  <c r="C967" i="2"/>
  <c r="C968" i="2"/>
  <c r="C969" i="2"/>
  <c r="C970" i="2"/>
  <c r="B970" i="2" s="1"/>
  <c r="C971" i="2"/>
  <c r="B971" i="2" s="1"/>
  <c r="C972" i="2"/>
  <c r="B972" i="2" s="1"/>
  <c r="C973" i="2"/>
  <c r="B973" i="2" s="1"/>
  <c r="C974" i="2"/>
  <c r="B974" i="2" s="1"/>
  <c r="B975" i="2" s="1"/>
  <c r="C975" i="2"/>
  <c r="C976" i="2"/>
  <c r="B976" i="2" s="1"/>
  <c r="B977" i="2" s="1"/>
  <c r="C977" i="2"/>
  <c r="C978" i="2"/>
  <c r="B978" i="2" s="1"/>
  <c r="B979" i="2" s="1"/>
  <c r="C979" i="2"/>
  <c r="C980" i="2"/>
  <c r="C981" i="2"/>
  <c r="C982" i="2"/>
  <c r="B982" i="2" s="1"/>
  <c r="B983" i="2" s="1"/>
  <c r="C983" i="2"/>
  <c r="C984" i="2"/>
  <c r="B984" i="2" s="1"/>
  <c r="B985" i="2" s="1"/>
  <c r="C985" i="2"/>
  <c r="C986" i="2"/>
  <c r="B986" i="2" s="1"/>
  <c r="B987" i="2" s="1"/>
  <c r="C987" i="2"/>
  <c r="C988" i="2"/>
  <c r="B988" i="2" s="1"/>
  <c r="B989" i="2" s="1"/>
  <c r="C989" i="2"/>
  <c r="C990" i="2"/>
  <c r="B990" i="2" s="1"/>
  <c r="B991" i="2" s="1"/>
  <c r="C991" i="2"/>
  <c r="C992" i="2"/>
  <c r="C993" i="2"/>
  <c r="C994" i="2"/>
  <c r="B994" i="2" s="1"/>
  <c r="B995" i="2" s="1"/>
  <c r="C995" i="2"/>
  <c r="C996" i="2"/>
  <c r="B996" i="2" s="1"/>
  <c r="B997" i="2" s="1"/>
  <c r="C997" i="2"/>
  <c r="C998" i="2"/>
  <c r="B998" i="2" s="1"/>
  <c r="B999" i="2" s="1"/>
  <c r="C999" i="2"/>
  <c r="C1000" i="2"/>
  <c r="B1000" i="2" s="1"/>
  <c r="B1001" i="2" s="1"/>
  <c r="C1001" i="2"/>
  <c r="C1002" i="2"/>
  <c r="B1002" i="2" s="1"/>
  <c r="B1003" i="2" s="1"/>
  <c r="C1003" i="2"/>
  <c r="C1004" i="2"/>
  <c r="C1005" i="2"/>
  <c r="C1006" i="2"/>
  <c r="B1006" i="2" s="1"/>
  <c r="B1007" i="2" s="1"/>
  <c r="C1007" i="2"/>
  <c r="C1008" i="2"/>
  <c r="B1008" i="2" s="1"/>
  <c r="B1009" i="2" s="1"/>
  <c r="C1009" i="2"/>
  <c r="C1010" i="2"/>
  <c r="B1010" i="2" s="1"/>
  <c r="B1011" i="2" s="1"/>
  <c r="C1011" i="2"/>
  <c r="C1012" i="2"/>
  <c r="B1012" i="2" s="1"/>
  <c r="C1013" i="2"/>
  <c r="B1013" i="2" s="1"/>
  <c r="C1014" i="2"/>
  <c r="B1014" i="2" s="1"/>
  <c r="C1015" i="2"/>
  <c r="C1016" i="2"/>
  <c r="C1017" i="2"/>
  <c r="B1017" i="2" s="1"/>
  <c r="C1018" i="2"/>
  <c r="B1018" i="2" s="1"/>
  <c r="C1019" i="2"/>
  <c r="B1019" i="2" s="1"/>
  <c r="C1020" i="2"/>
  <c r="B1020" i="2" s="1"/>
  <c r="C1021" i="2"/>
  <c r="B1021" i="2" s="1"/>
  <c r="C1022" i="2"/>
  <c r="B1022" i="2" s="1"/>
  <c r="C1023" i="2"/>
  <c r="B1023" i="2" s="1"/>
  <c r="C1024" i="2"/>
  <c r="B1024" i="2" s="1"/>
  <c r="C1025" i="2"/>
  <c r="C1026" i="2"/>
  <c r="B1026" i="2" s="1"/>
  <c r="C1027" i="2"/>
  <c r="B1027" i="2" s="1"/>
  <c r="C1028" i="2"/>
  <c r="C1029" i="2"/>
  <c r="C1030" i="2"/>
  <c r="B1030" i="2" s="1"/>
  <c r="C1031" i="2"/>
  <c r="B1031" i="2" s="1"/>
  <c r="B1032" i="2" s="1"/>
  <c r="B1033" i="2" s="1"/>
  <c r="C1032" i="2"/>
  <c r="C1033" i="2"/>
  <c r="C1034" i="2"/>
  <c r="B1034" i="2" s="1"/>
  <c r="B1035" i="2" s="1"/>
  <c r="B1036" i="2" s="1"/>
  <c r="C1035" i="2"/>
  <c r="C1036" i="2"/>
  <c r="C1037" i="2"/>
  <c r="B1037" i="2" s="1"/>
  <c r="B1038" i="2" s="1"/>
  <c r="B1039" i="2" s="1"/>
  <c r="C1038" i="2"/>
  <c r="C1039" i="2"/>
  <c r="C1040" i="2"/>
  <c r="C1041" i="2"/>
  <c r="C1042" i="2"/>
  <c r="C1043" i="2"/>
  <c r="B1043" i="2" s="1"/>
  <c r="B1044" i="2" s="1"/>
  <c r="B1045" i="2" s="1"/>
  <c r="C1044" i="2"/>
  <c r="C1045" i="2"/>
  <c r="C1046" i="2"/>
  <c r="B1046" i="2" s="1"/>
  <c r="B1047" i="2" s="1"/>
  <c r="B1048" i="2" s="1"/>
  <c r="C1047" i="2"/>
  <c r="C1048" i="2"/>
  <c r="C1049" i="2"/>
  <c r="C1050" i="2"/>
  <c r="C1051" i="2"/>
  <c r="C1052" i="2"/>
  <c r="C1053" i="2"/>
  <c r="C1054" i="2"/>
  <c r="C1055" i="2"/>
  <c r="B1055" i="2" s="1"/>
  <c r="B1056" i="2" s="1"/>
  <c r="B1057" i="2" s="1"/>
  <c r="C1056" i="2"/>
  <c r="C1057" i="2"/>
  <c r="C1058" i="2"/>
  <c r="B1058" i="2" s="1"/>
  <c r="B1059" i="2" s="1"/>
  <c r="B1060" i="2" s="1"/>
  <c r="C1059" i="2"/>
  <c r="C1060" i="2"/>
  <c r="C1061" i="2"/>
  <c r="B1061" i="2" s="1"/>
  <c r="B1062" i="2" s="1"/>
  <c r="B1063" i="2" s="1"/>
  <c r="C1062" i="2"/>
  <c r="C1063" i="2"/>
  <c r="C1064" i="2"/>
  <c r="C1065" i="2"/>
  <c r="C1066" i="2"/>
  <c r="C1067" i="2"/>
  <c r="B1067" i="2" s="1"/>
  <c r="B1068" i="2" s="1"/>
  <c r="B1069" i="2" s="1"/>
  <c r="C1068" i="2"/>
  <c r="C1069" i="2"/>
  <c r="C1070" i="2"/>
  <c r="B1070" i="2" s="1"/>
  <c r="B1071" i="2" s="1"/>
  <c r="B1072" i="2" s="1"/>
  <c r="C1071" i="2"/>
  <c r="C1072" i="2"/>
  <c r="C1073" i="2"/>
  <c r="B1073" i="2" s="1"/>
  <c r="B1074" i="2" s="1"/>
  <c r="B1075" i="2" s="1"/>
  <c r="C1074" i="2"/>
  <c r="C1075" i="2"/>
  <c r="C1076" i="2"/>
  <c r="C1077" i="2"/>
  <c r="C1078" i="2"/>
  <c r="C1079" i="2"/>
  <c r="B1079" i="2" s="1"/>
  <c r="B1080" i="2" s="1"/>
  <c r="B1081" i="2" s="1"/>
  <c r="C1080" i="2"/>
  <c r="C1081" i="2"/>
  <c r="C1082" i="2"/>
  <c r="B1082" i="2" s="1"/>
  <c r="B1083" i="2" s="1"/>
  <c r="B1084" i="2" s="1"/>
  <c r="C1083" i="2"/>
  <c r="C1084" i="2"/>
  <c r="C1085" i="2"/>
  <c r="B1085" i="2" s="1"/>
  <c r="B1086" i="2" s="1"/>
  <c r="B1087" i="2" s="1"/>
  <c r="C1086" i="2"/>
  <c r="C1087" i="2"/>
  <c r="C1088" i="2"/>
  <c r="C1089" i="2"/>
  <c r="C1090" i="2"/>
  <c r="B1090" i="2" s="1"/>
  <c r="B1091" i="2" s="1"/>
  <c r="C1091" i="2"/>
  <c r="C1092" i="2"/>
  <c r="B1092" i="2" s="1"/>
  <c r="B1093" i="2" s="1"/>
  <c r="C1093" i="2"/>
  <c r="C1094" i="2"/>
  <c r="B1094" i="2" s="1"/>
  <c r="B1095" i="2" s="1"/>
  <c r="C1095" i="2"/>
  <c r="C1096" i="2"/>
  <c r="B1096" i="2" s="1"/>
  <c r="B1097" i="2" s="1"/>
  <c r="C1097" i="2"/>
  <c r="C1098" i="2"/>
  <c r="B1098" i="2" s="1"/>
  <c r="B1099" i="2" s="1"/>
  <c r="C1099" i="2"/>
  <c r="C1100" i="2"/>
  <c r="C1101" i="2"/>
  <c r="C1102" i="2"/>
  <c r="B1102" i="2" s="1"/>
  <c r="B1103" i="2" s="1"/>
  <c r="C1103" i="2"/>
  <c r="C1104" i="2"/>
  <c r="B1104" i="2" s="1"/>
  <c r="B1105" i="2" s="1"/>
  <c r="C1105" i="2"/>
  <c r="C1106" i="2"/>
  <c r="B1106" i="2" s="1"/>
  <c r="B1107" i="2" s="1"/>
  <c r="C1107" i="2"/>
  <c r="C1108" i="2"/>
  <c r="B1108" i="2" s="1"/>
  <c r="B1109" i="2" s="1"/>
  <c r="C1109" i="2"/>
  <c r="C1110" i="2"/>
  <c r="B1110" i="2" s="1"/>
  <c r="B1111" i="2" s="1"/>
  <c r="C1111" i="2"/>
  <c r="C1112" i="2"/>
  <c r="C1113" i="2"/>
  <c r="C1114" i="2"/>
  <c r="B1114" i="2" s="1"/>
  <c r="C1115" i="2"/>
  <c r="B1115" i="2" s="1"/>
  <c r="C1116" i="2"/>
  <c r="B1116" i="2" s="1"/>
  <c r="C1117" i="2"/>
  <c r="B1117" i="2" s="1"/>
  <c r="C1118" i="2"/>
  <c r="B1118" i="2" s="1"/>
  <c r="C1119" i="2"/>
  <c r="B1119" i="2" s="1"/>
  <c r="C1120" i="2"/>
  <c r="B1120" i="2" s="1"/>
  <c r="C1121" i="2"/>
  <c r="B1121" i="2" s="1"/>
  <c r="C1122" i="2"/>
  <c r="B1122" i="2" s="1"/>
  <c r="C1123" i="2"/>
  <c r="B1123" i="2" s="1"/>
  <c r="C1124" i="2"/>
  <c r="C1125" i="2"/>
  <c r="B1125" i="2" s="1"/>
  <c r="C1126" i="2"/>
  <c r="B1126" i="2" s="1"/>
  <c r="C1127" i="2"/>
  <c r="B1127" i="2" s="1"/>
  <c r="C1128" i="2"/>
  <c r="B1128" i="2" s="1"/>
  <c r="C1129" i="2"/>
  <c r="B1129" i="2" s="1"/>
  <c r="C1130" i="2"/>
  <c r="B1130" i="2" s="1"/>
  <c r="C1131" i="2"/>
  <c r="B1131" i="2" s="1"/>
  <c r="C1132" i="2"/>
  <c r="B1132" i="2" s="1"/>
  <c r="C1133" i="2"/>
  <c r="B1133" i="2" s="1"/>
  <c r="B1134" i="2" s="1"/>
  <c r="C1134" i="2"/>
  <c r="C1135" i="2"/>
  <c r="C1136" i="2"/>
  <c r="C1137" i="2"/>
  <c r="B1137" i="2" s="1"/>
  <c r="B1138" i="2" s="1"/>
  <c r="C1138" i="2"/>
  <c r="C1139" i="2"/>
  <c r="B1139" i="2" s="1"/>
  <c r="B1140" i="2" s="1"/>
  <c r="C1140" i="2"/>
  <c r="C1141" i="2"/>
  <c r="B1141" i="2" s="1"/>
  <c r="B1142" i="2" s="1"/>
  <c r="C1142" i="2"/>
  <c r="C1143" i="2"/>
  <c r="B1143" i="2" s="1"/>
  <c r="B1144" i="2" s="1"/>
  <c r="C1144" i="2"/>
  <c r="C1145" i="2"/>
  <c r="B1145" i="2" s="1"/>
  <c r="B1146" i="2" s="1"/>
  <c r="C1146" i="2"/>
  <c r="C1147" i="2"/>
  <c r="C1148" i="2"/>
  <c r="C1149" i="2"/>
  <c r="B1149" i="2" s="1"/>
  <c r="B1150" i="2" s="1"/>
  <c r="C1150" i="2"/>
  <c r="C1151" i="2"/>
  <c r="B1151" i="2" s="1"/>
  <c r="B1152" i="2" s="1"/>
  <c r="C1152" i="2"/>
  <c r="C1153" i="2"/>
  <c r="B1153" i="2" s="1"/>
  <c r="B1154" i="2" s="1"/>
  <c r="C1154" i="2"/>
  <c r="C1155" i="2"/>
  <c r="B1155" i="2" s="1"/>
  <c r="B1156" i="2" s="1"/>
  <c r="C1156" i="2"/>
  <c r="C1157" i="2"/>
  <c r="B1157" i="2" s="1"/>
  <c r="B1158" i="2" s="1"/>
  <c r="C1158" i="2"/>
  <c r="C1159" i="2"/>
  <c r="B1159" i="2" s="1"/>
  <c r="C1160" i="2"/>
  <c r="C1161" i="2"/>
  <c r="B1161" i="2" s="1"/>
  <c r="C1162" i="2"/>
  <c r="B1162" i="2" s="1"/>
  <c r="C1163" i="2"/>
  <c r="B1163" i="2" s="1"/>
  <c r="C1164" i="2"/>
  <c r="B1164" i="2" s="1"/>
  <c r="C1165" i="2"/>
  <c r="B1165" i="2" s="1"/>
  <c r="C1166" i="2"/>
  <c r="B1166" i="2" s="1"/>
  <c r="C1167" i="2"/>
  <c r="B1167" i="2" s="1"/>
  <c r="C1168" i="2"/>
  <c r="B1168" i="2" s="1"/>
  <c r="C1169" i="2"/>
  <c r="B1169" i="2" s="1"/>
  <c r="C1170" i="2"/>
  <c r="B1170" i="2" s="1"/>
  <c r="C1171" i="2"/>
  <c r="B1171" i="2" s="1"/>
  <c r="C1172" i="2"/>
  <c r="C1173" i="2"/>
  <c r="B1173" i="2" s="1"/>
  <c r="C1174" i="2"/>
  <c r="B1174" i="2" s="1"/>
  <c r="C1175" i="2"/>
  <c r="B1175" i="2" s="1"/>
  <c r="C1176" i="2"/>
  <c r="B1176" i="2" s="1"/>
  <c r="C1177" i="2"/>
  <c r="B1177" i="2" s="1"/>
  <c r="C1178" i="2"/>
  <c r="B1178" i="2" s="1"/>
  <c r="B1179" i="2" s="1"/>
  <c r="B1180" i="2" s="1"/>
  <c r="B1181" i="2" s="1"/>
  <c r="C1179" i="2"/>
  <c r="C1180" i="2"/>
  <c r="C1181" i="2"/>
  <c r="C1182" i="2"/>
  <c r="B1182" i="2" s="1"/>
  <c r="B1183" i="2" s="1"/>
  <c r="B1184" i="2" s="1"/>
  <c r="B1185" i="2" s="1"/>
  <c r="C1183" i="2"/>
  <c r="C1184" i="2"/>
  <c r="C1185" i="2"/>
  <c r="C1186" i="2"/>
  <c r="B1186" i="2" s="1"/>
  <c r="B1187" i="2" s="1"/>
  <c r="B1188" i="2" s="1"/>
  <c r="B1189" i="2" s="1"/>
  <c r="C1187" i="2"/>
  <c r="C1188" i="2"/>
  <c r="C1189" i="2"/>
  <c r="C1190" i="2"/>
  <c r="B1190" i="2" s="1"/>
  <c r="B1191" i="2" s="1"/>
  <c r="B1192" i="2" s="1"/>
  <c r="B1193" i="2" s="1"/>
  <c r="C1191" i="2"/>
  <c r="C1192" i="2"/>
  <c r="C1193" i="2"/>
  <c r="C1194" i="2"/>
  <c r="B1194" i="2" s="1"/>
  <c r="B1195" i="2" s="1"/>
  <c r="B1196" i="2" s="1"/>
  <c r="B1197" i="2" s="1"/>
  <c r="C1195" i="2"/>
  <c r="C1196" i="2"/>
  <c r="C1197" i="2"/>
  <c r="C1198" i="2"/>
  <c r="B1198" i="2" s="1"/>
  <c r="B1199" i="2" s="1"/>
  <c r="B1200" i="2" s="1"/>
  <c r="B1201" i="2" s="1"/>
  <c r="C1199" i="2"/>
  <c r="C1200" i="2"/>
  <c r="C1201" i="2"/>
  <c r="C1202" i="2"/>
  <c r="B1202" i="2" s="1"/>
  <c r="B1203" i="2" s="1"/>
  <c r="B1204" i="2" s="1"/>
  <c r="B1205" i="2" s="1"/>
  <c r="C1203" i="2"/>
  <c r="C1204" i="2"/>
  <c r="C1205" i="2"/>
  <c r="C1206" i="2"/>
  <c r="B1206" i="2" s="1"/>
  <c r="B1207" i="2" s="1"/>
  <c r="B1208" i="2" s="1"/>
  <c r="B1209" i="2" s="1"/>
  <c r="C1207" i="2"/>
  <c r="C1208" i="2"/>
  <c r="C1209" i="2"/>
  <c r="C1210" i="2"/>
  <c r="B1210" i="2" s="1"/>
  <c r="B1211" i="2" s="1"/>
  <c r="B1212" i="2" s="1"/>
  <c r="B1213" i="2" s="1"/>
  <c r="C1211" i="2"/>
  <c r="C1212" i="2"/>
  <c r="C1213" i="2"/>
  <c r="C1214" i="2"/>
  <c r="B1214" i="2" s="1"/>
  <c r="B1215" i="2" s="1"/>
  <c r="B1216" i="2" s="1"/>
  <c r="B1217" i="2" s="1"/>
  <c r="C1215" i="2"/>
  <c r="C1216" i="2"/>
  <c r="C1217" i="2"/>
  <c r="C1218" i="2"/>
  <c r="B1218" i="2" s="1"/>
  <c r="B1219" i="2" s="1"/>
  <c r="B1220" i="2" s="1"/>
  <c r="B1221" i="2" s="1"/>
  <c r="C1219" i="2"/>
  <c r="C1220" i="2"/>
  <c r="C1221" i="2"/>
  <c r="C1222" i="2"/>
  <c r="B1222" i="2" s="1"/>
  <c r="B1223" i="2" s="1"/>
  <c r="B1224" i="2" s="1"/>
  <c r="B1225" i="2" s="1"/>
  <c r="C1223" i="2"/>
  <c r="C1224" i="2"/>
  <c r="C1225" i="2"/>
  <c r="C1226" i="2"/>
  <c r="B1226" i="2" s="1"/>
  <c r="B1227" i="2" s="1"/>
  <c r="B1228" i="2" s="1"/>
  <c r="B1229" i="2" s="1"/>
  <c r="C1227" i="2"/>
  <c r="C1228" i="2"/>
  <c r="C1229" i="2"/>
  <c r="C1230" i="2"/>
  <c r="B1230" i="2" s="1"/>
  <c r="B1231" i="2" s="1"/>
  <c r="B1232" i="2" s="1"/>
  <c r="B1233" i="2" s="1"/>
  <c r="C1231" i="2"/>
  <c r="C1232" i="2"/>
  <c r="C1233" i="2"/>
  <c r="C1234" i="2"/>
  <c r="B1234" i="2" s="1"/>
  <c r="B1235" i="2" s="1"/>
  <c r="B1236" i="2" s="1"/>
  <c r="B1237" i="2" s="1"/>
  <c r="C1235" i="2"/>
  <c r="C1236" i="2"/>
  <c r="C1237" i="2"/>
  <c r="C1238" i="2"/>
  <c r="B1238" i="2" s="1"/>
  <c r="B1239" i="2" s="1"/>
  <c r="B1240" i="2" s="1"/>
  <c r="B1241" i="2" s="1"/>
  <c r="C1239" i="2"/>
  <c r="C1240" i="2"/>
  <c r="C1241" i="2"/>
  <c r="C1242" i="2"/>
  <c r="B1242" i="2" s="1"/>
  <c r="B1243" i="2" s="1"/>
  <c r="B1244" i="2" s="1"/>
  <c r="B1245" i="2" s="1"/>
  <c r="C1243" i="2"/>
  <c r="C1244" i="2"/>
  <c r="C1245" i="2"/>
  <c r="C1246" i="2"/>
  <c r="B1246" i="2" s="1"/>
  <c r="B1247" i="2" s="1"/>
  <c r="B1248" i="2" s="1"/>
  <c r="B1249" i="2" s="1"/>
  <c r="C1247" i="2"/>
  <c r="C1248" i="2"/>
  <c r="C1249" i="2"/>
  <c r="C1250" i="2"/>
  <c r="B1250" i="2" s="1"/>
  <c r="B1251" i="2" s="1"/>
  <c r="B1252" i="2" s="1"/>
  <c r="B1253" i="2" s="1"/>
  <c r="C1251" i="2"/>
  <c r="C1252" i="2"/>
  <c r="C1253" i="2"/>
  <c r="C1254" i="2"/>
  <c r="B1254" i="2" s="1"/>
  <c r="B1255" i="2" s="1"/>
  <c r="B1256" i="2" s="1"/>
  <c r="C1255" i="2"/>
  <c r="C1256" i="2"/>
  <c r="C1257" i="2"/>
  <c r="B1257" i="2" s="1"/>
  <c r="B1258" i="2" s="1"/>
  <c r="B1259" i="2" s="1"/>
  <c r="C1258" i="2"/>
  <c r="C1259" i="2"/>
  <c r="C1260" i="2"/>
  <c r="B1260" i="2" s="1"/>
  <c r="B1261" i="2" s="1"/>
  <c r="B1262" i="2" s="1"/>
  <c r="C1261" i="2"/>
  <c r="C1262" i="2"/>
  <c r="C1263" i="2"/>
  <c r="B1263" i="2" s="1"/>
  <c r="B1264" i="2" s="1"/>
  <c r="B1265" i="2" s="1"/>
  <c r="C1264" i="2"/>
  <c r="C1265" i="2"/>
  <c r="C1266" i="2"/>
  <c r="B1266" i="2" s="1"/>
  <c r="B1267" i="2" s="1"/>
  <c r="B1268" i="2" s="1"/>
  <c r="C1267" i="2"/>
  <c r="C1268" i="2"/>
  <c r="C1269" i="2"/>
  <c r="B1269" i="2" s="1"/>
  <c r="B1270" i="2" s="1"/>
  <c r="B1271" i="2" s="1"/>
  <c r="C1270" i="2"/>
  <c r="C1271" i="2"/>
  <c r="C1272" i="2"/>
  <c r="B1272" i="2" s="1"/>
  <c r="B1273" i="2" s="1"/>
  <c r="B1274" i="2" s="1"/>
  <c r="C1273" i="2"/>
  <c r="C1274" i="2"/>
  <c r="C1275" i="2"/>
  <c r="B1275" i="2" s="1"/>
  <c r="B1276" i="2" s="1"/>
  <c r="B1277" i="2" s="1"/>
  <c r="C1276" i="2"/>
  <c r="C1277" i="2"/>
  <c r="C1278" i="2"/>
  <c r="B1278" i="2" s="1"/>
  <c r="B1279" i="2" s="1"/>
  <c r="B1280" i="2" s="1"/>
  <c r="C1279" i="2"/>
  <c r="C1280" i="2"/>
  <c r="C1281" i="2"/>
  <c r="B1281" i="2" s="1"/>
  <c r="B1282" i="2" s="1"/>
  <c r="B1283" i="2" s="1"/>
  <c r="C1282" i="2"/>
  <c r="C1283" i="2"/>
  <c r="C1284" i="2"/>
  <c r="B1284" i="2" s="1"/>
  <c r="B1285" i="2" s="1"/>
  <c r="B1286" i="2" s="1"/>
  <c r="C1285" i="2"/>
  <c r="C1286" i="2"/>
  <c r="C1287" i="2"/>
  <c r="B1287" i="2" s="1"/>
  <c r="B1288" i="2" s="1"/>
  <c r="B1289" i="2" s="1"/>
  <c r="C1288" i="2"/>
  <c r="C1289" i="2"/>
  <c r="C1290" i="2"/>
  <c r="B1290" i="2" s="1"/>
  <c r="B1291" i="2" s="1"/>
  <c r="B1292" i="2" s="1"/>
  <c r="C1291" i="2"/>
  <c r="C1292" i="2"/>
  <c r="C1293" i="2"/>
  <c r="B1293" i="2" s="1"/>
  <c r="B1294" i="2" s="1"/>
  <c r="B1295" i="2" s="1"/>
  <c r="C1294" i="2"/>
  <c r="C1295" i="2"/>
  <c r="C1296" i="2"/>
  <c r="B1296" i="2" s="1"/>
  <c r="B1297" i="2" s="1"/>
  <c r="B1298" i="2" s="1"/>
  <c r="C1297" i="2"/>
  <c r="C1298" i="2"/>
  <c r="C1299" i="2"/>
  <c r="B1299" i="2" s="1"/>
  <c r="B1300" i="2" s="1"/>
  <c r="B1301" i="2" s="1"/>
  <c r="C1300" i="2"/>
  <c r="C1301" i="2"/>
  <c r="C1302" i="2"/>
  <c r="B1302" i="2" s="1"/>
  <c r="B1303" i="2" s="1"/>
  <c r="B1304" i="2" s="1"/>
  <c r="C1303" i="2"/>
  <c r="C1304" i="2"/>
  <c r="C1305" i="2"/>
  <c r="B1305" i="2" s="1"/>
  <c r="B1306" i="2" s="1"/>
  <c r="B1307" i="2" s="1"/>
  <c r="C1306" i="2"/>
  <c r="C1307" i="2"/>
  <c r="C1308" i="2"/>
  <c r="B1308" i="2" s="1"/>
  <c r="B1309" i="2" s="1"/>
  <c r="B1310" i="2" s="1"/>
  <c r="C1309" i="2"/>
  <c r="C1310" i="2"/>
  <c r="C1311" i="2"/>
  <c r="B1311" i="2" s="1"/>
  <c r="B1312" i="2" s="1"/>
  <c r="B1313" i="2" s="1"/>
  <c r="C1312" i="2"/>
  <c r="C1313" i="2"/>
  <c r="C1314" i="2"/>
  <c r="B1314" i="2" s="1"/>
  <c r="B1315" i="2" s="1"/>
  <c r="B1316" i="2" s="1"/>
  <c r="C1315" i="2"/>
  <c r="C1316" i="2"/>
  <c r="C1317" i="2"/>
  <c r="B1317" i="2" s="1"/>
  <c r="B1318" i="2" s="1"/>
  <c r="B1319" i="2" s="1"/>
  <c r="C1318" i="2"/>
  <c r="C1319" i="2"/>
  <c r="C1320" i="2"/>
  <c r="B1320" i="2" s="1"/>
  <c r="B1321" i="2" s="1"/>
  <c r="B1322" i="2" s="1"/>
  <c r="C1321" i="2"/>
  <c r="C1322" i="2"/>
  <c r="C1323" i="2"/>
  <c r="B1323" i="2" s="1"/>
  <c r="B1324" i="2" s="1"/>
  <c r="B1325" i="2" s="1"/>
  <c r="C1324" i="2"/>
  <c r="C1325" i="2"/>
  <c r="C1326" i="2"/>
  <c r="B1326" i="2" s="1"/>
  <c r="B1327" i="2" s="1"/>
  <c r="B1328" i="2" s="1"/>
  <c r="C1327" i="2"/>
  <c r="C1328" i="2"/>
  <c r="C1329" i="2"/>
  <c r="B1329" i="2" s="1"/>
  <c r="B1330" i="2" s="1"/>
  <c r="B1331" i="2" s="1"/>
  <c r="C1330" i="2"/>
  <c r="C1331" i="2"/>
  <c r="C1332" i="2"/>
  <c r="B1332" i="2" s="1"/>
  <c r="B1333" i="2" s="1"/>
  <c r="B1334" i="2" s="1"/>
  <c r="C1333" i="2"/>
  <c r="C1334" i="2"/>
  <c r="C1335" i="2"/>
  <c r="B1335" i="2" s="1"/>
  <c r="B1336" i="2" s="1"/>
  <c r="B1337" i="2" s="1"/>
  <c r="C1336" i="2"/>
  <c r="C1337" i="2"/>
  <c r="C1338" i="2"/>
  <c r="B1338" i="2" s="1"/>
  <c r="B1339" i="2" s="1"/>
  <c r="B1340" i="2" s="1"/>
  <c r="C1339" i="2"/>
  <c r="C1340" i="2"/>
  <c r="C1341" i="2"/>
  <c r="B1341" i="2" s="1"/>
  <c r="B1342" i="2" s="1"/>
  <c r="B1343" i="2" s="1"/>
  <c r="C1342" i="2"/>
  <c r="C1343" i="2"/>
  <c r="C1344" i="2"/>
  <c r="B1344" i="2" s="1"/>
  <c r="B1345" i="2" s="1"/>
  <c r="B1346" i="2" s="1"/>
  <c r="C1345" i="2"/>
  <c r="C1346" i="2"/>
  <c r="C1347" i="2"/>
  <c r="B1347" i="2" s="1"/>
  <c r="B1348" i="2" s="1"/>
  <c r="B1349" i="2" s="1"/>
  <c r="C1348" i="2"/>
  <c r="C1349" i="2"/>
  <c r="C1350" i="2"/>
  <c r="B1350" i="2" s="1"/>
  <c r="B1351" i="2" s="1"/>
  <c r="B1352" i="2" s="1"/>
  <c r="C1351" i="2"/>
  <c r="C1352" i="2"/>
  <c r="C1353" i="2"/>
  <c r="B1353" i="2" s="1"/>
  <c r="B1354" i="2" s="1"/>
  <c r="B1355" i="2" s="1"/>
  <c r="C1354" i="2"/>
  <c r="C1355" i="2"/>
  <c r="C1356" i="2"/>
  <c r="B1356" i="2" s="1"/>
  <c r="B1357" i="2" s="1"/>
  <c r="B1358" i="2" s="1"/>
  <c r="C1357" i="2"/>
  <c r="C1358" i="2"/>
  <c r="C1359" i="2"/>
  <c r="B1359" i="2" s="1"/>
  <c r="B1360" i="2" s="1"/>
  <c r="B1361" i="2" s="1"/>
  <c r="C1360" i="2"/>
  <c r="C1361" i="2"/>
  <c r="C1362" i="2"/>
  <c r="B1362" i="2" s="1"/>
  <c r="B1363" i="2" s="1"/>
  <c r="B1364" i="2" s="1"/>
  <c r="C1363" i="2"/>
  <c r="C1364" i="2"/>
  <c r="C1365" i="2"/>
  <c r="B1365" i="2" s="1"/>
  <c r="B1366" i="2" s="1"/>
  <c r="B1367" i="2" s="1"/>
  <c r="C1366" i="2"/>
  <c r="C1367" i="2"/>
  <c r="C1368" i="2"/>
  <c r="B1368" i="2" s="1"/>
  <c r="C1369" i="2"/>
  <c r="B1369" i="2" s="1"/>
  <c r="C1370" i="2"/>
  <c r="B1370" i="2" s="1"/>
  <c r="C1371" i="2"/>
  <c r="B1371" i="2" s="1"/>
  <c r="C1372" i="2"/>
  <c r="B1372" i="2" s="1"/>
  <c r="C1373" i="2"/>
  <c r="B1373" i="2" s="1"/>
  <c r="C1374" i="2"/>
  <c r="B1374" i="2" s="1"/>
  <c r="C1375" i="2"/>
  <c r="C1376" i="2"/>
  <c r="C1377" i="2"/>
  <c r="B1377" i="2" s="1"/>
  <c r="C1378" i="2"/>
  <c r="B1378" i="2" s="1"/>
  <c r="C1379" i="2"/>
  <c r="B1379" i="2" s="1"/>
  <c r="C1380" i="2"/>
  <c r="B1380" i="2" s="1"/>
  <c r="C1381" i="2"/>
  <c r="B1381" i="2" s="1"/>
  <c r="C1382" i="2"/>
  <c r="B1382" i="2" s="1"/>
  <c r="C1383" i="2"/>
  <c r="B1383" i="2" s="1"/>
  <c r="C1384" i="2"/>
  <c r="B1384" i="2" s="1"/>
  <c r="C1385" i="2"/>
  <c r="B1385" i="2" s="1"/>
  <c r="C1386" i="2"/>
  <c r="B1386" i="2" s="1"/>
  <c r="C1387" i="2"/>
  <c r="B1387" i="2" s="1"/>
  <c r="B1388" i="2" s="1"/>
  <c r="C1388" i="2"/>
  <c r="C1389" i="2"/>
  <c r="C1390" i="2"/>
  <c r="C1391" i="2"/>
  <c r="B1391" i="2" s="1"/>
  <c r="B1392" i="2" s="1"/>
  <c r="C1392" i="2"/>
  <c r="C1393" i="2"/>
  <c r="B1393" i="2" s="1"/>
  <c r="B1394" i="2" s="1"/>
  <c r="B1395" i="2" s="1"/>
  <c r="C1394" i="2"/>
  <c r="C1395" i="2"/>
  <c r="C1396" i="2"/>
  <c r="B1396" i="2" s="1"/>
  <c r="B1397" i="2" s="1"/>
  <c r="C1397" i="2"/>
  <c r="C1398" i="2"/>
  <c r="B1398" i="2" s="1"/>
  <c r="B1399" i="2" s="1"/>
  <c r="C1399" i="2"/>
  <c r="C1400" i="2"/>
  <c r="C1401" i="2"/>
  <c r="C1402" i="2"/>
  <c r="B1402" i="2" s="1"/>
  <c r="B1403" i="2" s="1"/>
  <c r="C1403" i="2"/>
  <c r="C1404" i="2"/>
  <c r="B1404" i="2" s="1"/>
  <c r="B1405" i="2" s="1"/>
  <c r="C1405" i="2"/>
  <c r="C1406" i="2"/>
  <c r="B1406" i="2" s="1"/>
  <c r="B1407" i="2" s="1"/>
  <c r="C1407" i="2"/>
  <c r="C1408" i="2"/>
  <c r="B1408" i="2" s="1"/>
  <c r="B1409" i="2" s="1"/>
  <c r="C1409" i="2"/>
  <c r="C1410" i="2"/>
  <c r="B1410" i="2" s="1"/>
  <c r="B1411" i="2" s="1"/>
  <c r="C1411" i="2"/>
  <c r="C1412" i="2"/>
  <c r="C1413" i="2"/>
  <c r="C1414" i="2"/>
  <c r="B1414" i="2" s="1"/>
  <c r="B1415" i="2" s="1"/>
  <c r="C1415" i="2"/>
  <c r="C1416" i="2"/>
  <c r="B1416" i="2" s="1"/>
  <c r="B1417" i="2" s="1"/>
  <c r="C1417" i="2"/>
  <c r="C1418" i="2"/>
  <c r="B1418" i="2" s="1"/>
  <c r="B1419" i="2" s="1"/>
  <c r="C1419" i="2"/>
  <c r="C1420" i="2"/>
  <c r="B1420" i="2" s="1"/>
  <c r="B1421" i="2" s="1"/>
  <c r="C1421" i="2"/>
  <c r="C1422" i="2"/>
  <c r="B1422" i="2" s="1"/>
  <c r="B1423" i="2" s="1"/>
  <c r="C1423" i="2"/>
  <c r="C1424" i="2"/>
  <c r="C1425" i="2"/>
  <c r="C1426" i="2"/>
  <c r="B1426" i="2" s="1"/>
  <c r="B1427" i="2" s="1"/>
  <c r="B1428" i="2" s="1"/>
  <c r="C1427" i="2"/>
  <c r="C1428" i="2"/>
  <c r="C1429" i="2"/>
  <c r="B1429" i="2" s="1"/>
  <c r="B1430" i="2" s="1"/>
  <c r="B1431" i="2" s="1"/>
  <c r="C1430" i="2"/>
  <c r="C1431" i="2"/>
  <c r="C1432" i="2"/>
  <c r="B1432" i="2" s="1"/>
  <c r="B1433" i="2" s="1"/>
  <c r="B1434" i="2" s="1"/>
  <c r="C1433" i="2"/>
  <c r="C1434" i="2"/>
  <c r="C1435" i="2"/>
  <c r="B1435" i="2" s="1"/>
  <c r="B1436" i="2" s="1"/>
  <c r="B1437" i="2" s="1"/>
  <c r="C1436" i="2"/>
  <c r="C1437" i="2"/>
  <c r="C1438" i="2"/>
  <c r="B1438" i="2" s="1"/>
  <c r="B1439" i="2" s="1"/>
  <c r="B1440" i="2" s="1"/>
  <c r="C1439" i="2"/>
  <c r="C1440" i="2"/>
  <c r="C1441" i="2"/>
  <c r="B1441" i="2" s="1"/>
  <c r="B1442" i="2" s="1"/>
  <c r="B1443" i="2" s="1"/>
  <c r="C1442" i="2"/>
  <c r="C1443" i="2"/>
  <c r="C1444" i="2"/>
  <c r="B1444" i="2" s="1"/>
  <c r="B1445" i="2" s="1"/>
  <c r="B1446" i="2" s="1"/>
  <c r="C1445" i="2"/>
  <c r="C1446" i="2"/>
  <c r="C1447" i="2"/>
  <c r="B1447" i="2" s="1"/>
  <c r="B1448" i="2" s="1"/>
  <c r="B1449" i="2" s="1"/>
  <c r="C1448" i="2"/>
  <c r="C1449" i="2"/>
  <c r="C1450" i="2"/>
  <c r="B1450" i="2" s="1"/>
  <c r="B1451" i="2" s="1"/>
  <c r="B1452" i="2" s="1"/>
  <c r="C1451" i="2"/>
  <c r="C1452" i="2"/>
  <c r="C1453" i="2"/>
  <c r="B1453" i="2" s="1"/>
  <c r="B1454" i="2" s="1"/>
  <c r="B1455" i="2" s="1"/>
  <c r="C1454" i="2"/>
  <c r="C1455" i="2"/>
  <c r="C1456" i="2"/>
  <c r="B1456" i="2" s="1"/>
  <c r="B1457" i="2" s="1"/>
  <c r="B1458" i="2" s="1"/>
  <c r="C1457" i="2"/>
  <c r="C1458" i="2"/>
  <c r="C1459" i="2"/>
  <c r="B1459" i="2" s="1"/>
  <c r="B1460" i="2" s="1"/>
  <c r="B1461" i="2" s="1"/>
  <c r="C1460" i="2"/>
  <c r="C1461" i="2"/>
  <c r="C1462" i="2"/>
  <c r="B1462" i="2" s="1"/>
  <c r="B1463" i="2" s="1"/>
  <c r="B1464" i="2" s="1"/>
  <c r="C1463" i="2"/>
  <c r="C1464" i="2"/>
  <c r="C1465" i="2"/>
  <c r="B1465" i="2" s="1"/>
  <c r="B1466" i="2" s="1"/>
  <c r="B1467" i="2" s="1"/>
  <c r="C1466" i="2"/>
  <c r="C1467" i="2"/>
  <c r="C1468" i="2"/>
  <c r="B1468" i="2" s="1"/>
  <c r="B1469" i="2" s="1"/>
  <c r="B1470" i="2" s="1"/>
  <c r="C1469" i="2"/>
  <c r="C1470" i="2"/>
  <c r="C1471" i="2"/>
  <c r="C1472" i="2"/>
  <c r="C1473" i="2"/>
  <c r="C1474" i="2"/>
  <c r="B1474" i="2" s="1"/>
  <c r="B1475" i="2" s="1"/>
  <c r="B1476" i="2" s="1"/>
  <c r="C1475" i="2"/>
  <c r="C1476" i="2"/>
  <c r="C1477" i="2"/>
  <c r="B1477" i="2" s="1"/>
  <c r="B1478" i="2" s="1"/>
  <c r="B1479" i="2" s="1"/>
  <c r="C1478" i="2"/>
  <c r="C1479" i="2"/>
  <c r="C1480" i="2"/>
  <c r="B1480" i="2" s="1"/>
  <c r="B1481" i="2" s="1"/>
  <c r="B1482" i="2" s="1"/>
  <c r="C1481" i="2"/>
  <c r="C1482" i="2"/>
  <c r="C1483" i="2"/>
  <c r="B1483" i="2" s="1"/>
  <c r="B1484" i="2" s="1"/>
  <c r="B1485" i="2" s="1"/>
  <c r="C1484" i="2"/>
  <c r="C1485" i="2"/>
  <c r="C1486" i="2"/>
  <c r="B1486" i="2" s="1"/>
  <c r="B1487" i="2" s="1"/>
  <c r="B1488" i="2" s="1"/>
  <c r="C1487" i="2"/>
  <c r="C1488" i="2"/>
  <c r="C1489" i="2"/>
  <c r="B1489" i="2" s="1"/>
  <c r="B1490" i="2" s="1"/>
  <c r="B1491" i="2" s="1"/>
  <c r="C1490" i="2"/>
  <c r="C1491" i="2"/>
  <c r="C1492" i="2"/>
  <c r="B1492" i="2" s="1"/>
  <c r="B1493" i="2" s="1"/>
  <c r="B1494" i="2" s="1"/>
  <c r="C1493" i="2"/>
  <c r="C1494" i="2"/>
  <c r="C1495" i="2"/>
  <c r="B1495" i="2" s="1"/>
  <c r="B1496" i="2" s="1"/>
  <c r="B1497" i="2" s="1"/>
  <c r="C1496" i="2"/>
  <c r="C1497" i="2"/>
  <c r="C1498" i="2"/>
  <c r="B1498" i="2" s="1"/>
  <c r="B1499" i="2" s="1"/>
  <c r="B1500" i="2" s="1"/>
  <c r="C1499" i="2"/>
  <c r="C1500" i="2"/>
  <c r="C1501" i="2"/>
  <c r="B1501" i="2" s="1"/>
  <c r="B1502" i="2" s="1"/>
  <c r="B1503" i="2" s="1"/>
  <c r="C1502" i="2"/>
  <c r="C1503" i="2"/>
  <c r="C1504" i="2"/>
  <c r="B1504" i="2" s="1"/>
  <c r="B1505" i="2" s="1"/>
  <c r="B1506" i="2" s="1"/>
  <c r="C1505" i="2"/>
  <c r="C1506" i="2"/>
  <c r="C1507" i="2"/>
  <c r="B1507" i="2" s="1"/>
  <c r="B1508" i="2" s="1"/>
  <c r="B1509" i="2" s="1"/>
  <c r="C1508" i="2"/>
  <c r="C1509" i="2"/>
  <c r="C1510" i="2"/>
  <c r="B1510" i="2" s="1"/>
  <c r="B1511" i="2" s="1"/>
  <c r="B1512" i="2" s="1"/>
  <c r="C1511" i="2"/>
  <c r="C1512" i="2"/>
  <c r="C1513" i="2"/>
  <c r="B1513" i="2" s="1"/>
  <c r="B1514" i="2" s="1"/>
  <c r="B1515" i="2" s="1"/>
  <c r="C1514" i="2"/>
  <c r="C1515" i="2"/>
  <c r="C1516" i="2"/>
  <c r="B1516" i="2" s="1"/>
  <c r="B1517" i="2" s="1"/>
  <c r="B1518" i="2" s="1"/>
  <c r="C1517" i="2"/>
  <c r="C1518" i="2"/>
  <c r="C1519" i="2"/>
  <c r="C1520" i="2"/>
  <c r="C1521" i="2"/>
  <c r="C1522" i="2"/>
  <c r="B1522" i="2" s="1"/>
  <c r="B1523" i="2" s="1"/>
  <c r="B1524" i="2" s="1"/>
  <c r="C1523" i="2"/>
  <c r="C1524" i="2"/>
  <c r="C1525" i="2"/>
  <c r="B1525" i="2" s="1"/>
  <c r="B1526" i="2" s="1"/>
  <c r="B1527" i="2" s="1"/>
  <c r="C1526" i="2"/>
  <c r="C1527" i="2"/>
  <c r="C1528" i="2"/>
  <c r="B1528" i="2" s="1"/>
  <c r="B1529" i="2" s="1"/>
  <c r="B1530" i="2" s="1"/>
  <c r="C1529" i="2"/>
  <c r="C1530" i="2"/>
  <c r="C1531" i="2"/>
  <c r="B1531" i="2" s="1"/>
  <c r="B1532" i="2" s="1"/>
  <c r="B1533" i="2" s="1"/>
  <c r="C1532" i="2"/>
  <c r="C1533" i="2"/>
  <c r="C1534" i="2"/>
  <c r="B1534" i="2" s="1"/>
  <c r="B1535" i="2" s="1"/>
  <c r="B1536" i="2" s="1"/>
  <c r="C1535" i="2"/>
  <c r="C1536" i="2"/>
  <c r="C1537" i="2"/>
  <c r="B1537" i="2" s="1"/>
  <c r="B1538" i="2" s="1"/>
  <c r="B1539" i="2" s="1"/>
  <c r="C1538" i="2"/>
  <c r="C1539" i="2"/>
  <c r="C1540" i="2"/>
  <c r="B1540" i="2" s="1"/>
  <c r="B1541" i="2" s="1"/>
  <c r="C1541" i="2"/>
  <c r="C1542" i="2"/>
  <c r="B1542" i="2" s="1"/>
  <c r="B1543" i="2" s="1"/>
  <c r="C1543" i="2"/>
  <c r="C1544" i="2"/>
  <c r="C1545" i="2"/>
  <c r="C1546" i="2"/>
  <c r="B1546" i="2" s="1"/>
  <c r="B1547" i="2" s="1"/>
  <c r="C1547" i="2"/>
  <c r="C1548" i="2"/>
  <c r="B1548" i="2" s="1"/>
  <c r="B1549" i="2" s="1"/>
  <c r="C1549" i="2"/>
  <c r="C1550" i="2"/>
  <c r="B1550" i="2" s="1"/>
  <c r="B1551" i="2" s="1"/>
  <c r="C1551" i="2"/>
  <c r="C1552" i="2"/>
  <c r="B1552" i="2" s="1"/>
  <c r="B1553" i="2" s="1"/>
  <c r="C1553" i="2"/>
  <c r="C1554" i="2"/>
  <c r="B1554" i="2" s="1"/>
  <c r="B1555" i="2" s="1"/>
  <c r="C1555" i="2"/>
  <c r="C1556" i="2"/>
  <c r="C1557" i="2"/>
  <c r="C1558" i="2"/>
  <c r="B1558" i="2" s="1"/>
  <c r="B1559" i="2" s="1"/>
  <c r="C1559" i="2"/>
  <c r="C1560" i="2"/>
  <c r="B1560" i="2" s="1"/>
  <c r="B1561" i="2" s="1"/>
  <c r="C1561" i="2"/>
  <c r="C1562" i="2"/>
  <c r="B1562" i="2" s="1"/>
  <c r="B1563" i="2" s="1"/>
  <c r="C1563" i="2"/>
  <c r="C1564" i="2"/>
  <c r="B1564" i="2" s="1"/>
  <c r="B1565" i="2" s="1"/>
  <c r="C1565" i="2"/>
  <c r="C1566" i="2"/>
  <c r="B1566" i="2" s="1"/>
  <c r="B1567" i="2" s="1"/>
  <c r="B1568" i="2" s="1"/>
  <c r="B1569" i="2" s="1"/>
  <c r="C1567" i="2"/>
  <c r="C1568" i="2"/>
  <c r="C1569" i="2"/>
  <c r="C1570" i="2"/>
  <c r="B1570" i="2" s="1"/>
  <c r="B1571" i="2" s="1"/>
  <c r="B1572" i="2" s="1"/>
  <c r="B1573" i="2" s="1"/>
  <c r="C1571" i="2"/>
  <c r="C1572" i="2"/>
  <c r="C1573" i="2"/>
  <c r="C1574" i="2"/>
  <c r="B1574" i="2" s="1"/>
  <c r="B1575" i="2" s="1"/>
  <c r="B1576" i="2" s="1"/>
  <c r="B1577" i="2" s="1"/>
  <c r="C1575" i="2"/>
  <c r="C1576" i="2"/>
  <c r="C1577" i="2"/>
  <c r="C1578" i="2"/>
  <c r="B1578" i="2" s="1"/>
  <c r="B1579" i="2" s="1"/>
  <c r="B1580" i="2" s="1"/>
  <c r="B1581" i="2" s="1"/>
  <c r="C1579" i="2"/>
  <c r="C1580" i="2"/>
  <c r="C1581" i="2"/>
  <c r="C1582" i="2"/>
  <c r="B1582" i="2" s="1"/>
  <c r="B1583" i="2" s="1"/>
  <c r="B1584" i="2" s="1"/>
  <c r="B1585" i="2" s="1"/>
  <c r="C1583" i="2"/>
  <c r="C1584" i="2"/>
  <c r="C1585" i="2"/>
  <c r="C1586" i="2"/>
  <c r="B1586" i="2" s="1"/>
  <c r="B1587" i="2" s="1"/>
  <c r="B1588" i="2" s="1"/>
  <c r="B1589" i="2" s="1"/>
  <c r="C1587" i="2"/>
  <c r="C1588" i="2"/>
  <c r="C1589" i="2"/>
  <c r="C1590" i="2"/>
  <c r="B1590" i="2" s="1"/>
  <c r="B1591" i="2" s="1"/>
  <c r="B1592" i="2" s="1"/>
  <c r="B1593" i="2" s="1"/>
  <c r="C1591" i="2"/>
  <c r="C1592" i="2"/>
  <c r="C1593" i="2"/>
  <c r="C1594" i="2"/>
  <c r="B1594" i="2" s="1"/>
  <c r="B1595" i="2" s="1"/>
  <c r="B1596" i="2" s="1"/>
  <c r="B1597" i="2" s="1"/>
  <c r="C1595" i="2"/>
  <c r="C1596" i="2"/>
  <c r="C1597" i="2"/>
  <c r="C1598" i="2"/>
  <c r="B1598" i="2" s="1"/>
  <c r="B1599" i="2" s="1"/>
  <c r="B1600" i="2" s="1"/>
  <c r="B1601" i="2" s="1"/>
  <c r="C1599" i="2"/>
  <c r="C1600" i="2"/>
  <c r="C1601" i="2"/>
  <c r="C1602" i="2"/>
  <c r="B1602" i="2" s="1"/>
  <c r="B1603" i="2" s="1"/>
  <c r="B1604" i="2" s="1"/>
  <c r="B1605" i="2" s="1"/>
  <c r="C1603" i="2"/>
  <c r="C1604" i="2"/>
  <c r="C1605" i="2"/>
  <c r="C1606" i="2"/>
  <c r="B1606" i="2" s="1"/>
  <c r="B1607" i="2" s="1"/>
  <c r="B1608" i="2" s="1"/>
  <c r="B1609" i="2" s="1"/>
  <c r="C1607" i="2"/>
  <c r="C1608" i="2"/>
  <c r="C1609" i="2"/>
  <c r="C1610" i="2"/>
  <c r="B1610" i="2" s="1"/>
  <c r="B1611" i="2" s="1"/>
  <c r="B1612" i="2" s="1"/>
  <c r="B1613" i="2" s="1"/>
  <c r="C1611" i="2"/>
  <c r="C1612" i="2"/>
  <c r="C1613" i="2"/>
  <c r="C1614" i="2"/>
  <c r="B1614" i="2" s="1"/>
  <c r="B1615" i="2" s="1"/>
  <c r="B1616" i="2" s="1"/>
  <c r="B1617" i="2" s="1"/>
  <c r="C1615" i="2"/>
  <c r="C1616" i="2"/>
  <c r="C1617" i="2"/>
  <c r="C1618" i="2"/>
  <c r="B1618" i="2" s="1"/>
  <c r="B1619" i="2" s="1"/>
  <c r="B1620" i="2" s="1"/>
  <c r="C1619" i="2"/>
  <c r="C1620" i="2"/>
  <c r="C1621" i="2"/>
  <c r="B1621" i="2" s="1"/>
  <c r="B1622" i="2" s="1"/>
  <c r="B1623" i="2" s="1"/>
  <c r="C1622" i="2"/>
  <c r="C1623" i="2"/>
  <c r="C1624" i="2"/>
  <c r="B1624" i="2" s="1"/>
  <c r="B1625" i="2" s="1"/>
  <c r="B1626" i="2" s="1"/>
  <c r="C1625" i="2"/>
  <c r="C1626" i="2"/>
  <c r="C1627" i="2"/>
  <c r="B1627" i="2" s="1"/>
  <c r="B1628" i="2" s="1"/>
  <c r="B1629" i="2" s="1"/>
  <c r="C1628" i="2"/>
  <c r="C1629" i="2"/>
  <c r="C1630" i="2"/>
  <c r="B1630" i="2" s="1"/>
  <c r="B1631" i="2" s="1"/>
  <c r="B1632" i="2" s="1"/>
  <c r="C1631" i="2"/>
  <c r="C1632" i="2"/>
  <c r="C1633" i="2"/>
  <c r="B1633" i="2" s="1"/>
  <c r="B1634" i="2" s="1"/>
  <c r="B1635" i="2" s="1"/>
  <c r="C1634" i="2"/>
  <c r="C1635" i="2"/>
  <c r="C1636" i="2"/>
  <c r="B1636" i="2" s="1"/>
  <c r="B1637" i="2" s="1"/>
  <c r="B1638" i="2" s="1"/>
  <c r="C1637" i="2"/>
  <c r="C1638" i="2"/>
  <c r="C1639" i="2"/>
  <c r="C1640" i="2"/>
  <c r="C1641" i="2"/>
  <c r="C1642" i="2"/>
  <c r="B1642" i="2" s="1"/>
  <c r="B1643" i="2" s="1"/>
  <c r="B1644" i="2" s="1"/>
  <c r="C1643" i="2"/>
  <c r="C1644" i="2"/>
  <c r="C1645" i="2"/>
  <c r="B1645" i="2" s="1"/>
  <c r="B1646" i="2" s="1"/>
  <c r="B1647" i="2" s="1"/>
  <c r="C1646" i="2"/>
  <c r="C1647" i="2"/>
  <c r="C1648" i="2"/>
  <c r="B1648" i="2" s="1"/>
  <c r="B1649" i="2" s="1"/>
  <c r="B1650" i="2" s="1"/>
  <c r="C1649" i="2"/>
  <c r="C1650" i="2"/>
  <c r="C1651" i="2"/>
  <c r="B1651" i="2" s="1"/>
  <c r="B1652" i="2" s="1"/>
  <c r="B1653" i="2" s="1"/>
  <c r="C1652" i="2"/>
  <c r="C1653" i="2"/>
  <c r="C1654" i="2"/>
  <c r="B1654" i="2" s="1"/>
  <c r="B1655" i="2" s="1"/>
  <c r="B1656" i="2" s="1"/>
  <c r="C1655" i="2"/>
  <c r="C1656" i="2"/>
  <c r="C1657" i="2"/>
  <c r="B1657" i="2" s="1"/>
  <c r="B1658" i="2" s="1"/>
  <c r="B1659" i="2" s="1"/>
  <c r="C1658" i="2"/>
  <c r="C1659" i="2"/>
  <c r="C1660" i="2"/>
  <c r="B1660" i="2" s="1"/>
  <c r="B1661" i="2" s="1"/>
  <c r="B1662" i="2" s="1"/>
  <c r="C1661" i="2"/>
  <c r="C1662" i="2"/>
  <c r="C1663" i="2"/>
  <c r="B1663" i="2" s="1"/>
  <c r="B1664" i="2" s="1"/>
  <c r="B1665" i="2" s="1"/>
  <c r="C1664" i="2"/>
  <c r="C1665" i="2"/>
  <c r="C1666" i="2"/>
  <c r="B1666" i="2" s="1"/>
  <c r="B1667" i="2" s="1"/>
  <c r="B1668" i="2" s="1"/>
  <c r="C1667" i="2"/>
  <c r="C1668" i="2"/>
  <c r="C1669" i="2"/>
  <c r="B1669" i="2" s="1"/>
  <c r="B1670" i="2" s="1"/>
  <c r="B1671" i="2" s="1"/>
  <c r="C1670" i="2"/>
  <c r="C1671" i="2"/>
  <c r="C1672" i="2"/>
  <c r="B1672" i="2" s="1"/>
  <c r="B1673" i="2" s="1"/>
  <c r="B1674" i="2" s="1"/>
  <c r="C1673" i="2"/>
  <c r="C1674" i="2"/>
  <c r="C1675" i="2"/>
  <c r="B1675" i="2" s="1"/>
  <c r="B1676" i="2" s="1"/>
  <c r="C1676" i="2"/>
  <c r="C1677" i="2"/>
  <c r="B1677" i="2" s="1"/>
  <c r="B1678" i="2" s="1"/>
  <c r="C1678" i="2"/>
  <c r="C1679" i="2"/>
  <c r="B1679" i="2" s="1"/>
  <c r="B1680" i="2" s="1"/>
  <c r="C1680" i="2"/>
  <c r="C1681" i="2"/>
  <c r="B1681" i="2" s="1"/>
  <c r="B1682" i="2" s="1"/>
  <c r="C1682" i="2"/>
  <c r="C1683" i="2"/>
  <c r="B1683" i="2" s="1"/>
  <c r="B1684" i="2" s="1"/>
  <c r="C1684" i="2"/>
  <c r="C1685" i="2"/>
  <c r="B1685" i="2" s="1"/>
  <c r="B1686" i="2" s="1"/>
  <c r="C1686" i="2"/>
  <c r="C1687" i="2"/>
  <c r="B1687" i="2" s="1"/>
  <c r="B1688" i="2" s="1"/>
  <c r="C1688" i="2"/>
  <c r="C1689" i="2"/>
  <c r="B1689" i="2" s="1"/>
  <c r="B1690" i="2" s="1"/>
  <c r="C1690" i="2"/>
  <c r="C1691" i="2"/>
  <c r="B1691" i="2" s="1"/>
  <c r="B1692" i="2" s="1"/>
  <c r="C1692" i="2"/>
  <c r="C1693" i="2"/>
  <c r="B1693" i="2" s="1"/>
  <c r="B1694" i="2" s="1"/>
  <c r="C1694" i="2"/>
  <c r="C1695" i="2"/>
  <c r="B1695" i="2" s="1"/>
  <c r="B1696" i="2" s="1"/>
  <c r="C1696" i="2"/>
  <c r="C1697" i="2"/>
  <c r="B1697" i="2" s="1"/>
  <c r="B1698" i="2" s="1"/>
  <c r="C1698" i="2"/>
  <c r="C1699" i="2"/>
  <c r="C1700" i="2"/>
  <c r="C1701" i="2"/>
  <c r="B1701" i="2" s="1"/>
  <c r="B1702" i="2" s="1"/>
  <c r="C1702" i="2"/>
  <c r="C1703" i="2"/>
  <c r="B1703" i="2" s="1"/>
  <c r="B1704" i="2" s="1"/>
  <c r="C1704" i="2"/>
  <c r="C1705" i="2"/>
  <c r="B1705" i="2" s="1"/>
  <c r="B1706" i="2" s="1"/>
  <c r="C1706" i="2"/>
  <c r="C1707" i="2"/>
  <c r="B1707" i="2" s="1"/>
  <c r="B1708" i="2" s="1"/>
  <c r="C1708" i="2"/>
  <c r="C1709" i="2"/>
  <c r="B1709" i="2" s="1"/>
  <c r="B1710" i="2" s="1"/>
  <c r="C1710" i="2"/>
  <c r="C1711" i="2"/>
  <c r="B1711" i="2" s="1"/>
  <c r="B1712" i="2" s="1"/>
  <c r="C1712" i="2"/>
  <c r="C1713" i="2"/>
  <c r="B1713" i="2" s="1"/>
  <c r="B1714" i="2" s="1"/>
  <c r="B1715" i="2" s="1"/>
  <c r="C1714" i="2"/>
  <c r="C1715" i="2"/>
  <c r="C1716" i="2"/>
  <c r="B1716" i="2" s="1"/>
  <c r="B1717" i="2" s="1"/>
  <c r="B1718" i="2" s="1"/>
  <c r="C1717" i="2"/>
  <c r="C1718" i="2"/>
  <c r="C1719" i="2"/>
  <c r="B1719" i="2" s="1"/>
  <c r="B1720" i="2" s="1"/>
  <c r="B1721" i="2" s="1"/>
  <c r="C1720" i="2"/>
  <c r="C1721" i="2"/>
  <c r="C1722" i="2"/>
  <c r="B1722" i="2" s="1"/>
  <c r="B1723" i="2" s="1"/>
  <c r="B1724" i="2" s="1"/>
  <c r="C1723" i="2"/>
  <c r="C1724" i="2"/>
  <c r="C1725" i="2"/>
  <c r="B1725" i="2" s="1"/>
  <c r="B1726" i="2" s="1"/>
  <c r="B1727" i="2" s="1"/>
  <c r="C1726" i="2"/>
  <c r="C1727" i="2"/>
  <c r="C1728" i="2"/>
  <c r="B1728" i="2" s="1"/>
  <c r="B1729" i="2" s="1"/>
  <c r="B1730" i="2" s="1"/>
  <c r="C1729" i="2"/>
  <c r="C1730" i="2"/>
  <c r="C1731" i="2"/>
  <c r="B1731" i="2" s="1"/>
  <c r="B1732" i="2" s="1"/>
  <c r="B1733" i="2" s="1"/>
  <c r="C1732" i="2"/>
  <c r="C1733" i="2"/>
  <c r="C1734" i="2"/>
  <c r="B1734" i="2" s="1"/>
  <c r="B1735" i="2" s="1"/>
  <c r="B1736" i="2" s="1"/>
  <c r="C1735" i="2"/>
  <c r="C1736" i="2"/>
  <c r="C1737" i="2"/>
  <c r="B1737" i="2" s="1"/>
  <c r="B1738" i="2" s="1"/>
  <c r="B1739" i="2" s="1"/>
  <c r="C1738" i="2"/>
  <c r="C1739" i="2"/>
  <c r="C1740" i="2"/>
  <c r="B1740" i="2" s="1"/>
  <c r="B1741" i="2" s="1"/>
  <c r="B1742" i="2" s="1"/>
  <c r="C1741" i="2"/>
  <c r="C1742" i="2"/>
  <c r="C1743" i="2"/>
  <c r="B1743" i="2" s="1"/>
  <c r="B1744" i="2" s="1"/>
  <c r="B1745" i="2" s="1"/>
  <c r="C1744" i="2"/>
  <c r="C1745" i="2"/>
  <c r="C1746" i="2"/>
  <c r="B1746" i="2" s="1"/>
  <c r="B1747" i="2" s="1"/>
  <c r="B1748" i="2" s="1"/>
  <c r="C1747" i="2"/>
  <c r="C1748" i="2"/>
  <c r="C1749" i="2"/>
  <c r="B1749" i="2" s="1"/>
  <c r="B1750" i="2" s="1"/>
  <c r="B1751" i="2" s="1"/>
  <c r="C1750" i="2"/>
  <c r="C1751" i="2"/>
  <c r="C1752" i="2"/>
  <c r="B1752" i="2" s="1"/>
  <c r="B1753" i="2" s="1"/>
  <c r="B1754" i="2" s="1"/>
  <c r="C1753" i="2"/>
  <c r="C1754" i="2"/>
  <c r="C1755" i="2"/>
  <c r="B1755" i="2" s="1"/>
  <c r="B1756" i="2" s="1"/>
  <c r="B1757" i="2" s="1"/>
  <c r="C1756" i="2"/>
  <c r="C1757" i="2"/>
  <c r="C1758" i="2"/>
  <c r="B1758" i="2" s="1"/>
  <c r="B1759" i="2" s="1"/>
  <c r="B1760" i="2" s="1"/>
  <c r="C1759" i="2"/>
  <c r="C1760" i="2"/>
  <c r="C1761" i="2"/>
  <c r="B1761" i="2" s="1"/>
  <c r="B1762" i="2" s="1"/>
  <c r="B1763" i="2" s="1"/>
  <c r="C1762" i="2"/>
  <c r="C1763" i="2"/>
  <c r="C1764" i="2"/>
  <c r="B1764" i="2" s="1"/>
  <c r="B1765" i="2" s="1"/>
  <c r="B1766" i="2" s="1"/>
  <c r="C1765" i="2"/>
  <c r="C1766" i="2"/>
  <c r="C1767" i="2"/>
  <c r="B1767" i="2" s="1"/>
  <c r="B1768" i="2" s="1"/>
  <c r="B1769" i="2" s="1"/>
  <c r="C1768" i="2"/>
  <c r="C1769" i="2"/>
  <c r="C1770" i="2"/>
  <c r="B1770" i="2" s="1"/>
  <c r="B1771" i="2" s="1"/>
  <c r="B1772" i="2" s="1"/>
  <c r="C1771" i="2"/>
  <c r="C1772" i="2"/>
  <c r="C1773" i="2"/>
  <c r="B1773" i="2" s="1"/>
  <c r="B1774" i="2" s="1"/>
  <c r="B1775" i="2" s="1"/>
  <c r="C1774" i="2"/>
  <c r="C1775" i="2"/>
  <c r="C1776" i="2"/>
  <c r="B1776" i="2" s="1"/>
  <c r="B1777" i="2" s="1"/>
  <c r="B1778" i="2" s="1"/>
  <c r="C1777" i="2"/>
  <c r="C1778" i="2"/>
  <c r="C1779" i="2"/>
  <c r="B1779" i="2" s="1"/>
  <c r="B1780" i="2" s="1"/>
  <c r="B1781" i="2" s="1"/>
  <c r="C1780" i="2"/>
  <c r="C1781" i="2"/>
  <c r="C1782" i="2"/>
  <c r="B1782" i="2" s="1"/>
  <c r="B1783" i="2" s="1"/>
  <c r="B1784" i="2" s="1"/>
  <c r="C1783" i="2"/>
  <c r="C1784" i="2"/>
  <c r="C1785" i="2"/>
  <c r="B1785" i="2" s="1"/>
  <c r="B1786" i="2" s="1"/>
  <c r="B1787" i="2" s="1"/>
  <c r="C1786" i="2"/>
  <c r="C1787" i="2"/>
  <c r="C1788" i="2"/>
  <c r="B1788" i="2" s="1"/>
  <c r="B1789" i="2" s="1"/>
  <c r="B1790" i="2" s="1"/>
  <c r="C1789" i="2"/>
  <c r="C1790" i="2"/>
  <c r="C1791" i="2"/>
  <c r="B1791" i="2" s="1"/>
  <c r="B1792" i="2" s="1"/>
  <c r="B1793" i="2" s="1"/>
  <c r="C1792" i="2"/>
  <c r="C1793" i="2"/>
  <c r="C1794" i="2"/>
  <c r="B1794" i="2" s="1"/>
  <c r="B1795" i="2" s="1"/>
  <c r="B1796" i="2" s="1"/>
  <c r="C1795" i="2"/>
  <c r="C1796" i="2"/>
  <c r="C1797" i="2"/>
  <c r="B1797" i="2" s="1"/>
  <c r="B1798" i="2" s="1"/>
  <c r="B1799" i="2" s="1"/>
  <c r="C1798" i="2"/>
  <c r="C1799" i="2"/>
  <c r="C1800" i="2"/>
  <c r="B1800" i="2" s="1"/>
  <c r="B1801" i="2" s="1"/>
  <c r="B1802" i="2" s="1"/>
  <c r="C1801" i="2"/>
  <c r="C1802" i="2"/>
  <c r="C1803" i="2"/>
  <c r="B1803" i="2" s="1"/>
  <c r="B1804" i="2" s="1"/>
  <c r="B1805" i="2" s="1"/>
  <c r="C1804" i="2"/>
  <c r="C1805" i="2"/>
  <c r="C1806" i="2"/>
  <c r="B1806" i="2" s="1"/>
  <c r="B1807" i="2" s="1"/>
  <c r="B1808" i="2" s="1"/>
  <c r="C1807" i="2"/>
  <c r="C1808" i="2"/>
  <c r="C1809" i="2"/>
  <c r="B1809" i="2" s="1"/>
  <c r="B1810" i="2" s="1"/>
  <c r="B1811" i="2" s="1"/>
  <c r="C1810" i="2"/>
  <c r="C1811" i="2"/>
  <c r="C1812" i="2"/>
  <c r="B1812" i="2" s="1"/>
  <c r="B1813" i="2" s="1"/>
  <c r="B1814" i="2" s="1"/>
  <c r="C1813" i="2"/>
  <c r="C1814" i="2"/>
  <c r="C1815" i="2"/>
  <c r="B1815" i="2" s="1"/>
  <c r="B1816" i="2" s="1"/>
  <c r="B1817" i="2" s="1"/>
  <c r="C1816" i="2"/>
  <c r="C1817" i="2"/>
  <c r="C1818" i="2"/>
  <c r="B1818" i="2" s="1"/>
  <c r="B1819" i="2" s="1"/>
  <c r="B1820" i="2" s="1"/>
  <c r="C1819" i="2"/>
  <c r="C1820" i="2"/>
  <c r="C1821" i="2"/>
  <c r="B1821" i="2" s="1"/>
  <c r="B1822" i="2" s="1"/>
  <c r="B1823" i="2" s="1"/>
  <c r="C1822" i="2"/>
  <c r="C1823" i="2"/>
  <c r="C1824" i="2"/>
  <c r="B1824" i="2" s="1"/>
  <c r="B1825" i="2" s="1"/>
  <c r="B1826" i="2" s="1"/>
  <c r="C1825" i="2"/>
  <c r="C1826" i="2"/>
  <c r="C1827" i="2"/>
  <c r="B1827" i="2" s="1"/>
  <c r="C1828" i="2"/>
  <c r="B1828" i="2" s="1"/>
  <c r="C1829" i="2"/>
  <c r="B1829" i="2" s="1"/>
  <c r="C1830" i="2"/>
  <c r="B1830" i="2" s="1"/>
  <c r="C1831" i="2"/>
  <c r="B1831" i="2" s="1"/>
  <c r="C1832" i="2"/>
  <c r="B1832" i="2" s="1"/>
  <c r="C1833" i="2"/>
  <c r="B1833" i="2" s="1"/>
  <c r="C1834" i="2"/>
  <c r="B1834" i="2" s="1"/>
  <c r="C1835" i="2"/>
  <c r="B1835" i="2" s="1"/>
  <c r="C1836" i="2"/>
  <c r="B1836" i="2" s="1"/>
  <c r="C1837" i="2"/>
  <c r="B1837" i="2" s="1"/>
  <c r="C1838" i="2"/>
  <c r="B1838" i="2" s="1"/>
  <c r="C1839" i="2"/>
  <c r="B1839" i="2" s="1"/>
  <c r="C1840" i="2"/>
  <c r="B1840" i="2" s="1"/>
  <c r="C1841" i="2"/>
  <c r="B1841" i="2" s="1"/>
  <c r="C1842" i="2"/>
  <c r="B1842" i="2" s="1"/>
  <c r="C1843" i="2"/>
  <c r="B1843" i="2" s="1"/>
  <c r="C1844" i="2"/>
  <c r="B1844" i="2" s="1"/>
  <c r="C1845" i="2"/>
  <c r="B1845" i="2" s="1"/>
  <c r="C1846" i="2"/>
  <c r="B1846" i="2" s="1"/>
  <c r="B1847" i="2" s="1"/>
  <c r="B1848" i="2" s="1"/>
  <c r="C1847" i="2"/>
  <c r="C1848" i="2"/>
  <c r="C1849" i="2"/>
  <c r="B1849" i="2" s="1"/>
  <c r="B1850" i="2" s="1"/>
  <c r="B1851" i="2" s="1"/>
  <c r="C1850" i="2"/>
  <c r="C1851" i="2"/>
  <c r="C1852" i="2"/>
  <c r="B1852" i="2" s="1"/>
  <c r="B1853" i="2" s="1"/>
  <c r="B1854" i="2" s="1"/>
  <c r="C1853" i="2"/>
  <c r="C1854" i="2"/>
  <c r="C1855" i="2"/>
  <c r="B1855" i="2" s="1"/>
  <c r="B1856" i="2" s="1"/>
  <c r="B1857" i="2" s="1"/>
  <c r="C1856" i="2"/>
  <c r="C1857" i="2"/>
  <c r="C1858" i="2"/>
  <c r="B1858" i="2" s="1"/>
  <c r="B1859" i="2" s="1"/>
  <c r="B1860" i="2" s="1"/>
  <c r="C1859" i="2"/>
  <c r="C1860" i="2"/>
  <c r="C1861" i="2"/>
  <c r="B1861" i="2" s="1"/>
  <c r="B1862" i="2" s="1"/>
  <c r="B1863" i="2" s="1"/>
  <c r="C1862" i="2"/>
  <c r="C1863" i="2"/>
  <c r="C1864" i="2"/>
  <c r="B1864" i="2" s="1"/>
  <c r="B1865" i="2" s="1"/>
  <c r="B1866" i="2" s="1"/>
  <c r="C1865" i="2"/>
  <c r="C1866" i="2"/>
  <c r="C1867" i="2"/>
  <c r="B1867" i="2" s="1"/>
  <c r="B1868" i="2" s="1"/>
  <c r="B1869" i="2" s="1"/>
  <c r="C1868" i="2"/>
  <c r="C1869" i="2"/>
  <c r="C1870" i="2"/>
  <c r="B1870" i="2" s="1"/>
  <c r="B1871" i="2" s="1"/>
  <c r="B1872" i="2" s="1"/>
  <c r="C1871" i="2"/>
  <c r="C1872" i="2"/>
  <c r="C1873" i="2"/>
  <c r="B1873" i="2" s="1"/>
  <c r="B1874" i="2" s="1"/>
  <c r="B1875" i="2" s="1"/>
  <c r="C1874" i="2"/>
  <c r="C1875" i="2"/>
  <c r="C1876" i="2"/>
  <c r="B1876" i="2" s="1"/>
  <c r="B1877" i="2" s="1"/>
  <c r="B1878" i="2" s="1"/>
  <c r="C1877" i="2"/>
  <c r="C1878" i="2"/>
  <c r="C1879" i="2"/>
  <c r="B1879" i="2" s="1"/>
  <c r="B1880" i="2" s="1"/>
  <c r="B1881" i="2" s="1"/>
  <c r="C1880" i="2"/>
  <c r="C1881" i="2"/>
  <c r="C1882" i="2"/>
  <c r="B1882" i="2" s="1"/>
  <c r="B1883" i="2" s="1"/>
  <c r="B1884" i="2" s="1"/>
  <c r="C1883" i="2"/>
  <c r="C1884" i="2"/>
  <c r="C1885" i="2"/>
  <c r="B1885" i="2" s="1"/>
  <c r="B1886" i="2" s="1"/>
  <c r="B1887" i="2" s="1"/>
  <c r="C1886" i="2"/>
  <c r="C1887" i="2"/>
  <c r="C1888" i="2"/>
  <c r="B1888" i="2" s="1"/>
  <c r="B1889" i="2" s="1"/>
  <c r="B1890" i="2" s="1"/>
  <c r="C1889" i="2"/>
  <c r="C1890" i="2"/>
  <c r="C1891" i="2"/>
  <c r="B1891" i="2" s="1"/>
  <c r="B1892" i="2" s="1"/>
  <c r="B1893" i="2" s="1"/>
  <c r="C1892" i="2"/>
  <c r="C1893" i="2"/>
  <c r="C1894" i="2"/>
  <c r="B1894" i="2" s="1"/>
  <c r="B1895" i="2" s="1"/>
  <c r="B1896" i="2" s="1"/>
  <c r="C1895" i="2"/>
  <c r="C1896" i="2"/>
  <c r="C1897" i="2"/>
  <c r="B1897" i="2" s="1"/>
  <c r="B1898" i="2" s="1"/>
  <c r="B1899" i="2" s="1"/>
  <c r="C1898" i="2"/>
  <c r="C1899" i="2"/>
  <c r="C1900" i="2"/>
  <c r="B1900" i="2" s="1"/>
  <c r="B1901" i="2" s="1"/>
  <c r="B1902" i="2" s="1"/>
  <c r="C1901" i="2"/>
  <c r="C1902" i="2"/>
  <c r="C1903" i="2"/>
  <c r="B1903" i="2" s="1"/>
  <c r="B1904" i="2" s="1"/>
  <c r="C1904" i="2"/>
  <c r="C1905" i="2"/>
  <c r="B1905" i="2" s="1"/>
  <c r="B1906" i="2" s="1"/>
  <c r="C1906" i="2"/>
  <c r="C1907" i="2"/>
  <c r="B1907" i="2" s="1"/>
  <c r="B1908" i="2" s="1"/>
  <c r="C1908" i="2"/>
  <c r="C1909" i="2"/>
  <c r="B1909" i="2" s="1"/>
  <c r="B1910" i="2" s="1"/>
  <c r="C1910" i="2"/>
  <c r="C1911" i="2"/>
  <c r="B1911" i="2" s="1"/>
  <c r="B1912" i="2" s="1"/>
  <c r="C1912" i="2"/>
  <c r="C1913" i="2"/>
  <c r="B1913" i="2" s="1"/>
  <c r="B1914" i="2" s="1"/>
  <c r="C1914" i="2"/>
  <c r="C1915" i="2"/>
  <c r="B1915" i="2" s="1"/>
  <c r="B1916" i="2" s="1"/>
  <c r="C1916" i="2"/>
  <c r="C1917" i="2"/>
  <c r="B1917" i="2" s="1"/>
  <c r="B1918" i="2" s="1"/>
  <c r="C1918" i="2"/>
  <c r="C1919" i="2"/>
  <c r="B1919" i="2" s="1"/>
  <c r="B1920" i="2" s="1"/>
  <c r="C1920" i="2"/>
  <c r="C1921" i="2"/>
  <c r="B1921" i="2" s="1"/>
  <c r="B1922" i="2" s="1"/>
  <c r="C1922" i="2"/>
  <c r="C1923" i="2"/>
  <c r="B1923" i="2" s="1"/>
  <c r="B1924" i="2" s="1"/>
  <c r="C1924" i="2"/>
  <c r="C1925" i="2"/>
  <c r="B1925" i="2" s="1"/>
  <c r="B1926" i="2" s="1"/>
  <c r="C1926" i="2"/>
  <c r="C1927" i="2"/>
  <c r="B1927" i="2" s="1"/>
  <c r="B1928" i="2" s="1"/>
  <c r="C1928" i="2"/>
  <c r="C1929" i="2"/>
  <c r="B1929" i="2" s="1"/>
  <c r="B1930" i="2" s="1"/>
  <c r="C1930" i="2"/>
  <c r="C1931" i="2"/>
  <c r="B1931" i="2" s="1"/>
  <c r="B1932" i="2" s="1"/>
  <c r="C1932" i="2"/>
  <c r="C1933" i="2"/>
  <c r="B1933" i="2" s="1"/>
  <c r="B1934" i="2" s="1"/>
  <c r="C1934" i="2"/>
  <c r="C1935" i="2"/>
  <c r="B1935" i="2" s="1"/>
  <c r="B1936" i="2" s="1"/>
  <c r="C1936" i="2"/>
  <c r="C1937" i="2"/>
  <c r="B1937" i="2" s="1"/>
  <c r="B1938" i="2" s="1"/>
  <c r="C1938" i="2"/>
  <c r="C1939" i="2"/>
  <c r="B1939" i="2" s="1"/>
  <c r="B1940" i="2" s="1"/>
  <c r="C1940" i="2"/>
  <c r="C1941" i="2"/>
  <c r="B1941" i="2" s="1"/>
  <c r="B1942" i="2" s="1"/>
  <c r="B1943" i="2" s="1"/>
  <c r="C1942" i="2"/>
  <c r="C1943" i="2"/>
  <c r="C1944" i="2"/>
  <c r="B1944" i="2" s="1"/>
  <c r="B1945" i="2" s="1"/>
  <c r="B1946" i="2" s="1"/>
  <c r="C1945" i="2"/>
  <c r="C1946" i="2"/>
  <c r="C1947" i="2"/>
  <c r="B1947" i="2" s="1"/>
  <c r="B1948" i="2" s="1"/>
  <c r="B1949" i="2" s="1"/>
  <c r="C1948" i="2"/>
  <c r="C1949" i="2"/>
  <c r="C1950" i="2"/>
  <c r="B1950" i="2" s="1"/>
  <c r="B1951" i="2" s="1"/>
  <c r="B1952" i="2" s="1"/>
  <c r="C1951" i="2"/>
  <c r="C1952" i="2"/>
  <c r="C1953" i="2"/>
  <c r="B1953" i="2" s="1"/>
  <c r="B1954" i="2" s="1"/>
  <c r="B1955" i="2" s="1"/>
  <c r="C1954" i="2"/>
  <c r="C1955" i="2"/>
  <c r="C1956" i="2"/>
  <c r="B1956" i="2" s="1"/>
  <c r="B1957" i="2" s="1"/>
  <c r="B1958" i="2" s="1"/>
  <c r="C1957" i="2"/>
  <c r="C1958" i="2"/>
  <c r="C1959" i="2"/>
  <c r="B1959" i="2" s="1"/>
  <c r="B1960" i="2" s="1"/>
  <c r="B1961" i="2" s="1"/>
  <c r="C1960" i="2"/>
  <c r="C1961" i="2"/>
  <c r="C1962" i="2"/>
  <c r="B1962" i="2" s="1"/>
  <c r="B1963" i="2" s="1"/>
  <c r="B1964" i="2" s="1"/>
  <c r="C1963" i="2"/>
  <c r="C1964" i="2"/>
  <c r="C1965" i="2"/>
  <c r="B1965" i="2" s="1"/>
  <c r="B1966" i="2" s="1"/>
  <c r="B1967" i="2" s="1"/>
  <c r="C1966" i="2"/>
  <c r="C1967" i="2"/>
  <c r="C1968" i="2"/>
  <c r="B1968" i="2" s="1"/>
  <c r="B1969" i="2" s="1"/>
  <c r="B1970" i="2" s="1"/>
  <c r="C1969" i="2"/>
  <c r="C1970" i="2"/>
  <c r="C1971" i="2"/>
  <c r="B1971" i="2" s="1"/>
  <c r="B1972" i="2" s="1"/>
  <c r="B1973" i="2" s="1"/>
  <c r="C1972" i="2"/>
  <c r="C1973" i="2"/>
  <c r="C1974" i="2"/>
  <c r="B1974" i="2" s="1"/>
  <c r="B1975" i="2" s="1"/>
  <c r="B1976" i="2" s="1"/>
  <c r="C1975" i="2"/>
  <c r="C1976" i="2"/>
  <c r="C1977" i="2"/>
  <c r="B1977" i="2" s="1"/>
  <c r="B1978" i="2" s="1"/>
  <c r="B1979" i="2" s="1"/>
  <c r="C1978" i="2"/>
  <c r="C1979" i="2"/>
  <c r="C1980" i="2"/>
  <c r="B1980" i="2" s="1"/>
  <c r="B1981" i="2" s="1"/>
  <c r="B1982" i="2" s="1"/>
  <c r="C1981" i="2"/>
  <c r="C1982" i="2"/>
  <c r="C1983" i="2"/>
  <c r="B1983" i="2" s="1"/>
  <c r="B1984" i="2" s="1"/>
  <c r="B1985" i="2" s="1"/>
  <c r="C1984" i="2"/>
  <c r="C1985" i="2"/>
  <c r="C1986" i="2"/>
  <c r="B1986" i="2" s="1"/>
  <c r="B1987" i="2" s="1"/>
  <c r="B1988" i="2" s="1"/>
  <c r="C1987" i="2"/>
  <c r="C1988" i="2"/>
  <c r="C1989" i="2"/>
  <c r="B1989" i="2" s="1"/>
  <c r="B1990" i="2" s="1"/>
  <c r="B1991" i="2" s="1"/>
  <c r="C1990" i="2"/>
  <c r="C1991" i="2"/>
  <c r="C1992" i="2"/>
  <c r="B1992" i="2" s="1"/>
  <c r="B1993" i="2" s="1"/>
  <c r="B1994" i="2" s="1"/>
  <c r="C1993" i="2"/>
  <c r="C1994" i="2"/>
  <c r="C1995" i="2"/>
  <c r="B1995" i="2" s="1"/>
  <c r="B1996" i="2" s="1"/>
  <c r="B1997" i="2" s="1"/>
  <c r="C1996" i="2"/>
  <c r="C1997" i="2"/>
  <c r="C1998" i="2"/>
  <c r="B1998" i="2" s="1"/>
  <c r="B1999" i="2" s="1"/>
  <c r="C1999" i="2"/>
  <c r="C2000" i="2"/>
  <c r="B2000" i="2" s="1"/>
  <c r="B2001" i="2" s="1"/>
  <c r="C2001" i="2"/>
  <c r="C2002" i="2"/>
  <c r="B2002" i="2" s="1"/>
  <c r="B2003" i="2" s="1"/>
  <c r="C2003" i="2"/>
  <c r="C2004" i="2"/>
  <c r="B2004" i="2" s="1"/>
  <c r="B2005" i="2" s="1"/>
  <c r="C2005" i="2"/>
  <c r="C2006" i="2"/>
  <c r="B2006" i="2" s="1"/>
  <c r="B2007" i="2" s="1"/>
  <c r="C2007" i="2"/>
  <c r="C2008" i="2"/>
  <c r="B2008" i="2" s="1"/>
  <c r="B2009" i="2" s="1"/>
  <c r="C2009" i="2"/>
  <c r="C2010" i="2"/>
  <c r="B2010" i="2" s="1"/>
  <c r="B2011" i="2" s="1"/>
  <c r="C2011" i="2"/>
  <c r="C2012" i="2"/>
  <c r="B2012" i="2" s="1"/>
  <c r="B2013" i="2" s="1"/>
  <c r="C2013" i="2"/>
  <c r="C2014" i="2"/>
  <c r="B2014" i="2" s="1"/>
  <c r="B2015" i="2" s="1"/>
  <c r="C2015" i="2"/>
  <c r="C2016" i="2"/>
  <c r="B2016" i="2" s="1"/>
  <c r="B2017" i="2" s="1"/>
  <c r="C2017" i="2"/>
  <c r="C2018" i="2"/>
  <c r="B2018" i="2" s="1"/>
  <c r="B2019" i="2" s="1"/>
  <c r="C2019" i="2"/>
  <c r="C2020" i="2"/>
  <c r="B2020" i="2" s="1"/>
  <c r="B2021" i="2" s="1"/>
  <c r="C2021" i="2"/>
  <c r="C2022" i="2"/>
  <c r="B2022" i="2" s="1"/>
  <c r="B2023" i="2" s="1"/>
  <c r="C2023" i="2"/>
  <c r="C2024" i="2"/>
  <c r="B2024" i="2" s="1"/>
  <c r="B2025" i="2" s="1"/>
  <c r="C2025" i="2"/>
  <c r="C2026" i="2"/>
  <c r="B2026" i="2" s="1"/>
  <c r="B2027" i="2" s="1"/>
  <c r="C2027" i="2"/>
  <c r="C2028" i="2"/>
  <c r="B2028" i="2" s="1"/>
  <c r="B2029" i="2" s="1"/>
  <c r="C2029" i="2"/>
  <c r="C2030" i="2"/>
  <c r="B2030" i="2" s="1"/>
  <c r="B2031" i="2" s="1"/>
  <c r="C2031" i="2"/>
  <c r="C2032" i="2"/>
  <c r="B2032" i="2" s="1"/>
  <c r="B2033" i="2" s="1"/>
  <c r="C2033" i="2"/>
  <c r="C2034" i="2"/>
  <c r="B2034" i="2" s="1"/>
  <c r="B2035" i="2" s="1"/>
  <c r="C2035" i="2"/>
  <c r="C2036" i="2"/>
  <c r="B2036" i="2" s="1"/>
  <c r="B2037" i="2" s="1"/>
  <c r="C2037" i="2"/>
  <c r="C2038" i="2"/>
  <c r="B2038" i="2" s="1"/>
  <c r="B2039" i="2" s="1"/>
  <c r="C2039" i="2"/>
  <c r="C2040" i="2"/>
  <c r="B2040" i="2" s="1"/>
  <c r="B2041" i="2" s="1"/>
  <c r="C2041" i="2"/>
  <c r="C2042" i="2"/>
  <c r="B2042" i="2" s="1"/>
  <c r="B2043" i="2" s="1"/>
  <c r="C2043" i="2"/>
  <c r="C2044" i="2"/>
  <c r="B2044" i="2" s="1"/>
  <c r="B2045" i="2" s="1"/>
  <c r="C2045" i="2"/>
  <c r="C2046" i="2"/>
  <c r="B2046" i="2" s="1"/>
  <c r="B2047" i="2" s="1"/>
  <c r="C2047" i="2"/>
  <c r="C2048" i="2"/>
  <c r="B2048" i="2" s="1"/>
  <c r="B2049" i="2" s="1"/>
  <c r="C2049" i="2"/>
  <c r="C2050" i="2"/>
  <c r="B2050" i="2" s="1"/>
  <c r="B2051" i="2" s="1"/>
  <c r="C2051" i="2"/>
  <c r="C2052" i="2"/>
  <c r="B2052" i="2" s="1"/>
  <c r="B2053" i="2" s="1"/>
  <c r="C2053" i="2"/>
  <c r="C2054" i="2"/>
  <c r="B2054" i="2" s="1"/>
  <c r="B2055" i="2" s="1"/>
  <c r="C2055" i="2"/>
  <c r="C2056" i="2"/>
  <c r="B2056" i="2" s="1"/>
  <c r="B2057" i="2" s="1"/>
  <c r="C2057" i="2"/>
  <c r="C2058" i="2"/>
  <c r="B2058" i="2" s="1"/>
  <c r="B2059" i="2" s="1"/>
  <c r="C2059" i="2"/>
  <c r="C2060" i="2"/>
  <c r="B2060" i="2" s="1"/>
  <c r="B2061" i="2" s="1"/>
  <c r="C2061" i="2"/>
  <c r="C2062" i="2"/>
  <c r="B2062" i="2" s="1"/>
  <c r="B2063" i="2" s="1"/>
  <c r="C2063" i="2"/>
  <c r="C2064" i="2"/>
  <c r="B2064" i="2" s="1"/>
  <c r="B2065" i="2" s="1"/>
  <c r="C2065" i="2"/>
  <c r="C2066" i="2"/>
  <c r="B2066" i="2" s="1"/>
  <c r="B2067" i="2" s="1"/>
  <c r="C2067" i="2"/>
  <c r="C2068" i="2"/>
  <c r="B2068" i="2" s="1"/>
  <c r="B2069" i="2" s="1"/>
  <c r="C2069" i="2"/>
  <c r="C2070" i="2"/>
  <c r="B2070" i="2" s="1"/>
  <c r="B2071" i="2" s="1"/>
  <c r="C2071" i="2"/>
  <c r="C2072" i="2"/>
  <c r="B2072" i="2" s="1"/>
  <c r="B2073" i="2" s="1"/>
  <c r="C2073" i="2"/>
  <c r="C2074" i="2"/>
  <c r="B2074" i="2" s="1"/>
  <c r="B2075" i="2" s="1"/>
  <c r="C2075" i="2"/>
  <c r="C2076" i="2"/>
  <c r="B2076" i="2" s="1"/>
  <c r="B2077" i="2" s="1"/>
  <c r="B2078" i="2" s="1"/>
  <c r="B2079" i="2" s="1"/>
  <c r="C2077" i="2"/>
  <c r="C2078" i="2"/>
  <c r="C2079" i="2"/>
  <c r="C2080" i="2"/>
  <c r="B2080" i="2" s="1"/>
  <c r="B2081" i="2" s="1"/>
  <c r="B2082" i="2" s="1"/>
  <c r="B2083" i="2" s="1"/>
  <c r="C2081" i="2"/>
  <c r="C2082" i="2"/>
  <c r="C2083" i="2"/>
  <c r="C2084" i="2"/>
  <c r="B2084" i="2" s="1"/>
  <c r="B2085" i="2" s="1"/>
  <c r="B2086" i="2" s="1"/>
  <c r="B2087" i="2" s="1"/>
  <c r="C2085" i="2"/>
  <c r="C2086" i="2"/>
  <c r="C2087" i="2"/>
  <c r="C2088" i="2"/>
  <c r="B2088" i="2" s="1"/>
  <c r="B2089" i="2" s="1"/>
  <c r="B2090" i="2" s="1"/>
  <c r="B2091" i="2" s="1"/>
  <c r="C2089" i="2"/>
  <c r="C2090" i="2"/>
  <c r="C2091" i="2"/>
  <c r="C2092" i="2"/>
  <c r="B2092" i="2" s="1"/>
  <c r="B2093" i="2" s="1"/>
  <c r="B2094" i="2" s="1"/>
  <c r="B2095" i="2" s="1"/>
  <c r="C2093" i="2"/>
  <c r="C2094" i="2"/>
  <c r="C2095" i="2"/>
  <c r="C2096" i="2"/>
  <c r="B2096" i="2" s="1"/>
  <c r="B2097" i="2" s="1"/>
  <c r="B2098" i="2" s="1"/>
  <c r="B2099" i="2" s="1"/>
  <c r="C2097" i="2"/>
  <c r="C2098" i="2"/>
  <c r="C2099" i="2"/>
  <c r="C2100" i="2"/>
  <c r="B2100" i="2" s="1"/>
  <c r="B2101" i="2" s="1"/>
  <c r="B2102" i="2" s="1"/>
  <c r="B2103" i="2" s="1"/>
  <c r="C2101" i="2"/>
  <c r="C2102" i="2"/>
  <c r="C2103" i="2"/>
  <c r="C2104" i="2"/>
  <c r="B2104" i="2" s="1"/>
  <c r="B2105" i="2" s="1"/>
  <c r="B2106" i="2" s="1"/>
  <c r="B2107" i="2" s="1"/>
  <c r="C2105" i="2"/>
  <c r="C2106" i="2"/>
  <c r="C2107" i="2"/>
  <c r="C2108" i="2"/>
  <c r="B2108" i="2" s="1"/>
  <c r="B2109" i="2" s="1"/>
  <c r="B2110" i="2" s="1"/>
  <c r="B2111" i="2" s="1"/>
  <c r="C2109" i="2"/>
  <c r="C2110" i="2"/>
  <c r="C2111" i="2"/>
  <c r="C2112" i="2"/>
  <c r="B2112" i="2" s="1"/>
  <c r="B2113" i="2" s="1"/>
  <c r="B2114" i="2" s="1"/>
  <c r="B2115" i="2" s="1"/>
  <c r="C2113" i="2"/>
  <c r="C2114" i="2"/>
  <c r="C2115" i="2"/>
  <c r="C2116" i="2"/>
  <c r="B2116" i="2" s="1"/>
  <c r="B2117" i="2" s="1"/>
  <c r="B2118" i="2" s="1"/>
  <c r="B2119" i="2" s="1"/>
  <c r="C2117" i="2"/>
  <c r="C2118" i="2"/>
  <c r="C2119" i="2"/>
  <c r="C2120" i="2"/>
  <c r="B2120" i="2" s="1"/>
  <c r="B2121" i="2" s="1"/>
  <c r="B2122" i="2" s="1"/>
  <c r="B2123" i="2" s="1"/>
  <c r="C2121" i="2"/>
  <c r="C2122" i="2"/>
  <c r="C2123" i="2"/>
  <c r="C2124" i="2"/>
  <c r="B2124" i="2" s="1"/>
  <c r="B2125" i="2" s="1"/>
  <c r="B2126" i="2" s="1"/>
  <c r="B2127" i="2" s="1"/>
  <c r="C2125" i="2"/>
  <c r="C2126" i="2"/>
  <c r="C2127" i="2"/>
  <c r="C2128" i="2"/>
  <c r="B2128" i="2" s="1"/>
  <c r="B2129" i="2" s="1"/>
  <c r="B2130" i="2" s="1"/>
  <c r="C2129" i="2"/>
  <c r="C2130" i="2"/>
  <c r="C2131" i="2"/>
  <c r="B2131" i="2" s="1"/>
  <c r="B2132" i="2" s="1"/>
  <c r="B2133" i="2" s="1"/>
  <c r="C2132" i="2"/>
  <c r="C2133" i="2"/>
  <c r="C2134" i="2"/>
  <c r="B2134" i="2" s="1"/>
  <c r="B2135" i="2" s="1"/>
  <c r="B2136" i="2" s="1"/>
  <c r="C2135" i="2"/>
  <c r="C2136" i="2"/>
  <c r="C2137" i="2"/>
  <c r="B2137" i="2" s="1"/>
  <c r="B2138" i="2" s="1"/>
  <c r="B2139" i="2" s="1"/>
  <c r="C2138" i="2"/>
  <c r="C2139" i="2"/>
  <c r="C2140" i="2"/>
  <c r="B2140" i="2" s="1"/>
  <c r="B2141" i="2" s="1"/>
  <c r="B2142" i="2" s="1"/>
  <c r="C2141" i="2"/>
  <c r="C2142" i="2"/>
  <c r="C2143" i="2"/>
  <c r="B2143" i="2" s="1"/>
  <c r="B2144" i="2" s="1"/>
  <c r="B2145" i="2" s="1"/>
  <c r="C2144" i="2"/>
  <c r="C2145" i="2"/>
  <c r="C2146" i="2"/>
  <c r="B2146" i="2" s="1"/>
  <c r="B2147" i="2" s="1"/>
  <c r="B2148" i="2" s="1"/>
  <c r="C2147" i="2"/>
  <c r="C2148" i="2"/>
  <c r="C2149" i="2"/>
  <c r="B2149" i="2" s="1"/>
  <c r="B2150" i="2" s="1"/>
  <c r="B2151" i="2" s="1"/>
  <c r="C2150" i="2"/>
  <c r="C2151" i="2"/>
  <c r="C2152" i="2"/>
  <c r="B2152" i="2" s="1"/>
  <c r="B2153" i="2" s="1"/>
  <c r="B2154" i="2" s="1"/>
  <c r="C2153" i="2"/>
  <c r="C2154" i="2"/>
  <c r="C2155" i="2"/>
  <c r="B2155" i="2" s="1"/>
  <c r="B2156" i="2" s="1"/>
  <c r="B2157" i="2" s="1"/>
  <c r="C2156" i="2"/>
  <c r="C2157" i="2"/>
  <c r="C2158" i="2"/>
  <c r="B2158" i="2" s="1"/>
  <c r="B2159" i="2" s="1"/>
  <c r="B2160" i="2" s="1"/>
  <c r="C2159" i="2"/>
  <c r="C2160" i="2"/>
  <c r="C2161" i="2"/>
  <c r="B2161" i="2" s="1"/>
  <c r="B2162" i="2" s="1"/>
  <c r="B2163" i="2" s="1"/>
  <c r="C2162" i="2"/>
  <c r="C2163" i="2"/>
  <c r="C2164" i="2"/>
  <c r="B2164" i="2" s="1"/>
  <c r="B2165" i="2" s="1"/>
  <c r="B2166" i="2" s="1"/>
  <c r="C2165" i="2"/>
  <c r="C2166" i="2"/>
  <c r="C2167" i="2"/>
  <c r="B2167" i="2" s="1"/>
  <c r="B2168" i="2" s="1"/>
  <c r="B2169" i="2" s="1"/>
  <c r="C2168" i="2"/>
  <c r="C2169" i="2"/>
  <c r="C2170" i="2"/>
  <c r="B2170" i="2" s="1"/>
  <c r="B2171" i="2" s="1"/>
  <c r="B2172" i="2" s="1"/>
  <c r="C2171" i="2"/>
  <c r="C2172" i="2"/>
  <c r="C2173" i="2"/>
  <c r="B2173" i="2" s="1"/>
  <c r="B2174" i="2" s="1"/>
  <c r="B2175" i="2" s="1"/>
  <c r="C2174" i="2"/>
  <c r="C2175" i="2"/>
  <c r="C2176" i="2"/>
  <c r="B2176" i="2" s="1"/>
  <c r="B2177" i="2" s="1"/>
  <c r="B2178" i="2" s="1"/>
  <c r="C2177" i="2"/>
  <c r="C2178" i="2"/>
  <c r="C2179" i="2"/>
  <c r="B2179" i="2" s="1"/>
  <c r="B2180" i="2" s="1"/>
  <c r="B2181" i="2" s="1"/>
  <c r="C2180" i="2"/>
  <c r="C2181" i="2"/>
  <c r="C2182" i="2"/>
  <c r="B2182" i="2" s="1"/>
  <c r="B2183" i="2" s="1"/>
  <c r="B2184" i="2" s="1"/>
  <c r="C2183" i="2"/>
  <c r="C2184" i="2"/>
  <c r="C2185" i="2"/>
  <c r="B2185" i="2" s="1"/>
  <c r="B2186" i="2" s="1"/>
  <c r="B2187" i="2" s="1"/>
  <c r="C2186" i="2"/>
  <c r="C2187" i="2"/>
  <c r="C2188" i="2"/>
  <c r="B2188" i="2" s="1"/>
  <c r="B2189" i="2" s="1"/>
  <c r="B2190" i="2" s="1"/>
  <c r="C2189" i="2"/>
  <c r="C2190" i="2"/>
  <c r="C2191" i="2"/>
  <c r="B2191" i="2" s="1"/>
  <c r="B2192" i="2" s="1"/>
  <c r="B2193" i="2" s="1"/>
  <c r="C2192" i="2"/>
  <c r="C2193" i="2"/>
  <c r="C2194" i="2"/>
  <c r="B2194" i="2" s="1"/>
  <c r="B2195" i="2" s="1"/>
  <c r="B2196" i="2" s="1"/>
  <c r="C2195" i="2"/>
  <c r="C2196" i="2"/>
  <c r="C2197" i="2"/>
  <c r="B2197" i="2" s="1"/>
  <c r="B2198" i="2" s="1"/>
  <c r="B2199" i="2" s="1"/>
  <c r="C2198" i="2"/>
  <c r="C2199" i="2"/>
  <c r="C2200" i="2"/>
  <c r="B2200" i="2" s="1"/>
  <c r="B2201" i="2" s="1"/>
  <c r="B2202" i="2" s="1"/>
  <c r="C2201" i="2"/>
  <c r="C2202" i="2"/>
  <c r="C2203" i="2"/>
  <c r="B2203" i="2" s="1"/>
  <c r="B2204" i="2" s="1"/>
  <c r="B2205" i="2" s="1"/>
  <c r="C2204" i="2"/>
  <c r="C2205" i="2"/>
  <c r="C2206" i="2"/>
  <c r="B2206" i="2" s="1"/>
  <c r="B2207" i="2" s="1"/>
  <c r="B2208" i="2" s="1"/>
  <c r="C2207" i="2"/>
  <c r="C2208" i="2"/>
  <c r="C2209" i="2"/>
  <c r="B2209" i="2" s="1"/>
  <c r="B2210" i="2" s="1"/>
  <c r="B2211" i="2" s="1"/>
  <c r="C2210" i="2"/>
  <c r="C2211" i="2"/>
  <c r="C2212" i="2"/>
  <c r="B2212" i="2" s="1"/>
  <c r="B2213" i="2" s="1"/>
  <c r="B2214" i="2" s="1"/>
  <c r="C2213" i="2"/>
  <c r="C2214" i="2"/>
  <c r="C2215" i="2"/>
  <c r="B2215" i="2" s="1"/>
  <c r="B2216" i="2" s="1"/>
  <c r="B2217" i="2" s="1"/>
  <c r="C2216" i="2"/>
  <c r="C2217" i="2"/>
  <c r="C2218" i="2"/>
  <c r="B2218" i="2" s="1"/>
  <c r="B2219" i="2" s="1"/>
  <c r="B2220" i="2" s="1"/>
  <c r="C2219" i="2"/>
  <c r="C2220" i="2"/>
  <c r="C2221" i="2"/>
  <c r="B2221" i="2" s="1"/>
  <c r="B2222" i="2" s="1"/>
  <c r="B2223" i="2" s="1"/>
  <c r="C2222" i="2"/>
  <c r="C2223" i="2"/>
  <c r="C2224" i="2"/>
  <c r="B2224" i="2" s="1"/>
  <c r="B2225" i="2" s="1"/>
  <c r="B2226" i="2" s="1"/>
  <c r="C2225" i="2"/>
  <c r="C2226" i="2"/>
  <c r="C2227" i="2"/>
  <c r="B2227" i="2" s="1"/>
  <c r="B2228" i="2" s="1"/>
  <c r="B2229" i="2" s="1"/>
  <c r="C2228" i="2"/>
  <c r="C2229" i="2"/>
  <c r="C2230" i="2"/>
  <c r="B2230" i="2" s="1"/>
  <c r="B2231" i="2" s="1"/>
  <c r="B2232" i="2" s="1"/>
  <c r="C2231" i="2"/>
  <c r="C2232" i="2"/>
  <c r="C2233" i="2"/>
  <c r="B2233" i="2" s="1"/>
  <c r="B2234" i="2" s="1"/>
  <c r="B2235" i="2" s="1"/>
  <c r="C2234" i="2"/>
  <c r="C2235" i="2"/>
  <c r="C2236" i="2"/>
  <c r="B2236" i="2" s="1"/>
  <c r="B2237" i="2" s="1"/>
  <c r="B2238" i="2" s="1"/>
  <c r="C2237" i="2"/>
  <c r="C2238" i="2"/>
  <c r="C2239" i="2"/>
  <c r="B2239" i="2" s="1"/>
  <c r="B2240" i="2" s="1"/>
  <c r="B2241" i="2" s="1"/>
  <c r="C2240" i="2"/>
  <c r="C2241" i="2"/>
  <c r="C2242" i="2"/>
  <c r="B2242" i="2" s="1"/>
  <c r="B2243" i="2" s="1"/>
  <c r="B2244" i="2" s="1"/>
  <c r="C2243" i="2"/>
  <c r="C2244" i="2"/>
  <c r="C2245" i="2"/>
  <c r="B2245" i="2" s="1"/>
  <c r="B2246" i="2" s="1"/>
  <c r="B2247" i="2" s="1"/>
  <c r="C2246" i="2"/>
  <c r="C2247" i="2"/>
  <c r="C2248" i="2"/>
  <c r="B2248" i="2" s="1"/>
  <c r="B2249" i="2" s="1"/>
  <c r="B2250" i="2" s="1"/>
  <c r="C2249" i="2"/>
  <c r="C2250" i="2"/>
  <c r="C2251" i="2"/>
  <c r="B2251" i="2" s="1"/>
  <c r="B2252" i="2" s="1"/>
  <c r="B2253" i="2" s="1"/>
  <c r="C2252" i="2"/>
  <c r="C2253" i="2"/>
  <c r="C2254" i="2"/>
  <c r="B2254" i="2" s="1"/>
  <c r="B2255" i="2" s="1"/>
  <c r="B2256" i="2" s="1"/>
  <c r="C2255" i="2"/>
  <c r="C2256" i="2"/>
  <c r="C2257" i="2"/>
  <c r="B2257" i="2" s="1"/>
  <c r="B2258" i="2" s="1"/>
  <c r="B2259" i="2" s="1"/>
  <c r="C2258" i="2"/>
  <c r="C2259" i="2"/>
  <c r="C2260" i="2"/>
  <c r="B2260" i="2" s="1"/>
  <c r="B2261" i="2" s="1"/>
  <c r="B2262" i="2" s="1"/>
  <c r="C2261" i="2"/>
  <c r="C2262" i="2"/>
  <c r="C2263" i="2"/>
  <c r="B2263" i="2" s="1"/>
  <c r="B2264" i="2" s="1"/>
  <c r="B2265" i="2" s="1"/>
  <c r="C2264" i="2"/>
  <c r="C2265" i="2"/>
  <c r="C2266" i="2"/>
  <c r="B2266" i="2" s="1"/>
  <c r="B2267" i="2" s="1"/>
  <c r="B2268" i="2" s="1"/>
  <c r="C2267" i="2"/>
  <c r="C2268" i="2"/>
  <c r="C2269" i="2"/>
  <c r="B2269" i="2" s="1"/>
  <c r="B2270" i="2" s="1"/>
  <c r="B2271" i="2" s="1"/>
  <c r="C2270" i="2"/>
  <c r="C2271" i="2"/>
  <c r="C2272" i="2"/>
  <c r="B2272" i="2" s="1"/>
  <c r="B2273" i="2" s="1"/>
  <c r="B2274" i="2" s="1"/>
  <c r="C2273" i="2"/>
  <c r="C2274" i="2"/>
  <c r="C2275" i="2"/>
  <c r="B2275" i="2" s="1"/>
  <c r="B2276" i="2" s="1"/>
  <c r="B2277" i="2" s="1"/>
  <c r="C2276" i="2"/>
  <c r="C2277" i="2"/>
  <c r="C2278" i="2"/>
  <c r="B2278" i="2" s="1"/>
  <c r="B2279" i="2" s="1"/>
  <c r="B2280" i="2" s="1"/>
  <c r="C2279" i="2"/>
  <c r="C2280" i="2"/>
  <c r="C2281" i="2"/>
  <c r="B2281" i="2" s="1"/>
  <c r="B2282" i="2" s="1"/>
  <c r="B2283" i="2" s="1"/>
  <c r="C2282" i="2"/>
  <c r="C2283" i="2"/>
  <c r="C2284" i="2"/>
  <c r="B2284" i="2" s="1"/>
  <c r="B2285" i="2" s="1"/>
  <c r="B2286" i="2" s="1"/>
  <c r="C2285" i="2"/>
  <c r="C2286" i="2"/>
  <c r="C2287" i="2"/>
  <c r="B2287" i="2" s="1"/>
  <c r="B2288" i="2" s="1"/>
  <c r="B2289" i="2" s="1"/>
  <c r="C2288" i="2"/>
  <c r="C2289" i="2"/>
  <c r="C2290" i="2"/>
  <c r="B2290" i="2" s="1"/>
  <c r="B2291" i="2" s="1"/>
  <c r="B2292" i="2" s="1"/>
  <c r="C2291" i="2"/>
  <c r="C2292" i="2"/>
  <c r="C2293" i="2"/>
  <c r="B2293" i="2" s="1"/>
  <c r="B2294" i="2" s="1"/>
  <c r="B2295" i="2" s="1"/>
  <c r="C2294" i="2"/>
  <c r="C2295" i="2"/>
  <c r="C2296" i="2"/>
  <c r="B2296" i="2" s="1"/>
  <c r="B2297" i="2" s="1"/>
  <c r="B2298" i="2" s="1"/>
  <c r="C2297" i="2"/>
  <c r="C2298" i="2"/>
  <c r="C2299" i="2"/>
  <c r="B2299" i="2" s="1"/>
  <c r="B2300" i="2" s="1"/>
  <c r="B2301" i="2" s="1"/>
  <c r="C2300" i="2"/>
  <c r="C2301" i="2"/>
  <c r="C2302" i="2"/>
  <c r="B2302" i="2" s="1"/>
  <c r="B2303" i="2" s="1"/>
  <c r="B2304" i="2" s="1"/>
  <c r="C2303" i="2"/>
  <c r="C2304" i="2"/>
  <c r="C2305" i="2"/>
  <c r="B2305" i="2" s="1"/>
  <c r="B2306" i="2" s="1"/>
  <c r="B2307" i="2" s="1"/>
  <c r="C2306" i="2"/>
  <c r="C2307" i="2"/>
  <c r="C2308" i="2"/>
  <c r="B2308" i="2" s="1"/>
  <c r="B2309" i="2" s="1"/>
  <c r="B2310" i="2" s="1"/>
  <c r="C2309" i="2"/>
  <c r="C2310" i="2"/>
  <c r="C2311" i="2"/>
  <c r="B2311" i="2" s="1"/>
  <c r="B2312" i="2" s="1"/>
  <c r="B2313" i="2" s="1"/>
  <c r="C2312" i="2"/>
  <c r="C2313" i="2"/>
  <c r="C2314" i="2"/>
  <c r="B2314" i="2" s="1"/>
  <c r="B2315" i="2" s="1"/>
  <c r="B2316" i="2" s="1"/>
  <c r="C2315" i="2"/>
  <c r="C2316" i="2"/>
  <c r="C2317" i="2"/>
  <c r="B2317" i="2" s="1"/>
  <c r="B2318" i="2" s="1"/>
  <c r="B2319" i="2" s="1"/>
  <c r="C2318" i="2"/>
  <c r="C2319" i="2"/>
  <c r="C2320" i="2"/>
  <c r="B2320" i="2" s="1"/>
  <c r="B2321" i="2" s="1"/>
  <c r="B2322" i="2" s="1"/>
  <c r="C2321" i="2"/>
  <c r="C2322" i="2"/>
  <c r="C2323" i="2"/>
  <c r="B2323" i="2" s="1"/>
  <c r="B2324" i="2" s="1"/>
  <c r="B2325" i="2" s="1"/>
  <c r="C2324" i="2"/>
  <c r="C2325" i="2"/>
  <c r="C2326" i="2"/>
  <c r="B2326" i="2" s="1"/>
  <c r="B2327" i="2" s="1"/>
  <c r="B2328" i="2" s="1"/>
  <c r="C2327" i="2"/>
  <c r="C2328" i="2"/>
  <c r="C2329" i="2"/>
  <c r="B2329" i="2" s="1"/>
  <c r="B2330" i="2" s="1"/>
  <c r="B2331" i="2" s="1"/>
  <c r="C2330" i="2"/>
  <c r="C2331" i="2"/>
  <c r="C2332" i="2"/>
  <c r="B2332" i="2" s="1"/>
  <c r="B2333" i="2" s="1"/>
  <c r="B2334" i="2" s="1"/>
  <c r="C2333" i="2"/>
  <c r="C2334" i="2"/>
  <c r="C2335" i="2"/>
  <c r="B2335" i="2" s="1"/>
  <c r="B2336" i="2" s="1"/>
  <c r="B2337" i="2" s="1"/>
  <c r="C2336" i="2"/>
  <c r="C2337" i="2"/>
  <c r="C2338" i="2"/>
  <c r="B2338" i="2" s="1"/>
  <c r="B2339" i="2" s="1"/>
  <c r="B2340" i="2" s="1"/>
  <c r="C2339" i="2"/>
  <c r="C2340" i="2"/>
  <c r="C2341" i="2"/>
  <c r="B2341" i="2" s="1"/>
  <c r="B2342" i="2" s="1"/>
  <c r="B2343" i="2" s="1"/>
  <c r="C2342" i="2"/>
  <c r="C2343" i="2"/>
  <c r="C2344" i="2"/>
  <c r="B2344" i="2" s="1"/>
  <c r="B2345" i="2" s="1"/>
  <c r="B2346" i="2" s="1"/>
  <c r="C2345" i="2"/>
  <c r="C2346" i="2"/>
  <c r="C2347" i="2"/>
  <c r="B2347" i="2" s="1"/>
  <c r="B2348" i="2" s="1"/>
  <c r="B2349" i="2" s="1"/>
  <c r="C2348" i="2"/>
  <c r="C2349" i="2"/>
  <c r="C2350" i="2"/>
  <c r="B2350" i="2" s="1"/>
  <c r="B2351" i="2" s="1"/>
  <c r="B2352" i="2" s="1"/>
  <c r="C2351" i="2"/>
  <c r="C2352" i="2"/>
  <c r="C2353" i="2"/>
  <c r="B2353" i="2" s="1"/>
  <c r="B2354" i="2" s="1"/>
  <c r="B2355" i="2" s="1"/>
  <c r="C2354" i="2"/>
  <c r="C2355" i="2"/>
  <c r="C2356" i="2"/>
  <c r="B2356" i="2" s="1"/>
  <c r="B2357" i="2" s="1"/>
  <c r="B2358" i="2" s="1"/>
  <c r="C2357" i="2"/>
  <c r="C2358" i="2"/>
  <c r="C2359" i="2"/>
  <c r="B2359" i="2" s="1"/>
  <c r="B2360" i="2" s="1"/>
  <c r="B2361" i="2" s="1"/>
  <c r="C2360" i="2"/>
  <c r="C2361" i="2"/>
  <c r="C2362" i="2"/>
  <c r="B2362" i="2" s="1"/>
  <c r="B2363" i="2" s="1"/>
  <c r="B2364" i="2" s="1"/>
  <c r="C2363" i="2"/>
  <c r="C2364" i="2"/>
  <c r="C2365" i="2"/>
  <c r="B2365" i="2" s="1"/>
  <c r="B2366" i="2" s="1"/>
  <c r="B2367" i="2" s="1"/>
  <c r="C2366" i="2"/>
  <c r="C2367" i="2"/>
  <c r="C2368" i="2"/>
  <c r="B2368" i="2" s="1"/>
  <c r="B2369" i="2" s="1"/>
  <c r="B2370" i="2" s="1"/>
  <c r="C2369" i="2"/>
  <c r="C2370" i="2"/>
  <c r="C2371" i="2"/>
  <c r="B2371" i="2" s="1"/>
  <c r="B2372" i="2" s="1"/>
  <c r="B2373" i="2" s="1"/>
  <c r="C2372" i="2"/>
  <c r="C2373" i="2"/>
  <c r="C2374" i="2"/>
  <c r="B2374" i="2" s="1"/>
  <c r="B2375" i="2" s="1"/>
  <c r="B2376" i="2" s="1"/>
  <c r="C2375" i="2"/>
  <c r="C2376" i="2"/>
  <c r="C2377" i="2"/>
  <c r="B2377" i="2" s="1"/>
  <c r="B2378" i="2" s="1"/>
  <c r="B2379" i="2" s="1"/>
  <c r="C2378" i="2"/>
  <c r="C2379" i="2"/>
  <c r="C2380" i="2"/>
  <c r="B2380" i="2" s="1"/>
  <c r="B2381" i="2" s="1"/>
  <c r="B2382" i="2" s="1"/>
  <c r="C2381" i="2"/>
  <c r="C2382" i="2"/>
  <c r="C2383" i="2"/>
  <c r="B2383" i="2" s="1"/>
  <c r="B2384" i="2" s="1"/>
  <c r="B2385" i="2" s="1"/>
  <c r="C2384" i="2"/>
  <c r="C2385" i="2"/>
  <c r="C2386" i="2"/>
  <c r="B2386" i="2" s="1"/>
  <c r="B2387" i="2" s="1"/>
  <c r="B2388" i="2" s="1"/>
  <c r="C2387" i="2"/>
  <c r="C2388" i="2"/>
  <c r="C2389" i="2"/>
  <c r="B2389" i="2" s="1"/>
  <c r="B2390" i="2" s="1"/>
  <c r="B2391" i="2" s="1"/>
  <c r="C2390" i="2"/>
  <c r="C2391" i="2"/>
  <c r="C2392" i="2"/>
  <c r="B2392" i="2" s="1"/>
  <c r="B2393" i="2" s="1"/>
  <c r="B2394" i="2" s="1"/>
  <c r="C2393" i="2"/>
  <c r="C2394" i="2"/>
  <c r="C2395" i="2"/>
  <c r="B2395" i="2" s="1"/>
  <c r="B2396" i="2" s="1"/>
  <c r="B2397" i="2" s="1"/>
  <c r="C2396" i="2"/>
  <c r="C2397" i="2"/>
  <c r="C2398" i="2"/>
  <c r="B2398" i="2" s="1"/>
  <c r="B2399" i="2" s="1"/>
  <c r="B2400" i="2" s="1"/>
  <c r="C2399" i="2"/>
  <c r="C2400" i="2"/>
  <c r="C2401" i="2"/>
  <c r="B2401" i="2" s="1"/>
  <c r="B2402" i="2" s="1"/>
  <c r="B2403" i="2" s="1"/>
  <c r="C2402" i="2"/>
  <c r="C2403" i="2"/>
  <c r="C2404" i="2"/>
  <c r="B2404" i="2" s="1"/>
  <c r="B2405" i="2" s="1"/>
  <c r="B2406" i="2" s="1"/>
  <c r="C2405" i="2"/>
  <c r="C2406" i="2"/>
  <c r="C2407" i="2"/>
  <c r="B2407" i="2" s="1"/>
  <c r="B2408" i="2" s="1"/>
  <c r="B2409" i="2" s="1"/>
  <c r="C2408" i="2"/>
  <c r="C2409" i="2"/>
  <c r="C2410" i="2"/>
  <c r="B2410" i="2" s="1"/>
  <c r="B2411" i="2" s="1"/>
  <c r="B2412" i="2" s="1"/>
  <c r="C2411" i="2"/>
  <c r="C2412" i="2"/>
  <c r="C2413" i="2"/>
  <c r="B2413" i="2" s="1"/>
  <c r="B2414" i="2" s="1"/>
  <c r="C2414" i="2"/>
  <c r="C2415" i="2"/>
  <c r="B2415" i="2" s="1"/>
  <c r="B2416" i="2" s="1"/>
  <c r="C2416" i="2"/>
  <c r="C2417" i="2"/>
  <c r="B2417" i="2" s="1"/>
  <c r="B2418" i="2" s="1"/>
  <c r="C2418" i="2"/>
  <c r="C2419" i="2"/>
  <c r="B2419" i="2" s="1"/>
  <c r="B2420" i="2" s="1"/>
  <c r="C2420" i="2"/>
  <c r="C2421" i="2"/>
  <c r="B2421" i="2" s="1"/>
  <c r="B2422" i="2" s="1"/>
  <c r="C2422" i="2"/>
  <c r="C2423" i="2"/>
  <c r="B2423" i="2" s="1"/>
  <c r="B2424" i="2" s="1"/>
  <c r="C2424" i="2"/>
  <c r="C2425" i="2"/>
  <c r="B2425" i="2" s="1"/>
  <c r="B2426" i="2" s="1"/>
  <c r="C2426" i="2"/>
  <c r="C2427" i="2"/>
  <c r="B2427" i="2" s="1"/>
  <c r="B2428" i="2" s="1"/>
  <c r="C2428" i="2"/>
  <c r="C2429" i="2"/>
  <c r="B2429" i="2" s="1"/>
  <c r="B2430" i="2" s="1"/>
  <c r="C2430" i="2"/>
  <c r="C2431" i="2"/>
  <c r="B2431" i="2" s="1"/>
  <c r="B2432" i="2" s="1"/>
  <c r="C2432" i="2"/>
  <c r="C2433" i="2"/>
  <c r="B2433" i="2" s="1"/>
  <c r="B2434" i="2" s="1"/>
  <c r="C2434" i="2"/>
  <c r="C2435" i="2"/>
  <c r="B2435" i="2" s="1"/>
  <c r="B2436" i="2" s="1"/>
  <c r="C2436" i="2"/>
  <c r="C2437" i="2"/>
  <c r="B2437" i="2" s="1"/>
  <c r="B2438" i="2" s="1"/>
  <c r="C2438" i="2"/>
  <c r="C2439" i="2"/>
  <c r="B2439" i="2" s="1"/>
  <c r="B2440" i="2" s="1"/>
  <c r="B2441" i="2" s="1"/>
  <c r="C2440" i="2"/>
  <c r="C2441" i="2"/>
  <c r="C2442" i="2"/>
  <c r="B2442" i="2" s="1"/>
  <c r="B2443" i="2" s="1"/>
  <c r="B2444" i="2" s="1"/>
  <c r="C2443" i="2"/>
  <c r="C2444" i="2"/>
  <c r="C2445" i="2"/>
  <c r="B2445" i="2" s="1"/>
  <c r="B2446" i="2" s="1"/>
  <c r="B2447" i="2" s="1"/>
  <c r="C2446" i="2"/>
  <c r="C2447" i="2"/>
  <c r="C2448" i="2"/>
  <c r="B2448" i="2" s="1"/>
  <c r="B2449" i="2" s="1"/>
  <c r="B2450" i="2" s="1"/>
  <c r="C2449" i="2"/>
  <c r="C2450" i="2"/>
  <c r="C2451" i="2"/>
  <c r="B2451" i="2" s="1"/>
  <c r="B2452" i="2" s="1"/>
  <c r="B2453" i="2" s="1"/>
  <c r="C2452" i="2"/>
  <c r="C2453" i="2"/>
  <c r="C2454" i="2"/>
  <c r="B2454" i="2" s="1"/>
  <c r="B2455" i="2" s="1"/>
  <c r="B2456" i="2" s="1"/>
  <c r="C2455" i="2"/>
  <c r="C2456" i="2"/>
  <c r="C2457" i="2"/>
  <c r="B2457" i="2" s="1"/>
  <c r="B2458" i="2" s="1"/>
  <c r="B2459" i="2" s="1"/>
  <c r="C2458" i="2"/>
  <c r="C2459" i="2"/>
  <c r="C2460" i="2"/>
  <c r="B2460" i="2" s="1"/>
  <c r="B2461" i="2" s="1"/>
  <c r="B2462" i="2" s="1"/>
  <c r="C2461" i="2"/>
  <c r="C2462" i="2"/>
  <c r="C2463" i="2"/>
  <c r="B2463" i="2" s="1"/>
  <c r="B2464" i="2" s="1"/>
  <c r="B2465" i="2" s="1"/>
  <c r="C2464" i="2"/>
  <c r="C2465" i="2"/>
  <c r="C2466" i="2"/>
  <c r="B2466" i="2" s="1"/>
  <c r="B2467" i="2" s="1"/>
  <c r="B2468" i="2" s="1"/>
  <c r="C2467" i="2"/>
  <c r="C2468" i="2"/>
  <c r="C2469" i="2"/>
  <c r="B2469" i="2" s="1"/>
  <c r="B2470" i="2" s="1"/>
  <c r="B2471" i="2" s="1"/>
  <c r="C2470" i="2"/>
  <c r="C2471" i="2"/>
  <c r="C2472" i="2"/>
  <c r="B2472" i="2" s="1"/>
  <c r="B2473" i="2" s="1"/>
  <c r="B2474" i="2" s="1"/>
  <c r="C2473" i="2"/>
  <c r="C2474" i="2"/>
  <c r="C2475" i="2"/>
  <c r="B2475" i="2" s="1"/>
  <c r="B2476" i="2" s="1"/>
  <c r="B2477" i="2" s="1"/>
  <c r="C2476" i="2"/>
  <c r="C2477" i="2"/>
  <c r="C2478" i="2"/>
  <c r="B2478" i="2" s="1"/>
  <c r="B2479" i="2" s="1"/>
  <c r="B2480" i="2" s="1"/>
  <c r="C2479" i="2"/>
  <c r="C2480" i="2"/>
  <c r="C2481" i="2"/>
  <c r="B2481" i="2" s="1"/>
  <c r="B2482" i="2" s="1"/>
  <c r="B2483" i="2" s="1"/>
  <c r="C2482" i="2"/>
  <c r="C2483" i="2"/>
  <c r="C2484" i="2"/>
  <c r="B2484" i="2" s="1"/>
  <c r="B2485" i="2" s="1"/>
  <c r="B2486" i="2" s="1"/>
  <c r="C2485" i="2"/>
  <c r="C2486" i="2"/>
  <c r="C2487" i="2"/>
  <c r="B2487" i="2" s="1"/>
  <c r="B2488" i="2" s="1"/>
  <c r="B2489" i="2" s="1"/>
  <c r="C2488" i="2"/>
  <c r="C2489" i="2"/>
  <c r="C2490" i="2"/>
  <c r="B2490" i="2" s="1"/>
  <c r="B2491" i="2" s="1"/>
  <c r="B2492" i="2" s="1"/>
  <c r="C2491" i="2"/>
  <c r="C2492" i="2"/>
  <c r="C2493" i="2"/>
  <c r="B2493" i="2" s="1"/>
  <c r="B2494" i="2" s="1"/>
  <c r="B2495" i="2" s="1"/>
  <c r="C2494" i="2"/>
  <c r="C2495" i="2"/>
  <c r="C2496" i="2"/>
  <c r="B2496" i="2" s="1"/>
  <c r="C2497" i="2"/>
  <c r="B2497" i="2" s="1"/>
  <c r="C2498" i="2"/>
  <c r="B2498" i="2" s="1"/>
  <c r="C2499" i="2"/>
  <c r="B2499" i="2" s="1"/>
  <c r="C2500" i="2"/>
  <c r="B2500" i="2" s="1"/>
  <c r="C2501" i="2"/>
  <c r="B2501" i="2" s="1"/>
  <c r="C2502" i="2"/>
  <c r="B2502" i="2" s="1"/>
  <c r="C2503" i="2"/>
  <c r="B2503" i="2" s="1"/>
  <c r="C2504" i="2"/>
  <c r="B2504" i="2" s="1"/>
  <c r="C2505" i="2"/>
  <c r="B2505" i="2" s="1"/>
  <c r="C2506" i="2"/>
  <c r="B2506" i="2" s="1"/>
  <c r="C2507" i="2"/>
  <c r="B2507" i="2" s="1"/>
  <c r="C2508" i="2"/>
  <c r="B2508" i="2" s="1"/>
  <c r="C2509" i="2"/>
  <c r="B2509" i="2" s="1"/>
  <c r="B2510" i="2" s="1"/>
  <c r="B2511" i="2" s="1"/>
  <c r="C2510" i="2"/>
  <c r="C2511" i="2"/>
  <c r="C2512" i="2"/>
  <c r="B2512" i="2" s="1"/>
  <c r="B2513" i="2" s="1"/>
  <c r="B2514" i="2" s="1"/>
  <c r="C2513" i="2"/>
  <c r="C2514" i="2"/>
  <c r="C2515" i="2"/>
  <c r="B2515" i="2" s="1"/>
  <c r="B2516" i="2" s="1"/>
  <c r="B2517" i="2" s="1"/>
  <c r="C2516" i="2"/>
  <c r="C2517" i="2"/>
  <c r="C2518" i="2"/>
  <c r="B2518" i="2" s="1"/>
  <c r="B2519" i="2" s="1"/>
  <c r="B2520" i="2" s="1"/>
  <c r="C2519" i="2"/>
  <c r="C2520" i="2"/>
  <c r="C2521" i="2"/>
  <c r="B2521" i="2" s="1"/>
  <c r="B2522" i="2" s="1"/>
  <c r="B2523" i="2" s="1"/>
  <c r="C2522" i="2"/>
  <c r="C2523" i="2"/>
  <c r="C2524" i="2"/>
  <c r="B2524" i="2" s="1"/>
  <c r="B2525" i="2" s="1"/>
  <c r="B2526" i="2" s="1"/>
  <c r="C2525" i="2"/>
  <c r="C2526" i="2"/>
  <c r="C2527" i="2"/>
  <c r="B2527" i="2" s="1"/>
  <c r="B2528" i="2" s="1"/>
  <c r="B2529" i="2" s="1"/>
  <c r="C2528" i="2"/>
  <c r="C2529" i="2"/>
  <c r="C2530" i="2"/>
  <c r="B2530" i="2" s="1"/>
  <c r="B2531" i="2" s="1"/>
  <c r="B2532" i="2" s="1"/>
  <c r="C2531" i="2"/>
  <c r="C2532" i="2"/>
  <c r="C2533" i="2"/>
  <c r="B2533" i="2" s="1"/>
  <c r="B2534" i="2" s="1"/>
  <c r="B2535" i="2" s="1"/>
  <c r="C2534" i="2"/>
  <c r="C2535" i="2"/>
  <c r="C2536" i="2"/>
  <c r="B2536" i="2" s="1"/>
  <c r="B2537" i="2" s="1"/>
  <c r="B2538" i="2" s="1"/>
  <c r="C2537" i="2"/>
  <c r="C2538" i="2"/>
  <c r="C2539" i="2"/>
  <c r="B2539" i="2" s="1"/>
  <c r="B2540" i="2" s="1"/>
  <c r="B2541" i="2" s="1"/>
  <c r="C2540" i="2"/>
  <c r="C2541" i="2"/>
  <c r="C2542" i="2"/>
  <c r="B2542" i="2" s="1"/>
  <c r="B2543" i="2" s="1"/>
  <c r="B2544" i="2" s="1"/>
  <c r="C2543" i="2"/>
  <c r="C2544" i="2"/>
  <c r="C2545" i="2"/>
  <c r="B2545" i="2" s="1"/>
  <c r="B2546" i="2" s="1"/>
  <c r="B2547" i="2" s="1"/>
  <c r="C2546" i="2"/>
  <c r="C2547" i="2"/>
  <c r="C2548" i="2"/>
  <c r="B2548" i="2" s="1"/>
  <c r="B2549" i="2" s="1"/>
  <c r="B2550" i="2" s="1"/>
  <c r="C2549" i="2"/>
  <c r="C2550" i="2"/>
  <c r="C2551" i="2"/>
  <c r="B2551" i="2" s="1"/>
  <c r="B2552" i="2" s="1"/>
  <c r="B2553" i="2" s="1"/>
  <c r="C2552" i="2"/>
  <c r="C2553" i="2"/>
  <c r="C2554" i="2"/>
  <c r="B2554" i="2" s="1"/>
  <c r="B2555" i="2" s="1"/>
  <c r="B2556" i="2" s="1"/>
  <c r="C2555" i="2"/>
  <c r="C2556" i="2"/>
  <c r="C2557" i="2"/>
  <c r="B2557" i="2" s="1"/>
  <c r="B2558" i="2" s="1"/>
  <c r="B2559" i="2" s="1"/>
  <c r="C2558" i="2"/>
  <c r="C2559" i="2"/>
  <c r="C2560" i="2"/>
  <c r="B2560" i="2" s="1"/>
  <c r="B2561" i="2" s="1"/>
  <c r="B2562" i="2" s="1"/>
  <c r="C2561" i="2"/>
  <c r="C2562" i="2"/>
  <c r="C2563" i="2"/>
  <c r="B2563" i="2" s="1"/>
  <c r="B2564" i="2" s="1"/>
  <c r="B2565" i="2" s="1"/>
  <c r="C2564" i="2"/>
  <c r="C2565" i="2"/>
  <c r="C2566" i="2"/>
  <c r="B2566" i="2" s="1"/>
  <c r="B2567" i="2" s="1"/>
  <c r="B2568" i="2" s="1"/>
  <c r="C2567" i="2"/>
  <c r="C2568" i="2"/>
  <c r="C2569" i="2"/>
  <c r="B2569" i="2" s="1"/>
  <c r="B2570" i="2" s="1"/>
  <c r="B2571" i="2" s="1"/>
  <c r="C2570" i="2"/>
  <c r="C2571" i="2"/>
  <c r="C2572" i="2"/>
  <c r="B2572" i="2" s="1"/>
  <c r="B2573" i="2" s="1"/>
  <c r="B2574" i="2" s="1"/>
  <c r="C2573" i="2"/>
  <c r="C2574" i="2"/>
  <c r="C2575" i="2"/>
  <c r="B2575" i="2" s="1"/>
  <c r="B2576" i="2" s="1"/>
  <c r="B2577" i="2" s="1"/>
  <c r="B2578" i="2" s="1"/>
  <c r="C2576" i="2"/>
  <c r="C2577" i="2"/>
  <c r="C2578" i="2"/>
  <c r="C2579" i="2"/>
  <c r="B2579" i="2" s="1"/>
  <c r="B2580" i="2" s="1"/>
  <c r="B2581" i="2" s="1"/>
  <c r="B2582" i="2" s="1"/>
  <c r="C2580" i="2"/>
  <c r="C2581" i="2"/>
  <c r="C2582" i="2"/>
  <c r="C2583" i="2"/>
  <c r="B2583" i="2" s="1"/>
  <c r="B2584" i="2" s="1"/>
  <c r="B2585" i="2" s="1"/>
  <c r="B2586" i="2" s="1"/>
  <c r="C2584" i="2"/>
  <c r="C2585" i="2"/>
  <c r="C2586" i="2"/>
  <c r="C2587" i="2"/>
  <c r="B2587" i="2" s="1"/>
  <c r="B2588" i="2" s="1"/>
  <c r="B2589" i="2" s="1"/>
  <c r="B2590" i="2" s="1"/>
  <c r="C2588" i="2"/>
  <c r="C2589" i="2"/>
  <c r="C2590" i="2"/>
  <c r="C2591" i="2"/>
  <c r="B2591" i="2" s="1"/>
  <c r="B2592" i="2" s="1"/>
  <c r="B2593" i="2" s="1"/>
  <c r="B2594" i="2" s="1"/>
  <c r="C2592" i="2"/>
  <c r="C2593" i="2"/>
  <c r="C2594" i="2"/>
  <c r="C2595" i="2"/>
  <c r="B2595" i="2" s="1"/>
  <c r="B2596" i="2" s="1"/>
  <c r="B2597" i="2" s="1"/>
  <c r="B2598" i="2" s="1"/>
  <c r="C2596" i="2"/>
  <c r="C2597" i="2"/>
  <c r="C2598" i="2"/>
  <c r="C2599" i="2"/>
  <c r="B2599" i="2" s="1"/>
  <c r="B2600" i="2" s="1"/>
  <c r="B2601" i="2" s="1"/>
  <c r="B2602" i="2" s="1"/>
  <c r="C2600" i="2"/>
  <c r="C2601" i="2"/>
  <c r="C2602" i="2"/>
  <c r="C2603" i="2"/>
  <c r="B2603" i="2" s="1"/>
  <c r="B2604" i="2" s="1"/>
  <c r="B2605" i="2" s="1"/>
  <c r="B2606" i="2" s="1"/>
  <c r="C2604" i="2"/>
  <c r="C2605" i="2"/>
  <c r="C2606" i="2"/>
  <c r="C2607" i="2"/>
  <c r="B2607" i="2" s="1"/>
  <c r="B2608" i="2" s="1"/>
  <c r="B2609" i="2" s="1"/>
  <c r="B2610" i="2" s="1"/>
  <c r="C2608" i="2"/>
  <c r="C2609" i="2"/>
  <c r="C2610" i="2"/>
  <c r="C2611" i="2"/>
  <c r="B2611" i="2" s="1"/>
  <c r="B2612" i="2" s="1"/>
  <c r="B2613" i="2" s="1"/>
  <c r="B2614" i="2" s="1"/>
  <c r="C2612" i="2"/>
  <c r="C2613" i="2"/>
  <c r="C2614" i="2"/>
  <c r="C2615" i="2"/>
  <c r="B2615" i="2" s="1"/>
  <c r="B2616" i="2" s="1"/>
  <c r="B2617" i="2" s="1"/>
  <c r="B2618" i="2" s="1"/>
  <c r="C2616" i="2"/>
  <c r="C2617" i="2"/>
  <c r="C2618" i="2"/>
  <c r="C2619" i="2"/>
  <c r="B2619" i="2" s="1"/>
  <c r="B2620" i="2" s="1"/>
  <c r="B2621" i="2" s="1"/>
  <c r="B2622" i="2" s="1"/>
  <c r="B2623" i="2" s="1"/>
  <c r="B2624" i="2" s="1"/>
  <c r="B2625" i="2" s="1"/>
  <c r="B2626" i="2" s="1"/>
  <c r="C2620" i="2"/>
  <c r="C2621" i="2"/>
  <c r="C2622" i="2"/>
  <c r="C2623" i="2"/>
  <c r="C2624" i="2"/>
  <c r="C2625" i="2"/>
  <c r="C2626" i="2"/>
  <c r="C2627" i="2"/>
  <c r="B2627" i="2" s="1"/>
  <c r="B2628" i="2" s="1"/>
  <c r="B2629" i="2" s="1"/>
  <c r="B2630" i="2" s="1"/>
  <c r="B2631" i="2" s="1"/>
  <c r="B2632" i="2" s="1"/>
  <c r="B2633" i="2" s="1"/>
  <c r="B2634" i="2" s="1"/>
  <c r="C2628" i="2"/>
  <c r="C2629" i="2"/>
  <c r="C2630" i="2"/>
  <c r="C2631" i="2"/>
  <c r="C2632" i="2"/>
  <c r="C2633" i="2"/>
  <c r="C2634" i="2"/>
  <c r="C2635" i="2"/>
  <c r="B2635" i="2" s="1"/>
  <c r="B2636" i="2" s="1"/>
  <c r="B2637" i="2" s="1"/>
  <c r="B2638" i="2" s="1"/>
  <c r="B2639" i="2" s="1"/>
  <c r="B2640" i="2" s="1"/>
  <c r="B2641" i="2" s="1"/>
  <c r="B2642" i="2" s="1"/>
  <c r="C2636" i="2"/>
  <c r="C2637" i="2"/>
  <c r="C2638" i="2"/>
  <c r="C2639" i="2"/>
  <c r="C2640" i="2"/>
  <c r="C2641" i="2"/>
  <c r="C2642" i="2"/>
  <c r="C2643" i="2"/>
  <c r="B2643" i="2" s="1"/>
  <c r="B2644" i="2" s="1"/>
  <c r="B2645" i="2" s="1"/>
  <c r="B2646" i="2" s="1"/>
  <c r="B2647" i="2" s="1"/>
  <c r="B2648" i="2" s="1"/>
  <c r="B2649" i="2" s="1"/>
  <c r="B2650" i="2" s="1"/>
  <c r="C2644" i="2"/>
  <c r="C2645" i="2"/>
  <c r="C2646" i="2"/>
  <c r="C2647" i="2"/>
  <c r="C2648" i="2"/>
  <c r="C2649" i="2"/>
  <c r="C2650" i="2"/>
  <c r="C2651" i="2"/>
  <c r="B2651" i="2" s="1"/>
  <c r="B2652" i="2" s="1"/>
  <c r="B2653" i="2" s="1"/>
  <c r="B2654" i="2" s="1"/>
  <c r="B2655" i="2" s="1"/>
  <c r="B2656" i="2" s="1"/>
  <c r="B2657" i="2" s="1"/>
  <c r="B2658" i="2" s="1"/>
  <c r="C2652" i="2"/>
  <c r="C2653" i="2"/>
  <c r="C2654" i="2"/>
  <c r="C2655" i="2"/>
  <c r="C2656" i="2"/>
  <c r="C2657" i="2"/>
  <c r="C2658" i="2"/>
  <c r="C2659" i="2"/>
  <c r="B2659" i="2" s="1"/>
  <c r="B2660" i="2" s="1"/>
  <c r="B2661" i="2" s="1"/>
  <c r="B2662" i="2" s="1"/>
  <c r="B2663" i="2" s="1"/>
  <c r="B2664" i="2" s="1"/>
  <c r="B2665" i="2" s="1"/>
  <c r="B2666" i="2" s="1"/>
  <c r="C2660" i="2"/>
  <c r="C2661" i="2"/>
  <c r="C2662" i="2"/>
  <c r="C2663" i="2"/>
  <c r="C2664" i="2"/>
  <c r="C2665" i="2"/>
  <c r="C2666" i="2"/>
  <c r="C2667" i="2"/>
  <c r="B2667" i="2" s="1"/>
  <c r="B2668" i="2" s="1"/>
  <c r="B2669" i="2" s="1"/>
  <c r="B2670" i="2" s="1"/>
  <c r="B2671" i="2" s="1"/>
  <c r="B2672" i="2" s="1"/>
  <c r="B2673" i="2" s="1"/>
  <c r="B2674" i="2" s="1"/>
  <c r="C2668" i="2"/>
  <c r="C2669" i="2"/>
  <c r="C2670" i="2"/>
  <c r="C2671" i="2"/>
  <c r="C2672" i="2"/>
  <c r="C2673" i="2"/>
  <c r="C2674" i="2"/>
  <c r="C2675" i="2"/>
  <c r="B2675" i="2" s="1"/>
  <c r="B2676" i="2" s="1"/>
  <c r="B2677" i="2" s="1"/>
  <c r="B2678" i="2" s="1"/>
  <c r="B2679" i="2" s="1"/>
  <c r="B2680" i="2" s="1"/>
  <c r="B2681" i="2" s="1"/>
  <c r="B2682" i="2" s="1"/>
  <c r="C2676" i="2"/>
  <c r="C2677" i="2"/>
  <c r="C2678" i="2"/>
  <c r="C2679" i="2"/>
  <c r="C2680" i="2"/>
  <c r="C2681" i="2"/>
  <c r="C2682" i="2"/>
  <c r="C2683" i="2"/>
  <c r="B2683" i="2" s="1"/>
  <c r="B2684" i="2" s="1"/>
  <c r="B2685" i="2" s="1"/>
  <c r="B2686" i="2" s="1"/>
  <c r="B2687" i="2" s="1"/>
  <c r="B2688" i="2" s="1"/>
  <c r="B2689" i="2" s="1"/>
  <c r="B2690" i="2" s="1"/>
  <c r="C2684" i="2"/>
  <c r="C2685" i="2"/>
  <c r="C2686" i="2"/>
  <c r="C2687" i="2"/>
  <c r="C2688" i="2"/>
  <c r="C2689" i="2"/>
  <c r="C2690" i="2"/>
  <c r="C2691" i="2"/>
  <c r="B2691" i="2" s="1"/>
  <c r="B2692" i="2" s="1"/>
  <c r="B2693" i="2" s="1"/>
  <c r="B2694" i="2" s="1"/>
  <c r="B2695" i="2" s="1"/>
  <c r="B2696" i="2" s="1"/>
  <c r="B2697" i="2" s="1"/>
  <c r="B2698" i="2" s="1"/>
  <c r="C2692" i="2"/>
  <c r="C2693" i="2"/>
  <c r="C2694" i="2"/>
  <c r="C2695" i="2"/>
  <c r="C2696" i="2"/>
  <c r="C2697" i="2"/>
  <c r="C2698" i="2"/>
  <c r="C2699" i="2"/>
  <c r="B2699" i="2" s="1"/>
  <c r="B2700" i="2" s="1"/>
  <c r="B2701" i="2" s="1"/>
  <c r="B2702" i="2" s="1"/>
  <c r="B2703" i="2" s="1"/>
  <c r="B2704" i="2" s="1"/>
  <c r="B2705" i="2" s="1"/>
  <c r="B2706" i="2" s="1"/>
  <c r="C2700" i="2"/>
  <c r="C2701" i="2"/>
  <c r="C2702" i="2"/>
  <c r="C2703" i="2"/>
  <c r="C2704" i="2"/>
  <c r="C2705" i="2"/>
  <c r="C2706" i="2"/>
  <c r="C2707" i="2"/>
  <c r="B2707" i="2" s="1"/>
  <c r="B2708" i="2" s="1"/>
  <c r="B2709" i="2" s="1"/>
  <c r="B2710" i="2" s="1"/>
  <c r="B2711" i="2" s="1"/>
  <c r="B2712" i="2" s="1"/>
  <c r="B2713" i="2" s="1"/>
  <c r="B2714" i="2" s="1"/>
  <c r="C2708" i="2"/>
  <c r="C2709" i="2"/>
  <c r="C2710" i="2"/>
  <c r="C2711" i="2"/>
  <c r="C2712" i="2"/>
  <c r="C2713" i="2"/>
  <c r="C2714" i="2"/>
  <c r="C2715" i="2"/>
  <c r="B2715" i="2" s="1"/>
  <c r="B2716" i="2" s="1"/>
  <c r="B2717" i="2" s="1"/>
  <c r="B2718" i="2" s="1"/>
  <c r="B2719" i="2" s="1"/>
  <c r="B2720" i="2" s="1"/>
  <c r="B2721" i="2" s="1"/>
  <c r="B2722" i="2" s="1"/>
  <c r="C2716" i="2"/>
  <c r="C2717" i="2"/>
  <c r="C2718" i="2"/>
  <c r="C2719" i="2"/>
  <c r="C2720" i="2"/>
  <c r="C2721" i="2"/>
  <c r="C2722" i="2"/>
  <c r="C2723" i="2"/>
  <c r="B2723" i="2" s="1"/>
  <c r="B2724" i="2" s="1"/>
  <c r="B2725" i="2" s="1"/>
  <c r="B2726" i="2" s="1"/>
  <c r="B2727" i="2" s="1"/>
  <c r="B2728" i="2" s="1"/>
  <c r="B2729" i="2" s="1"/>
  <c r="B2730" i="2" s="1"/>
  <c r="C2724" i="2"/>
  <c r="C2725" i="2"/>
  <c r="C2726" i="2"/>
  <c r="C2727" i="2"/>
  <c r="C2728" i="2"/>
  <c r="C2729" i="2"/>
  <c r="C2730" i="2"/>
  <c r="C2731" i="2"/>
  <c r="B2731" i="2" s="1"/>
  <c r="B2732" i="2" s="1"/>
  <c r="B2733" i="2" s="1"/>
  <c r="B2734" i="2" s="1"/>
  <c r="B2735" i="2" s="1"/>
  <c r="B2736" i="2" s="1"/>
  <c r="B2737" i="2" s="1"/>
  <c r="B2738" i="2" s="1"/>
  <c r="C2732" i="2"/>
  <c r="C2733" i="2"/>
  <c r="C2734" i="2"/>
  <c r="C2735" i="2"/>
  <c r="C2736" i="2"/>
  <c r="C2737" i="2"/>
  <c r="C2738" i="2"/>
  <c r="C2" i="2"/>
  <c r="B2" i="2" s="1"/>
  <c r="B3" i="2" s="1"/>
  <c r="B4" i="2"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B8" i="2"/>
  <c r="B9" i="2" s="1"/>
  <c r="B10" i="2" s="1"/>
  <c r="B17" i="2"/>
  <c r="B18" i="2" s="1"/>
  <c r="B19" i="2" s="1"/>
  <c r="B20" i="2"/>
  <c r="B21" i="2" s="1"/>
  <c r="B22" i="2" s="1"/>
  <c r="B29" i="2"/>
  <c r="B30" i="2" s="1"/>
  <c r="B31" i="2" s="1"/>
  <c r="B32" i="2"/>
  <c r="B33" i="2" s="1"/>
  <c r="B34" i="2" s="1"/>
  <c r="B41" i="2"/>
  <c r="B42" i="2" s="1"/>
  <c r="B43" i="2" s="1"/>
  <c r="B44" i="2"/>
  <c r="B45" i="2" s="1"/>
  <c r="B46" i="2" s="1"/>
  <c r="B53" i="2"/>
  <c r="B54" i="2" s="1"/>
  <c r="B55" i="2" s="1"/>
  <c r="B56" i="2"/>
  <c r="B57" i="2" s="1"/>
  <c r="B58" i="2" s="1"/>
  <c r="B63" i="2"/>
  <c r="B64" i="2" s="1"/>
  <c r="B65" i="2" s="1"/>
  <c r="B66" i="2" s="1"/>
  <c r="B67" i="2"/>
  <c r="B68" i="2" s="1"/>
  <c r="B69" i="2" s="1"/>
  <c r="B70" i="2" s="1"/>
  <c r="B75" i="2"/>
  <c r="B76" i="2" s="1"/>
  <c r="B77" i="2" s="1"/>
  <c r="B78" i="2" s="1"/>
  <c r="B79" i="2"/>
  <c r="B80" i="2" s="1"/>
  <c r="B81" i="2" s="1"/>
  <c r="B82" i="2" s="1"/>
  <c r="B87" i="2"/>
  <c r="B88" i="2" s="1"/>
  <c r="B89" i="2" s="1"/>
  <c r="B90" i="2" s="1"/>
  <c r="B91" i="2"/>
  <c r="B92" i="2" s="1"/>
  <c r="B93" i="2" s="1"/>
  <c r="B94" i="2" s="1"/>
  <c r="B99" i="2"/>
  <c r="B100" i="2" s="1"/>
  <c r="B101" i="2" s="1"/>
  <c r="B102" i="2" s="1"/>
  <c r="B103" i="2"/>
  <c r="B104" i="2" s="1"/>
  <c r="B105" i="2" s="1"/>
  <c r="B106" i="2" s="1"/>
  <c r="B111" i="2"/>
  <c r="B112" i="2" s="1"/>
  <c r="B113" i="2" s="1"/>
  <c r="B114" i="2" s="1"/>
  <c r="B115" i="2"/>
  <c r="B116" i="2" s="1"/>
  <c r="B117" i="2" s="1"/>
  <c r="B118" i="2" s="1"/>
  <c r="B123" i="2"/>
  <c r="B124" i="2" s="1"/>
  <c r="B125" i="2" s="1"/>
  <c r="B126" i="2" s="1"/>
  <c r="B127" i="2"/>
  <c r="B128" i="2" s="1"/>
  <c r="B129" i="2" s="1"/>
  <c r="B130" i="2" s="1"/>
  <c r="B135" i="2"/>
  <c r="B136" i="2" s="1"/>
  <c r="B137" i="2"/>
  <c r="B138" i="2" s="1"/>
  <c r="B139" i="2"/>
  <c r="B140" i="2" s="1"/>
  <c r="B141" i="2"/>
  <c r="B142" i="2" s="1"/>
  <c r="B147" i="2"/>
  <c r="B148" i="2" s="1"/>
  <c r="B149" i="2"/>
  <c r="B150" i="2" s="1"/>
  <c r="B151" i="2"/>
  <c r="B152" i="2" s="1"/>
  <c r="B153" i="2"/>
  <c r="B154" i="2" s="1"/>
  <c r="B159" i="2"/>
  <c r="B160" i="2" s="1"/>
  <c r="B161" i="2"/>
  <c r="B162" i="2" s="1"/>
  <c r="B163" i="2"/>
  <c r="B164" i="2" s="1"/>
  <c r="B165" i="2"/>
  <c r="B166" i="2" s="1"/>
  <c r="B171" i="2"/>
  <c r="B172" i="2" s="1"/>
  <c r="B173" i="2"/>
  <c r="B174" i="2" s="1"/>
  <c r="B175" i="2" s="1"/>
  <c r="B176" i="2"/>
  <c r="B177" i="2" s="1"/>
  <c r="B178" i="2" s="1"/>
  <c r="B185" i="2"/>
  <c r="B186" i="2" s="1"/>
  <c r="B187" i="2" s="1"/>
  <c r="B188" i="2"/>
  <c r="B189" i="2" s="1"/>
  <c r="B190" i="2" s="1"/>
  <c r="B197" i="2"/>
  <c r="B198" i="2" s="1"/>
  <c r="B199" i="2" s="1"/>
  <c r="B200" i="2"/>
  <c r="B201" i="2" s="1"/>
  <c r="B202" i="2" s="1"/>
  <c r="B209" i="2"/>
  <c r="B210" i="2" s="1"/>
  <c r="B211" i="2" s="1"/>
  <c r="B212" i="2"/>
  <c r="B213" i="2" s="1"/>
  <c r="B214" i="2" s="1"/>
  <c r="B221" i="2"/>
  <c r="B222" i="2" s="1"/>
  <c r="B223" i="2" s="1"/>
  <c r="B224" i="2"/>
  <c r="B225" i="2" s="1"/>
  <c r="B226" i="2" s="1"/>
  <c r="B234" i="2"/>
  <c r="B235" i="2" s="1"/>
  <c r="B236" i="2"/>
  <c r="B237" i="2" s="1"/>
  <c r="B244" i="2"/>
  <c r="B245" i="2" s="1"/>
  <c r="B248" i="2"/>
  <c r="B249" i="2" s="1"/>
  <c r="B260" i="2"/>
  <c r="B261" i="2" s="1"/>
  <c r="B272" i="2"/>
  <c r="B273" i="2" s="1"/>
  <c r="B274" i="2" s="1"/>
  <c r="B275" i="2" s="1"/>
  <c r="B280" i="2"/>
  <c r="B281" i="2" s="1"/>
  <c r="B282" i="2" s="1"/>
  <c r="B283" i="2" s="1"/>
  <c r="B284" i="2"/>
  <c r="B285" i="2" s="1"/>
  <c r="B286" i="2" s="1"/>
  <c r="B287" i="2" s="1"/>
  <c r="B296" i="2"/>
  <c r="B297" i="2" s="1"/>
  <c r="B298" i="2" s="1"/>
  <c r="B299" i="2" s="1"/>
  <c r="B308" i="2"/>
  <c r="B309" i="2" s="1"/>
  <c r="B310" i="2" s="1"/>
  <c r="B311" i="2" s="1"/>
  <c r="B316" i="2"/>
  <c r="B317" i="2" s="1"/>
  <c r="B318" i="2" s="1"/>
  <c r="B319" i="2" s="1"/>
  <c r="B320" i="2"/>
  <c r="B321" i="2" s="1"/>
  <c r="B332" i="2"/>
  <c r="B333" i="2" s="1"/>
  <c r="B334" i="2"/>
  <c r="B335" i="2" s="1"/>
  <c r="B344" i="2"/>
  <c r="B345" i="2" s="1"/>
  <c r="B346" i="2"/>
  <c r="B347" i="2" s="1"/>
  <c r="B356" i="2"/>
  <c r="B357" i="2" s="1"/>
  <c r="B358" i="2"/>
  <c r="B359" i="2" s="1"/>
  <c r="B360" i="2" s="1"/>
  <c r="B367" i="2"/>
  <c r="B368" i="2" s="1"/>
  <c r="B369" i="2" s="1"/>
  <c r="B370" i="2"/>
  <c r="B371" i="2" s="1"/>
  <c r="B372" i="2" s="1"/>
  <c r="B379" i="2"/>
  <c r="B380" i="2" s="1"/>
  <c r="B381" i="2" s="1"/>
  <c r="B391" i="2"/>
  <c r="B392" i="2" s="1"/>
  <c r="B393" i="2" s="1"/>
  <c r="B400" i="2"/>
  <c r="B401" i="2" s="1"/>
  <c r="B402" i="2" s="1"/>
  <c r="B403" i="2"/>
  <c r="B404" i="2" s="1"/>
  <c r="B405" i="2" s="1"/>
  <c r="B406" i="2"/>
  <c r="B407" i="2" s="1"/>
  <c r="B408" i="2" s="1"/>
  <c r="B415" i="2"/>
  <c r="B416" i="2" s="1"/>
  <c r="B417" i="2"/>
  <c r="B418" i="2" s="1"/>
  <c r="B423" i="2"/>
  <c r="B424" i="2" s="1"/>
  <c r="B425" i="2"/>
  <c r="B426" i="2" s="1"/>
  <c r="B427" i="2"/>
  <c r="B428" i="2" s="1"/>
  <c r="B429" i="2"/>
  <c r="B430" i="2" s="1"/>
  <c r="B435" i="2"/>
  <c r="B436" i="2" s="1"/>
  <c r="B437" i="2"/>
  <c r="B438" i="2" s="1"/>
  <c r="B439" i="2"/>
  <c r="B440" i="2" s="1"/>
  <c r="B441" i="2"/>
  <c r="B442" i="2" s="1"/>
  <c r="B447" i="2"/>
  <c r="B448" i="2" s="1"/>
  <c r="B449" i="2"/>
  <c r="B450" i="2" s="1"/>
  <c r="B451" i="2"/>
  <c r="B452" i="2" s="1"/>
  <c r="B453" i="2"/>
  <c r="B454" i="2" s="1"/>
  <c r="B459" i="2"/>
  <c r="B460" i="2" s="1"/>
  <c r="B461" i="2"/>
  <c r="B462" i="2" s="1"/>
  <c r="B463" i="2"/>
  <c r="B464" i="2" s="1"/>
  <c r="B465" i="2"/>
  <c r="B466" i="2" s="1"/>
  <c r="B471" i="2"/>
  <c r="B472" i="2" s="1"/>
  <c r="B473" i="2"/>
  <c r="B474" i="2" s="1"/>
  <c r="B475" i="2"/>
  <c r="B476" i="2" s="1"/>
  <c r="B477" i="2"/>
  <c r="B478" i="2" s="1"/>
  <c r="B483" i="2"/>
  <c r="B484" i="2" s="1"/>
  <c r="B485" i="2"/>
  <c r="B486" i="2" s="1"/>
  <c r="B487" i="2"/>
  <c r="B488" i="2" s="1"/>
  <c r="B489" i="2"/>
  <c r="B490" i="2" s="1"/>
  <c r="B495" i="2"/>
  <c r="B496" i="2" s="1"/>
  <c r="B497" i="2" s="1"/>
  <c r="B498" i="2" s="1"/>
  <c r="B499" i="2"/>
  <c r="B500" i="2" s="1"/>
  <c r="B501" i="2" s="1"/>
  <c r="B502" i="2" s="1"/>
  <c r="B512" i="2"/>
  <c r="B513" i="2" s="1"/>
  <c r="B514" i="2" s="1"/>
  <c r="B515" i="2" s="1"/>
  <c r="B524" i="2"/>
  <c r="B525" i="2" s="1"/>
  <c r="B526" i="2" s="1"/>
  <c r="B527" i="2" s="1"/>
  <c r="B532" i="2"/>
  <c r="B533" i="2" s="1"/>
  <c r="B534" i="2" s="1"/>
  <c r="B535" i="2" s="1"/>
  <c r="B536" i="2"/>
  <c r="B537" i="2" s="1"/>
  <c r="B538" i="2" s="1"/>
  <c r="B539" i="2" s="1"/>
  <c r="B548" i="2"/>
  <c r="B549" i="2" s="1"/>
  <c r="B550" i="2" s="1"/>
  <c r="B551" i="2" s="1"/>
  <c r="B560" i="2"/>
  <c r="B561" i="2" s="1"/>
  <c r="B562" i="2" s="1"/>
  <c r="B563" i="2" s="1"/>
  <c r="B568" i="2"/>
  <c r="B569" i="2"/>
  <c r="B571" i="2"/>
  <c r="B572" i="2"/>
  <c r="B573" i="2"/>
  <c r="B574" i="2"/>
  <c r="B579" i="2"/>
  <c r="B583" i="2"/>
  <c r="B584" i="2"/>
  <c r="B585" i="2"/>
  <c r="B593" i="2"/>
  <c r="B594" i="2" s="1"/>
  <c r="B595" i="2" s="1"/>
  <c r="B596" i="2"/>
  <c r="B597" i="2" s="1"/>
  <c r="B598" i="2" s="1"/>
  <c r="B605" i="2"/>
  <c r="B606" i="2" s="1"/>
  <c r="B607" i="2" s="1"/>
  <c r="B608" i="2"/>
  <c r="B609" i="2" s="1"/>
  <c r="B610" i="2" s="1"/>
  <c r="B620" i="2"/>
  <c r="B621" i="2" s="1"/>
  <c r="B622" i="2" s="1"/>
  <c r="B629" i="2"/>
  <c r="B630" i="2" s="1"/>
  <c r="B631" i="2" s="1"/>
  <c r="B632" i="2"/>
  <c r="B633" i="2" s="1"/>
  <c r="B634" i="2" s="1"/>
  <c r="B644" i="2"/>
  <c r="B645" i="2" s="1"/>
  <c r="B656" i="2"/>
  <c r="B657" i="2" s="1"/>
  <c r="B668" i="2"/>
  <c r="B669" i="2" s="1"/>
  <c r="B680" i="2"/>
  <c r="B681" i="2" s="1"/>
  <c r="B682" i="2"/>
  <c r="B683" i="2" s="1"/>
  <c r="B684" i="2" s="1"/>
  <c r="B691" i="2"/>
  <c r="B692" i="2" s="1"/>
  <c r="B693" i="2" s="1"/>
  <c r="B703" i="2"/>
  <c r="B704" i="2" s="1"/>
  <c r="B705" i="2" s="1"/>
  <c r="B715" i="2"/>
  <c r="B716" i="2" s="1"/>
  <c r="B717" i="2" s="1"/>
  <c r="B727" i="2"/>
  <c r="B728" i="2" s="1"/>
  <c r="B729" i="2" s="1"/>
  <c r="B730" i="2"/>
  <c r="B731" i="2" s="1"/>
  <c r="B732" i="2" s="1"/>
  <c r="B739" i="2"/>
  <c r="B740" i="2" s="1"/>
  <c r="B741" i="2" s="1"/>
  <c r="B751" i="2"/>
  <c r="B752" i="2" s="1"/>
  <c r="B753" i="2" s="1"/>
  <c r="B763" i="2"/>
  <c r="B764" i="2" s="1"/>
  <c r="B765" i="2" s="1"/>
  <c r="B775" i="2"/>
  <c r="B776" i="2" s="1"/>
  <c r="B777" i="2"/>
  <c r="B778" i="2" s="1"/>
  <c r="B785" i="2"/>
  <c r="B786" i="2" s="1"/>
  <c r="B787" i="2"/>
  <c r="B788" i="2" s="1"/>
  <c r="B789" i="2"/>
  <c r="B790" i="2" s="1"/>
  <c r="B799" i="2"/>
  <c r="B800" i="2" s="1"/>
  <c r="B801" i="2"/>
  <c r="B802" i="2" s="1"/>
  <c r="B811" i="2"/>
  <c r="B812" i="2" s="1"/>
  <c r="B813" i="2"/>
  <c r="B814" i="2" s="1"/>
  <c r="B823" i="2"/>
  <c r="B824" i="2" s="1"/>
  <c r="B825" i="2"/>
  <c r="B826" i="2" s="1"/>
  <c r="B835" i="2"/>
  <c r="B836" i="2" s="1"/>
  <c r="B837" i="2"/>
  <c r="B838" i="2" s="1"/>
  <c r="B847" i="2"/>
  <c r="B848" i="2" s="1"/>
  <c r="B849" i="2"/>
  <c r="B850" i="2" s="1"/>
  <c r="B859" i="2"/>
  <c r="B860" i="2"/>
  <c r="B861" i="2"/>
  <c r="B871" i="2"/>
  <c r="B872" i="2"/>
  <c r="B873" i="2"/>
  <c r="B883" i="2"/>
  <c r="B884" i="2"/>
  <c r="B885" i="2"/>
  <c r="B895" i="2"/>
  <c r="B896" i="2"/>
  <c r="B897" i="2"/>
  <c r="B907" i="2"/>
  <c r="B908" i="2" s="1"/>
  <c r="B909" i="2" s="1"/>
  <c r="B919" i="2"/>
  <c r="B920" i="2" s="1"/>
  <c r="B921" i="2" s="1"/>
  <c r="B931" i="2"/>
  <c r="B932" i="2" s="1"/>
  <c r="B933" i="2" s="1"/>
  <c r="B943" i="2"/>
  <c r="B944" i="2" s="1"/>
  <c r="B945" i="2" s="1"/>
  <c r="B955" i="2"/>
  <c r="B956" i="2"/>
  <c r="B967" i="2"/>
  <c r="B968" i="2"/>
  <c r="B969" i="2"/>
  <c r="B980" i="2"/>
  <c r="B981" i="2" s="1"/>
  <c r="B992" i="2"/>
  <c r="B993" i="2" s="1"/>
  <c r="B1004" i="2"/>
  <c r="B1005" i="2" s="1"/>
  <c r="B1015" i="2"/>
  <c r="B1016" i="2"/>
  <c r="B1025" i="2"/>
  <c r="B1028" i="2"/>
  <c r="B1029" i="2"/>
  <c r="B1040" i="2"/>
  <c r="B1041" i="2" s="1"/>
  <c r="B1042" i="2" s="1"/>
  <c r="B1049" i="2"/>
  <c r="B1050" i="2" s="1"/>
  <c r="B1051" i="2" s="1"/>
  <c r="B1052" i="2"/>
  <c r="B1053" i="2" s="1"/>
  <c r="B1054" i="2" s="1"/>
  <c r="B1064" i="2"/>
  <c r="B1065" i="2" s="1"/>
  <c r="B1066" i="2" s="1"/>
  <c r="B1076" i="2"/>
  <c r="B1077" i="2" s="1"/>
  <c r="B1078" i="2" s="1"/>
  <c r="B1088" i="2"/>
  <c r="B1089" i="2" s="1"/>
  <c r="B1100" i="2"/>
  <c r="B1101" i="2" s="1"/>
  <c r="B1112" i="2"/>
  <c r="B1113" i="2" s="1"/>
  <c r="B1124" i="2"/>
  <c r="B1135" i="2"/>
  <c r="B1136" i="2" s="1"/>
  <c r="B1147" i="2"/>
  <c r="B1148" i="2" s="1"/>
  <c r="B1160" i="2"/>
  <c r="B1172" i="2"/>
  <c r="B1375" i="2"/>
  <c r="B1376" i="2"/>
  <c r="B1389" i="2"/>
  <c r="B1390" i="2" s="1"/>
  <c r="B1400" i="2"/>
  <c r="B1401" i="2" s="1"/>
  <c r="B1412" i="2"/>
  <c r="B1413" i="2" s="1"/>
  <c r="B1424" i="2"/>
  <c r="B1425" i="2" s="1"/>
  <c r="B1471" i="2"/>
  <c r="B1472" i="2" s="1"/>
  <c r="B1473" i="2" s="1"/>
  <c r="B1519" i="2"/>
  <c r="B1520" i="2" s="1"/>
  <c r="B1521" i="2" s="1"/>
  <c r="B1544" i="2"/>
  <c r="B1545" i="2" s="1"/>
  <c r="B1556" i="2"/>
  <c r="B1557" i="2" s="1"/>
  <c r="B1639" i="2"/>
  <c r="B1640" i="2" s="1"/>
  <c r="B1641" i="2" s="1"/>
  <c r="B1699" i="2"/>
  <c r="B1700" i="2" s="1"/>
  <c r="A5" i="5" l="1"/>
  <c r="A6" i="5"/>
  <c r="L55" i="1"/>
  <c r="L54" i="1"/>
  <c r="L53" i="1"/>
  <c r="L52" i="1"/>
  <c r="A7" i="5" l="1"/>
  <c r="A8" i="5" l="1"/>
  <c r="A9" i="5"/>
  <c r="A10" i="5" l="1"/>
  <c r="A11" i="5" l="1"/>
  <c r="A12" i="5" l="1"/>
  <c r="A13" i="5"/>
  <c r="A14" i="5" l="1"/>
  <c r="A15" i="5"/>
  <c r="A101" i="5"/>
  <c r="A16" i="5" l="1"/>
  <c r="A120" i="5"/>
  <c r="A122" i="5" s="1"/>
  <c r="A113" i="5"/>
  <c r="A124" i="5" l="1"/>
  <c r="A125" i="5" s="1"/>
  <c r="A131" i="5" s="1"/>
  <c r="A136" i="5" s="1"/>
  <c r="A17" i="5"/>
  <c r="A18" i="5" s="1"/>
  <c r="A19" i="5" s="1"/>
  <c r="A20" i="5" s="1"/>
  <c r="A21" i="5" s="1"/>
  <c r="A65" i="5"/>
  <c r="A82" i="5" s="1"/>
  <c r="A147" i="5"/>
  <c r="A22" i="5" l="1"/>
  <c r="A24" i="5" s="1"/>
  <c r="A25" i="5" s="1"/>
  <c r="A26" i="5" s="1"/>
  <c r="A27" i="5" s="1"/>
  <c r="A28" i="5" s="1"/>
  <c r="A164" i="5"/>
  <c r="A165" i="5" s="1"/>
  <c r="A166" i="5" s="1"/>
  <c r="A87" i="5"/>
  <c r="A88" i="5" s="1"/>
  <c r="A89" i="5" s="1"/>
  <c r="A90" i="5" s="1"/>
  <c r="A91" i="5" s="1"/>
  <c r="A92" i="5" s="1"/>
  <c r="A59" i="5"/>
  <c r="A172" i="5"/>
  <c r="A29" i="5" l="1"/>
  <c r="A60" i="5"/>
  <c r="A30" i="5" l="1"/>
  <c r="A61" i="5"/>
  <c r="A31" i="5" l="1"/>
  <c r="A32" i="5" s="1"/>
  <c r="A33" i="5" s="1"/>
  <c r="A34" i="5" s="1"/>
  <c r="A35" i="5" s="1"/>
  <c r="A62" i="5"/>
  <c r="A63" i="5"/>
  <c r="A83" i="5" s="1"/>
  <c r="F12" i="5" l="1"/>
  <c r="A36" i="5"/>
  <c r="A42" i="5" s="1"/>
  <c r="A43" i="5" s="1"/>
  <c r="A44" i="5" s="1"/>
  <c r="A45" i="5" s="1"/>
  <c r="A46" i="5" s="1"/>
  <c r="A85" i="5"/>
  <c r="A118" i="5" s="1"/>
  <c r="A123" i="5"/>
  <c r="A183" i="5"/>
  <c r="A184" i="5" s="1"/>
  <c r="A185" i="5" s="1"/>
  <c r="F2" i="5" l="1"/>
  <c r="F3" i="5"/>
  <c r="F4" i="5"/>
  <c r="F5" i="5"/>
  <c r="F6" i="5"/>
  <c r="F7" i="5"/>
  <c r="F8" i="5"/>
  <c r="F9" i="5"/>
  <c r="F11" i="5"/>
  <c r="F10" i="5"/>
  <c r="F13" i="5"/>
  <c r="F14" i="5"/>
  <c r="F15" i="5"/>
  <c r="F16" i="5"/>
  <c r="A52" i="5"/>
  <c r="A94" i="5" s="1"/>
  <c r="A96" i="5" s="1"/>
  <c r="A108" i="5" s="1"/>
  <c r="A49" i="5"/>
  <c r="A139" i="5"/>
  <c r="A140" i="5" s="1"/>
  <c r="A141" i="5" s="1"/>
  <c r="A142" i="5" s="1"/>
  <c r="A143" i="5" s="1"/>
  <c r="A144" i="5" s="1"/>
  <c r="A145" i="5" s="1"/>
  <c r="A146" i="5" s="1"/>
  <c r="A161" i="5" l="1"/>
  <c r="A163" i="5"/>
  <c r="A173" i="5" s="1"/>
  <c r="A174" i="5" l="1"/>
  <c r="A175" i="5" s="1"/>
  <c r="A182" i="5" s="1"/>
</calcChain>
</file>

<file path=xl/sharedStrings.xml><?xml version="1.0" encoding="utf-8"?>
<sst xmlns="http://schemas.openxmlformats.org/spreadsheetml/2006/main" count="11317" uniqueCount="1904">
  <si>
    <t>CursusID</t>
  </si>
  <si>
    <t>Cursusnaam</t>
  </si>
  <si>
    <t>Omschrijving</t>
  </si>
  <si>
    <t>Categorie</t>
  </si>
  <si>
    <t>Onderwerp</t>
  </si>
  <si>
    <t>Frequentie</t>
  </si>
  <si>
    <t>Duur</t>
  </si>
  <si>
    <t>Prijs</t>
  </si>
  <si>
    <t>AutoCAD 2D Gevorderd</t>
  </si>
  <si>
    <t>AutoCAD 2D Update</t>
  </si>
  <si>
    <t>AutoCAD 3D-Models</t>
  </si>
  <si>
    <t>AutoCAD Civil 3D Basis</t>
  </si>
  <si>
    <t>AutoCAD Civil 3D Gevorderd</t>
  </si>
  <si>
    <t>AutoCAD Civil 3D Survey</t>
  </si>
  <si>
    <t>AutoCAD en InfraCAD</t>
  </si>
  <si>
    <t>AutoCAD Infraworks Basis</t>
  </si>
  <si>
    <t>AutoCAD MAP 3D Basis</t>
  </si>
  <si>
    <t>AutoCAD voor MicroStation kenners</t>
  </si>
  <si>
    <t>ArchiCAD Basis</t>
  </si>
  <si>
    <t>ArchiCAD voor Revit Kenners</t>
  </si>
  <si>
    <t>BricsCAD Basis</t>
  </si>
  <si>
    <t>BricsCAD Gevorderd</t>
  </si>
  <si>
    <t>BricsCAD voor AutoCAD kenners</t>
  </si>
  <si>
    <t>BricsCAD voor MicroStation kenners</t>
  </si>
  <si>
    <t>Bentley Map Basis</t>
  </si>
  <si>
    <t>Bentley Map Beheer</t>
  </si>
  <si>
    <t>MicroStation 2D Gevorderd</t>
  </si>
  <si>
    <t>MicroStation 3D Modeling</t>
  </si>
  <si>
    <t>MicroStation Animaties</t>
  </si>
  <si>
    <t>MicroStation Beheer</t>
  </si>
  <si>
    <t>MicroStation Rendering</t>
  </si>
  <si>
    <t>MicroStation VBA Programmeren</t>
  </si>
  <si>
    <t>MicroStation voor AutoCAD kenners</t>
  </si>
  <si>
    <t>Revit Architecture Basis</t>
  </si>
  <si>
    <t>Revit Architecture Conceptual</t>
  </si>
  <si>
    <t>Revit Architecture Design</t>
  </si>
  <si>
    <t>Revit Architecture Family</t>
  </si>
  <si>
    <t>Revit Architecture Gevorderd</t>
  </si>
  <si>
    <t>Revit Architecture Tools</t>
  </si>
  <si>
    <t>Revit Architecture Vervolg</t>
  </si>
  <si>
    <t>Revit MEP Basis</t>
  </si>
  <si>
    <t>3D-Printen</t>
  </si>
  <si>
    <t>Indesign Basis</t>
  </si>
  <si>
    <t>SketchUp Basis</t>
  </si>
  <si>
    <t>SketchUp Gevorderd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</si>
  <si>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</si>
  <si>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</si>
  <si>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</si>
  <si>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</si>
  <si>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</si>
  <si>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</si>
  <si>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</si>
  <si>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</si>
  <si>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</si>
  <si>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</si>
  <si>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</si>
  <si>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</si>
  <si>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</si>
  <si>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</si>
  <si>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</si>
  <si>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</si>
  <si>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</si>
  <si>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</si>
  <si>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</si>
  <si>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</si>
  <si>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</si>
  <si>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</si>
  <si>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</si>
  <si>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</si>
  <si>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</si>
  <si>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</si>
  <si>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</si>
  <si>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</si>
  <si>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</si>
  <si>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</si>
  <si>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</si>
  <si>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</si>
  <si>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</si>
  <si>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</si>
  <si>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</si>
  <si>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</si>
  <si>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</si>
  <si>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</si>
  <si>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</si>
  <si>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</si>
  <si>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</si>
  <si>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</si>
  <si>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</si>
  <si>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</si>
  <si>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</si>
  <si>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</si>
  <si>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</si>
  <si>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op afroep</t>
  </si>
  <si>
    <t>maandelijks</t>
  </si>
  <si>
    <t>eens per half jaar</t>
  </si>
  <si>
    <t>Revit voor ArchiCAD Kenners</t>
  </si>
  <si>
    <t>Locatie</t>
  </si>
  <si>
    <t>Dag</t>
  </si>
  <si>
    <t>Datum</t>
  </si>
  <si>
    <t>Apeldoorn</t>
  </si>
  <si>
    <t>Rotterdam</t>
  </si>
  <si>
    <t>Amsterdam</t>
  </si>
  <si>
    <t>Eindhoven</t>
  </si>
  <si>
    <t>ArcGIS Desktop Basis</t>
  </si>
  <si>
    <t>ArcGIS Desktop City Engine</t>
  </si>
  <si>
    <t>ArcGIS Desktop Data-Interoper</t>
  </si>
  <si>
    <t>ArcGIS Desktop Databeheer</t>
  </si>
  <si>
    <t>ArcGIS Desktop DataReviewer</t>
  </si>
  <si>
    <t>ArcGIS Desktop Gevorderd</t>
  </si>
  <si>
    <t>ArcGIS Desktop KernGIS</t>
  </si>
  <si>
    <t>ArcGIS Desktop ModelBuilder</t>
  </si>
  <si>
    <t>ArcGIS Online</t>
  </si>
  <si>
    <t>ArcGIS Pro 2D Basis</t>
  </si>
  <si>
    <t>ArcGIS Pro 3D Basis</t>
  </si>
  <si>
    <t>ArcGIS Pro Gevorderd</t>
  </si>
  <si>
    <t>ArcGIS Pro Snel aan de slag</t>
  </si>
  <si>
    <t>ArcGIS Storymaps</t>
  </si>
  <si>
    <t>ArcGIS Workflow Beheer</t>
  </si>
  <si>
    <t>QGIS 3D visualisatie</t>
  </si>
  <si>
    <t>QGIS Basis</t>
  </si>
  <si>
    <t>QGIS Configuratie en Beheer</t>
  </si>
  <si>
    <t>QGIS Intro</t>
  </si>
  <si>
    <t>SuperMap 2D Basis</t>
  </si>
  <si>
    <t>SuperMap 3D Basis</t>
  </si>
  <si>
    <t>FME ArcGIS</t>
  </si>
  <si>
    <t>FME Desktop Basis</t>
  </si>
  <si>
    <t>FME Gevorderd</t>
  </si>
  <si>
    <t>FME Smallworld GIS</t>
  </si>
  <si>
    <t>MapInfo Basis</t>
  </si>
  <si>
    <t>GDAL</t>
  </si>
  <si>
    <t>GeoServer</t>
  </si>
  <si>
    <t>GeoWeb Cache</t>
  </si>
  <si>
    <t>OpenLayers</t>
  </si>
  <si>
    <t>TatukGIS Gevorderd</t>
  </si>
  <si>
    <t>GeoMedia Basis</t>
  </si>
  <si>
    <t>GeoMedia Gevorderd</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</si>
  <si>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</si>
  <si>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</si>
  <si>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</si>
  <si>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</si>
  <si>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</si>
  <si>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</si>
  <si>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</si>
  <si>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</si>
  <si>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</si>
  <si>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</si>
  <si>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</si>
  <si>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</si>
  <si>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</si>
  <si>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</si>
  <si>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</si>
  <si>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</si>
  <si>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</si>
  <si>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</si>
  <si>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</si>
  <si>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</si>
  <si>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</si>
  <si>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</si>
  <si>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</si>
  <si>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</si>
  <si>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</si>
  <si>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</si>
  <si>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</si>
  <si>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</si>
  <si>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</si>
  <si>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</si>
  <si>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</si>
  <si>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</si>
  <si>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</si>
  <si>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</si>
  <si>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</si>
  <si>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</si>
  <si>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</si>
  <si>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</si>
  <si>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</si>
  <si>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</si>
  <si>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</si>
  <si>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</si>
  <si>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URL</t>
  </si>
  <si>
    <t>QField</t>
  </si>
  <si>
    <t>ArcGIS Pro voor ArcMAP gebruikers</t>
  </si>
  <si>
    <t>Enterprise Geodatabase in Oracle</t>
  </si>
  <si>
    <t>Geodatabase Gebruik</t>
  </si>
  <si>
    <t>Geodatabase Intro</t>
  </si>
  <si>
    <t>MongoDB Spatial</t>
  </si>
  <si>
    <t>Oracle Spatial Basis</t>
  </si>
  <si>
    <t>Oracle SQL Fundamentals</t>
  </si>
  <si>
    <t>SQL Basis</t>
  </si>
  <si>
    <t>Azure Cloud computing-platform basis</t>
  </si>
  <si>
    <t>Google Bigdata Query</t>
  </si>
  <si>
    <t>Leergang Data-analyse en GIS</t>
  </si>
  <si>
    <t>Matlab</t>
  </si>
  <si>
    <t>Pyspark met apache</t>
  </si>
  <si>
    <t>Python en Datascience</t>
  </si>
  <si>
    <t>R GGPlot</t>
  </si>
  <si>
    <t>R Programmeren</t>
  </si>
  <si>
    <t>R Spatial</t>
  </si>
  <si>
    <t>SPSS</t>
  </si>
  <si>
    <t>STATA</t>
  </si>
  <si>
    <t>STATA Spatial</t>
  </si>
  <si>
    <t>090</t>
  </si>
  <si>
    <t>091</t>
  </si>
  <si>
    <t>092</t>
  </si>
  <si>
    <t>093</t>
  </si>
  <si>
    <t>094</t>
  </si>
  <si>
    <t>095</t>
  </si>
  <si>
    <t>096</t>
  </si>
  <si>
    <t>097</t>
  </si>
  <si>
    <t>098</t>
  </si>
  <si>
    <t>099</t>
  </si>
  <si>
    <t>100</t>
  </si>
  <si>
    <t>101</t>
  </si>
  <si>
    <t>102</t>
  </si>
  <si>
    <t>103</t>
  </si>
  <si>
    <t>104</t>
  </si>
  <si>
    <t>105</t>
  </si>
  <si>
    <t>106</t>
  </si>
  <si>
    <t>107</t>
  </si>
  <si>
    <t>108</t>
  </si>
  <si>
    <t>109</t>
  </si>
  <si>
    <t>110</t>
  </si>
  <si>
    <t>111</t>
  </si>
  <si>
    <t>eens per 2,5 maanden</t>
  </si>
  <si>
    <t>Drones met Python</t>
  </si>
  <si>
    <t>Leren Programmeren met Python</t>
  </si>
  <si>
    <t>Python Basis</t>
  </si>
  <si>
    <t>Python en Arduino</t>
  </si>
  <si>
    <t>Python en Blockchains</t>
  </si>
  <si>
    <t>Python GeoSpatial</t>
  </si>
  <si>
    <t>Python Gevorderd</t>
  </si>
  <si>
    <t>Python voor beginnende programmeurs</t>
  </si>
  <si>
    <t>C# Programmeren</t>
  </si>
  <si>
    <t>C++ Programmeren</t>
  </si>
  <si>
    <t>COBOL Basis</t>
  </si>
  <si>
    <t>Delphi Programmeren</t>
  </si>
  <si>
    <t>JAVA Programmeren</t>
  </si>
  <si>
    <t>ArcGIS en Python</t>
  </si>
  <si>
    <t>Google Maps en Python</t>
  </si>
  <si>
    <t>QGIS en Python</t>
  </si>
  <si>
    <t>SmallWorld en Magik</t>
  </si>
  <si>
    <t>TatukGIS en Delphi</t>
  </si>
  <si>
    <t>Google Maps</t>
  </si>
  <si>
    <t>Web Angular</t>
  </si>
  <si>
    <t>Web Django</t>
  </si>
  <si>
    <t>WebGIS</t>
  </si>
  <si>
    <t>GPS Basis</t>
  </si>
  <si>
    <t>GPS Gevorderd</t>
  </si>
  <si>
    <t>INSPIRE introductie</t>
  </si>
  <si>
    <t>BGT voor landmeters</t>
  </si>
  <si>
    <t>Theodoliet Basis</t>
  </si>
  <si>
    <t>Total Station Basis</t>
  </si>
  <si>
    <t>Total Station Gevorderd</t>
  </si>
  <si>
    <t>Workshop 3D Geo-Informatie</t>
  </si>
  <si>
    <t>Leergang Geo-ICT voor mbo docenten</t>
  </si>
  <si>
    <t>Leergang GIS voor Geografie docenten</t>
  </si>
  <si>
    <t>Leergang Medewerker Maatvoering</t>
  </si>
  <si>
    <t>CAD voor Maatvoeren</t>
  </si>
  <si>
    <t>MOUS MCNext</t>
  </si>
  <si>
    <t>MOUS MCStart</t>
  </si>
  <si>
    <t>LisCAD Basis</t>
  </si>
  <si>
    <t>MOVE3D</t>
  </si>
  <si>
    <t>Kennismaken met Laserscannen</t>
  </si>
  <si>
    <t>Praktisch Laserscannen</t>
  </si>
  <si>
    <t>Remote Sensing</t>
  </si>
  <si>
    <t>Leergang Medewerker BGT</t>
  </si>
  <si>
    <t>Leergang Medewerker BIM</t>
  </si>
  <si>
    <t>QGIS Natuurmonumenten</t>
  </si>
  <si>
    <t>QGIS Landschappen</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</si>
  <si>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</si>
  <si>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</si>
  <si>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</si>
  <si>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</si>
  <si>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</si>
  <si>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</si>
  <si>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</si>
  <si>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</si>
  <si>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</si>
  <si>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</si>
  <si>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</si>
  <si>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</si>
  <si>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</si>
  <si>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</si>
  <si>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</si>
  <si>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</si>
  <si>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</si>
  <si>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</si>
  <si>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</si>
  <si>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</si>
  <si>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</si>
  <si>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</si>
  <si>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</si>
  <si>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</si>
  <si>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</si>
  <si>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</si>
  <si>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</si>
  <si>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</si>
  <si>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</si>
  <si>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</si>
  <si>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</si>
  <si>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</si>
  <si>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</si>
  <si>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</si>
  <si>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</si>
  <si>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</si>
  <si>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</si>
  <si>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</si>
  <si>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</si>
  <si>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</si>
  <si>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</si>
  <si>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</si>
  <si>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</si>
  <si>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</si>
  <si>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</si>
  <si>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</si>
  <si>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</si>
  <si>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</si>
  <si>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</si>
  <si>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</si>
  <si>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</si>
  <si>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</si>
  <si>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QGIS Models</t>
  </si>
  <si>
    <t>PostgreSQL en Python</t>
  </si>
  <si>
    <t>Python TKinter GUI programming</t>
  </si>
  <si>
    <t>Leergang Medewerker BAG</t>
  </si>
  <si>
    <t>Leergang Medewerker Geo-ICT</t>
  </si>
  <si>
    <t>eens per 2 maanden</t>
  </si>
  <si>
    <t>MicroStation 2D Basis</t>
  </si>
  <si>
    <t>164</t>
  </si>
  <si>
    <t>BricsCAD Snel aan de slag</t>
  </si>
  <si>
    <t>AutoCAD 2D Snel aan de slag</t>
  </si>
  <si>
    <t>MicroStation NLCS</t>
  </si>
  <si>
    <t>PowerCivil Basis</t>
  </si>
  <si>
    <t>Projectwise Gebruik</t>
  </si>
  <si>
    <t>MicroStation Update</t>
  </si>
  <si>
    <t>TatukGIS Basis</t>
  </si>
  <si>
    <t>MongoDB</t>
  </si>
  <si>
    <t>MicroStation 2D Snel aan de slag</t>
  </si>
  <si>
    <t>AutoCAD</t>
  </si>
  <si>
    <t>Automatisering &amp; ICT/IT</t>
  </si>
  <si>
    <t>Internet &amp; Media</t>
  </si>
  <si>
    <t>Oracle</t>
  </si>
  <si>
    <t>SQL</t>
  </si>
  <si>
    <t>Python</t>
  </si>
  <si>
    <t>Microsoft Azure</t>
  </si>
  <si>
    <t>Apache</t>
  </si>
  <si>
    <t>Android</t>
  </si>
  <si>
    <t>IOS</t>
  </si>
  <si>
    <t>Angular</t>
  </si>
  <si>
    <t>9-1-2019</t>
  </si>
  <si>
    <t>16-1-2019</t>
  </si>
  <si>
    <t>23-1-2019</t>
  </si>
  <si>
    <t>6-2-2019</t>
  </si>
  <si>
    <t>13-2-2019</t>
  </si>
  <si>
    <t>20-2-2019</t>
  </si>
  <si>
    <t>6-3-2019</t>
  </si>
  <si>
    <t>13-3-2019</t>
  </si>
  <si>
    <t>20-3-2019</t>
  </si>
  <si>
    <t>5-3-2019</t>
  </si>
  <si>
    <t>12-3-2019</t>
  </si>
  <si>
    <t>19-3-2019</t>
  </si>
  <si>
    <t>10-4-2019</t>
  </si>
  <si>
    <t>17-4-2019</t>
  </si>
  <si>
    <t>24-4-2019</t>
  </si>
  <si>
    <t>9-4-2019</t>
  </si>
  <si>
    <t>16-4-2019</t>
  </si>
  <si>
    <t>23-4-2019</t>
  </si>
  <si>
    <t>8-5-2019</t>
  </si>
  <si>
    <t>15-5-2019</t>
  </si>
  <si>
    <t>22-5-2019</t>
  </si>
  <si>
    <t>7-5-2019</t>
  </si>
  <si>
    <t>14-5-2019</t>
  </si>
  <si>
    <t>21-5-2019</t>
  </si>
  <si>
    <t>5-6-2019</t>
  </si>
  <si>
    <t>12-6-2019</t>
  </si>
  <si>
    <t>19-6-2019</t>
  </si>
  <si>
    <t>4-6-2019</t>
  </si>
  <si>
    <t>11-6-2019</t>
  </si>
  <si>
    <t>18-6-2019</t>
  </si>
  <si>
    <t>3-7-2019</t>
  </si>
  <si>
    <t>10-7-2019</t>
  </si>
  <si>
    <t>17-7-2019</t>
  </si>
  <si>
    <t>7-8-2019</t>
  </si>
  <si>
    <t>14-8-2019</t>
  </si>
  <si>
    <t>21-8-2019</t>
  </si>
  <si>
    <t>4-9-2019</t>
  </si>
  <si>
    <t>11-9-2019</t>
  </si>
  <si>
    <t>18-9-2019</t>
  </si>
  <si>
    <t>3-9-2019</t>
  </si>
  <si>
    <t>10-9-2019</t>
  </si>
  <si>
    <t>17-9-2019</t>
  </si>
  <si>
    <t>9-10-2019</t>
  </si>
  <si>
    <t>16-10-2019</t>
  </si>
  <si>
    <t>23-10-2019</t>
  </si>
  <si>
    <t>8-10-2019</t>
  </si>
  <si>
    <t>15-10-2019</t>
  </si>
  <si>
    <t>22-10-2019</t>
  </si>
  <si>
    <t>6-11-2019</t>
  </si>
  <si>
    <t>13-11-2019</t>
  </si>
  <si>
    <t>20-11-2019</t>
  </si>
  <si>
    <t>5-11-2019</t>
  </si>
  <si>
    <t>12-11-2019</t>
  </si>
  <si>
    <t>19-11-2019</t>
  </si>
  <si>
    <t>4-12-2019</t>
  </si>
  <si>
    <t>11-12-2019</t>
  </si>
  <si>
    <t>18-12-2019</t>
  </si>
  <si>
    <t>24-1-2019</t>
  </si>
  <si>
    <t>21-2-2019</t>
  </si>
  <si>
    <t>21-3-2019</t>
  </si>
  <si>
    <t>25-4-2019</t>
  </si>
  <si>
    <t>23-5-2019</t>
  </si>
  <si>
    <t>20-6-2019</t>
  </si>
  <si>
    <t>18-7-2019</t>
  </si>
  <si>
    <t>22-8-2019</t>
  </si>
  <si>
    <t>19-9-2019</t>
  </si>
  <si>
    <t>24-10-2019</t>
  </si>
  <si>
    <t>21-11-2019</t>
  </si>
  <si>
    <t>19-12-2019</t>
  </si>
  <si>
    <t>8-1-2019</t>
  </si>
  <si>
    <t>5-2-2019</t>
  </si>
  <si>
    <t>4-3-2019</t>
  </si>
  <si>
    <t>8-4-2019</t>
  </si>
  <si>
    <t>13-5-2019</t>
  </si>
  <si>
    <t>10-6-2019</t>
  </si>
  <si>
    <t>9-7-2019</t>
  </si>
  <si>
    <t>13-8-2019</t>
  </si>
  <si>
    <t>9-9-2019</t>
  </si>
  <si>
    <t>7-10-2019</t>
  </si>
  <si>
    <t>11-11-2019</t>
  </si>
  <si>
    <t>10-12-2019</t>
  </si>
  <si>
    <t>11-1-2019</t>
  </si>
  <si>
    <t>18-1-2019</t>
  </si>
  <si>
    <t>25-1-2019</t>
  </si>
  <si>
    <t>8-2-2019</t>
  </si>
  <si>
    <t>15-2-2019</t>
  </si>
  <si>
    <t>22-2-2019</t>
  </si>
  <si>
    <t>8-3-2019</t>
  </si>
  <si>
    <t>15-3-2019</t>
  </si>
  <si>
    <t>22-3-2019</t>
  </si>
  <si>
    <t>7-3-2019</t>
  </si>
  <si>
    <t>14-3-2019</t>
  </si>
  <si>
    <t>12-4-2019</t>
  </si>
  <si>
    <t>19-4-2019</t>
  </si>
  <si>
    <t>26-4-2019</t>
  </si>
  <si>
    <t>11-4-2019</t>
  </si>
  <si>
    <t>18-4-2019</t>
  </si>
  <si>
    <t>10-5-2019</t>
  </si>
  <si>
    <t>17-5-2019</t>
  </si>
  <si>
    <t>24-5-2019</t>
  </si>
  <si>
    <t>9-5-2019</t>
  </si>
  <si>
    <t>16-5-2019</t>
  </si>
  <si>
    <t>7-6-2019</t>
  </si>
  <si>
    <t>14-6-2019</t>
  </si>
  <si>
    <t>21-6-2019</t>
  </si>
  <si>
    <t>6-6-2019</t>
  </si>
  <si>
    <t>13-6-2019</t>
  </si>
  <si>
    <t>5-7-2019</t>
  </si>
  <si>
    <t>12-7-2019</t>
  </si>
  <si>
    <t>19-7-2019</t>
  </si>
  <si>
    <t>9-8-2019</t>
  </si>
  <si>
    <t>16-8-2019</t>
  </si>
  <si>
    <t>23-8-2019</t>
  </si>
  <si>
    <t>6-9-2019</t>
  </si>
  <si>
    <t>13-9-2019</t>
  </si>
  <si>
    <t>20-9-2019</t>
  </si>
  <si>
    <t>5-9-2019</t>
  </si>
  <si>
    <t>12-9-2019</t>
  </si>
  <si>
    <t>11-10-2019</t>
  </si>
  <si>
    <t>18-10-2019</t>
  </si>
  <si>
    <t>25-10-2019</t>
  </si>
  <si>
    <t>10-10-2019</t>
  </si>
  <si>
    <t>17-10-2019</t>
  </si>
  <si>
    <t>8-11-2019</t>
  </si>
  <si>
    <t>15-11-2019</t>
  </si>
  <si>
    <t>22-11-2019</t>
  </si>
  <si>
    <t>7-11-2019</t>
  </si>
  <si>
    <t>14-11-2019</t>
  </si>
  <si>
    <t>6-12-2019</t>
  </si>
  <si>
    <t>13-12-2019</t>
  </si>
  <si>
    <t>20-12-2019</t>
  </si>
  <si>
    <t>7-1-2019</t>
  </si>
  <si>
    <t>14-1-2019</t>
  </si>
  <si>
    <t>4-2-2019</t>
  </si>
  <si>
    <t>11-2-2019</t>
  </si>
  <si>
    <t>11-3-2019</t>
  </si>
  <si>
    <t>15-4-2019</t>
  </si>
  <si>
    <t>6-5-2019</t>
  </si>
  <si>
    <t>3-6-2019</t>
  </si>
  <si>
    <t>1-7-2019</t>
  </si>
  <si>
    <t>8-7-2019</t>
  </si>
  <si>
    <t>5-8-2019</t>
  </si>
  <si>
    <t>12-8-2019</t>
  </si>
  <si>
    <t>2-9-2019</t>
  </si>
  <si>
    <t>14-10-2019</t>
  </si>
  <si>
    <t>4-11-2019</t>
  </si>
  <si>
    <t>2-12-2019</t>
  </si>
  <si>
    <t>9-12-2019</t>
  </si>
  <si>
    <t>3-2-2019</t>
  </si>
  <si>
    <t>10-2-2019</t>
  </si>
  <si>
    <t>3-3-2019</t>
  </si>
  <si>
    <t>10-3-2019</t>
  </si>
  <si>
    <t>7-4-2019</t>
  </si>
  <si>
    <t>14-4-2019</t>
  </si>
  <si>
    <t>5-5-2019</t>
  </si>
  <si>
    <t>12-5-2019</t>
  </si>
  <si>
    <t>2-6-2019</t>
  </si>
  <si>
    <t>9-6-2019</t>
  </si>
  <si>
    <t>2-7-2019</t>
  </si>
  <si>
    <t>7-7-2019</t>
  </si>
  <si>
    <t>4-8-2019</t>
  </si>
  <si>
    <t>6-8-2019</t>
  </si>
  <si>
    <t>11-8-2019</t>
  </si>
  <si>
    <t>1-9-2019</t>
  </si>
  <si>
    <t>8-9-2019</t>
  </si>
  <si>
    <t>21-1-2019</t>
  </si>
  <si>
    <t>18-2-2019</t>
  </si>
  <si>
    <t>18-3-2019</t>
  </si>
  <si>
    <t>22-4-2019</t>
  </si>
  <si>
    <t>20-5-2019</t>
  </si>
  <si>
    <t>17-6-2019</t>
  </si>
  <si>
    <t>15-7-2019</t>
  </si>
  <si>
    <t>19-8-2019</t>
  </si>
  <si>
    <t>16-9-2019</t>
  </si>
  <si>
    <t>21-10-2019</t>
  </si>
  <si>
    <t>18-11-2019</t>
  </si>
  <si>
    <t>16-12-2019</t>
  </si>
  <si>
    <t>3-12-2019</t>
  </si>
  <si>
    <t>15-1-2019</t>
  </si>
  <si>
    <t>22-1-2019</t>
  </si>
  <si>
    <t>12-2-2019</t>
  </si>
  <si>
    <t>19-2-2019</t>
  </si>
  <si>
    <t>16-7-2019</t>
  </si>
  <si>
    <t>20-8-2019</t>
  </si>
  <si>
    <t>17-12-2019</t>
  </si>
  <si>
    <t>2-4-2019</t>
  </si>
  <si>
    <t>1-10-2019</t>
  </si>
  <si>
    <t>1-4-2019</t>
  </si>
  <si>
    <t>1-5-2019</t>
  </si>
  <si>
    <t>10-1-2019</t>
  </si>
  <si>
    <t>7-2-2019</t>
  </si>
  <si>
    <t>4-7-2019</t>
  </si>
  <si>
    <t>8-8-2019</t>
  </si>
  <si>
    <t>17-1-2019</t>
  </si>
  <si>
    <t>14-2-2019</t>
  </si>
  <si>
    <t>11-7-2019</t>
  </si>
  <si>
    <t>15-8-2019</t>
  </si>
  <si>
    <t>12-12-2019</t>
  </si>
  <si>
    <t>iBeacons Android</t>
  </si>
  <si>
    <t>iBeacons iOS</t>
  </si>
  <si>
    <t>Leergang Medewerker Landmeetkunde</t>
  </si>
  <si>
    <t>MathCAD Basis</t>
  </si>
  <si>
    <t>Product Owner GIS</t>
  </si>
  <si>
    <t>Scrum Master GIS</t>
  </si>
  <si>
    <t>TMAP Basis</t>
  </si>
  <si>
    <t>165</t>
  </si>
  <si>
    <t>166</t>
  </si>
  <si>
    <t>167</t>
  </si>
  <si>
    <t>168</t>
  </si>
  <si>
    <t>169</t>
  </si>
  <si>
    <t>170</t>
  </si>
  <si>
    <t>29-3-2019</t>
  </si>
  <si>
    <t>26-2-2019</t>
  </si>
  <si>
    <t>27-2-2019</t>
  </si>
  <si>
    <t>1-3-2019</t>
  </si>
  <si>
    <t>30-4-2019</t>
  </si>
  <si>
    <t>3-5-2019</t>
  </si>
  <si>
    <t>25-6-2019</t>
  </si>
  <si>
    <t>26-6-2019</t>
  </si>
  <si>
    <t>28-6-2019</t>
  </si>
  <si>
    <t>24-9-2019</t>
  </si>
  <si>
    <t>25-9-2019</t>
  </si>
  <si>
    <t>27-9-2019</t>
  </si>
  <si>
    <t>26-11-2019</t>
  </si>
  <si>
    <t>27-11-2019</t>
  </si>
  <si>
    <t>29-11-2019</t>
  </si>
  <si>
    <t>28-9-2019</t>
  </si>
  <si>
    <t>AutoCAD 2D Basis cursus met AutoDesk Certificaat
De  cursus AutoCAD 2D Basis cursus met AutoDesk Certificaat duurt 4 dagen en kost €995,-. Na het voltooien van de cursus ontvangt u een officieel AutoDesk certificaat. De cursus is bedoeld voor mensen zonder enige ervaring met AutoCAD 2D. De cursist krijgt inzicht in de structuur van het pakket. U leert hoe een tekening efficiënt kan worden geconstrueerd.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 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
Na deze cursus ontvangt de cursist een AutoDesk Certificaat.</t>
  </si>
  <si>
    <t>Complexe 2D tekeningen maken met AutoCAD
De cursus AutoCAD 2D Gevorderd duurt 2 dagen en kost €895,-. De cursus is bedoeld voor personen die al enige kennis hebben van AutoCAD of de AutoCAD 2D Basis cursus hebben gevolgd. Er wordt tijdens deze cursus ingegaan op de meer geavanceerde functies in AutoCAD. U leert wat u moet doen en wat u juist niet moet doen om een gestructureerde tekening te krijgen. Ook leert u hoe u de informatie uit uw tekening zo veel mogelijk kunt hergebruiken.
Inhoud
De cursus wordt gegeven in kleine groepen waardoor er veel ruimte is voor persoonlijke aandacht. Er wordt gewerkt met Nederlands lesmateriaal en na afloop van de cursus ontvangt u een officieel certificaat. Na deze AutoCAD-cursus bent u in staat om zelfstandig 2D-tekeningen te maken met AutoCAD op een hoog niveau. Met dit hoge niveau is al gestart tijdens de basiscursus met het geautomatiseerd tekenen en uw (bedrijfs)-template. In de AutoCAD gevorderden cursus wordt hier niet alleen dieper op ingegaan, maar worden ook alle mogelijkheden besproken en geoefend.
Leerdoelen van deze cursus:
gebruik maken van geavanceerde functies binnen AutoCAD
wat wel en niet te doen bij het maken van een gestructureerde tekening
het hergebruiken van informatie binnen uw tekening</t>
  </si>
  <si>
    <t>Uw AutoCAD kennis Updaten
De cursus AutoCAD Update duurt 2 dagen en kost €695,-. Door de jaren heen heeft AutoDesk steeds weer nieuwe en verbeterde versies op de markt gebracht. Wilt u de meest recente versie van AutoCAD of AutoCAD LT optimaal benutten?  In deze  cursus wordt ingegaan op de nieuwste versie van AutoCAD (LT). De onderwerpen zijn geselecteerd op bruikbaarheid voor de praktijk. Na deze cursus bent u weer helemaal bij de tijd. De training is bedoeld voor mensen die al met AutoCAD werken en gericht op versie 2009 of later.
Inhoud
De cursus wordt gegeven in kleine groepen waardoor er veel ruimte is voor persoonlijke aandacht. Er wordt gewerkt met Nederlands lesmateriaal. Na deze AutoCAD-cursus bent u in staat om zelfstandig 2D-tekeningen te maken met de laatste versie van AutoCAD. De laatste technieken en toevoegingen worden behandeld.
Leerdoelen van deze cursus:
gebruik maken van de meest recente functies binnen AutoCAD</t>
  </si>
  <si>
    <t>3D models maken met AutoCAD
De cursus AutoCAD 3D models duurt 2 dagen en kost €750,-.  AutoCAD van AutoDesk wordt breed toegepast voor het maken van 3D tekeningen. U gebruikt AutoCAD alleen nog maar voor tweedimensionale tekeningen, maar u wilt graag de stap maken naar 3D tekenen en uw ideeën in 3D presenteren? Gedurende een periode van 2 dagen leert u tijdens de cursus hoe u ruimtelijk tekent en ontwerpt.
Inhoud
Tijdens deze cursus leert u alle technieken en processen die nodig zijn om professionele 3D-modellen te maken. Na afloop van de AutoCAD 3D-training bent u in staat om 3D- draad-, vlakken- en volumemodellen te maken en te manipuleren. Het werken/tekenen in 3D wijkt sterk af van het werken in 2D hoewel kennis van AutoCAD 2D zeker goed van pas komt. In deze intensieve training zal veel aandacht worden besteed aan praktijkgerichte oefeningen.
Leerdoelen tijdens deze cursus:
3D-tekeningen maken
Draad-, vlakken- en volumemodellen maken
Draad-, vlakken- en volumemodellen manipuleren</t>
  </si>
  <si>
    <t>AutoCAD toepassen in de civiele techniek
De cursus AutoCAD Civil 3D Basis duurt 3 dagen en kost €995,-. AutoDesk heeft complexe functionaliteit voor civiel technici ingebouwd. Tijdens de cursus worden alle onderdelen van AutoCAD Civil 3D behandeld, gebaseerd op 3D terreinmodellen. Hiermee leert de deelnemer oplossingen voor specifieke civiele vraagstukken te herkennen en in beginsel toe te passen. Kennis van AutoCAD 2D komt goed van pas voor deze cursus.
Inhoud
Tijdens de cursus wordt begonnen met de werkomgeving van de applicatie (toolspace, workspace). Er wordt daarna gekeken naar stijlen, template tekeningen en rapporten. Daarbij komt de landmeetkundige toepassing aan het bod en wordt er bijvoorbeeld gewerkt met punten en terreinmodellen. Ook komen verschillende profielen aan bod zoals dwars- en lengte profielen. Daarnaast worden de volgende onderdelen behandeld:
Volumeberekeningen (grading)
As Ontwerp (alignments)
Typedwarsprofielen (sub assemblies)
3D Ontwerpmodel (corridors)
Leidingen en transportleidingen
Delen en uitwisseling van data
Leerdoelen tijdens deze cursus:
bekend worden met de interface en instellingen
civiele objecten kunnen tekenen, modificeren en verwijderen
kunnen werken met punten</t>
  </si>
  <si>
    <t>Complexe civieltechnische tekeningen maken met AutoCAD Civil 3D
De cursus AutoCAD Civil 3D Gevorderd duurt 2 dagen en kost €895,-. Op basis van een bestaande situatie wordt een nieuw civieltechnisch ontwerp gemaakt waarbij aan de hand van verschillende modellen, dwarsprofielen en rapportages gegevens dynamisch kunnen worden gegenereerd. Deze kunnen een basis vormen voor de verdere planvorming binnen het project. Na afloop van deze opleiding is de cursist in staat zelfstandig civieltechnische projecten in een 3D-omgeving te verwerken waarbij modellen, hoeveelheden, rapportages direct vanuit AutoCAD Civil 3D kunnen worden gegenereerd.
Inhoud
Als cursist  krijg je inzicht in de structuur en de verschillende instellingen die gedaan moeten worden om zo efficiënt mogelijk met 3D modellen te werken. Hiervoor zijn vele praktische oefeningen over bijvoorbeeld: basisinstellingen, werken met basisdata en modellen, werken met coderingen binnen modellen, genereren van modellen op basis van principe profielen, genereren van dwarsprofielen, genereren van hoeveelheden en rapportages op basis van modellen.
Leerdoelen tijdens deze cursus:
op basis van een bestaande situatie een nieuwe ontwerp maken
gebruik maken van verschillende modellen
gebruik maken van dwarsprofielen
werken met rapportages en deze dynamisch genereren</t>
  </si>
  <si>
    <t>AutoCAD Civil 3D en landmeetkunde
De cursus AutoCAD Civil 3D Survey duurt 2 dagen en kost €700,-. Voorkennis van AutoCAD Civil 3D is een vereiste. Voor het verwerken van meetgegevens is het noodzakelijk om een werktekening in te richten. Die zorgt ervoor dat alle gemeten lijnen en objecten op de juiste manier geclassificeerd worden. Tijdens deze basisopleiding leert de cursist de landmeetkundige basisfunctionaliteit en mogelijkheden in AutoCAD Civil 3D kennen.
Inhoud
Tijdens de cursus wordt begonnen met belangrijke instellingen die van toepassing zijn voordat begonnen wordt met tekenen. Daarna wordt gewerkt aan het inrichten van een werktekening (template) en codebibliotheken. Eventueel wordt er buiten gecodeerd gemeten met een GPS-rover (of eigen apparatuur). Vervolgens kunnen deze metingen verwerkt worden. De daaruit volgende tekening kan bewerkt en klaargemaakt worden voor oplevering.
Leerdoelen tijdens deze cursus:
belangrijke instellingen leren kennen
ingemeten gegevens omzetten naar een werktekening
lijnen en objecten classificeren
tekening gereed maken voor oplevering</t>
  </si>
  <si>
    <t>AutoCAD / InfraCad gebruiken in de WION
De cursus AutoCAD en InfraCad duurt 1 dag en kost €395,-. Voor de cursus is kennis van AutoCAD een vereiste. Wilt u gaan tekenen volgens de NLCS, BGT importeren vanaf PDOK, landmeetkundige gegevens verwerken of Klic meldingen importeren? InfraCAD biedt krachtige functionaliteit voor professionals in de Infrastructuur en Openbare Ruimte en wordt gebruikt door advies- en ingenieursbureaus, bouwbedrijven, waterschappen, gemeenten en provincies.
Inhoud
In deze cursus is AutoCAD kennis vereist. Een grondroerder doet een klic melding bij het Kadaster en krijgt daarna een pakket toegestuurd met rasterdata waaruit de ligging van de leiding is af te leiden. U AutoCAD kennis wordt in deze cursus weer opgefrist en u leert een WION data pakket in te lezen, te vectoriseren en daarna weer te geven in QGIS. Dit komt goed van pas als u bijvoorbeeld wilt bepalen waar en hoe vaak bepaalde leidingen hoofdwegen en vaarwegen kruisen.
De wet WION wordt binnenkort gewijzigd. In de nieuwe WION worden ook bij het (klic) systeem van het Kadaster enkele wijzigingen doorgevoerd. Zo wordt overgeschakeld van een rasterformaat naar een vectorformaat.
Leerdoelen tijdens deze cursus:
WION data pakket in lezen
Data vectoriseren en weergeven in QGIS</t>
  </si>
  <si>
    <t>AutoCAD Infraworks Basis
De cursus AutoCAD Infraworks Basis duurt 1 dag en kost €495,-. Dit Autodesk heette voorheen Autodesk Infrastructure Modeler. Met behulp van InfraWorks bouwt u snel een 3D-model vanuit bestaande gegevens zoals bijvoorbeeld GIS en CAD data. Naast het maken en presenteren van modellen kunnen verschillende soorten analyses worden uitgevoerd om in de conceptfase van uw project de juiste ontwerpbeslissingen te kunnen nemen. Beheer en deel uw ontwerpvoorstellen in de cloud en werk samen met collega’s en projectleden aan één enkel model.
Inhoud
AutoCAD Infraworks is conceptuele ontwerpsoftware waarmee projectengineers en infrastructure professionals in de civieltechnische industrie snel en eenvoudig ontwerpvoorstellen kunnen creëren, visualiseren, evalueren en communiceren. Met deze Building Information Modeling (BIM) software kunt u intelligente 3D modellen creëren voor het plannen, ontwerpen, bouwen en beheren van infrastructurele projecten. Voor deze cursus is basiskennis AutoCAD een vereiste.
InfraWorks is een software oplossing ter ondersteuning van logistieke, administratieve en organisatorische processen. Het is op dit moment de meest uitgebreide ERP oplossing op de markt waarbij alle AutoDesk functionaliteit geïntegreerd in het systeem zit.  Het is een flexibel pakket dat voldoet aan de modernste eisen. Grijs- zowel als Groengerichte organisaties,  krijgen met dit pakket een stuk gereedschap in handen, dat volledige grip geeft op alle bedrijfsprocessen.
Leerdoelen tijdens deze cursus:
3D modellen creëren
Gebruik maken van BIM
Analyses maken</t>
  </si>
  <si>
    <t>AutoCAD MAP 3D Basis
De cursus AutoCAD MAP 3D Basis duurt 3 dagen en kost €995,-. AutoCAD Map 3D is de brug tussen computer aided design (CAD) en geografische informatie systemen (GIS) door een directe toegang te bieden tot gegevens, onafhankelijk van waar deze zijn opgeslagen. AutoCAD Map 3D voor modelgebaseerde planning en management van infrastructuren helpt u bij het integreren van CAD- en GIS gegevens. AutoCAD Map 3D software is onderdeel van de Autodesk Infrastructure Design Suite, een uitgebreide BIM for Infrastructure oplossing.
Inhoud
De cursist leert 3D kaarten te bewerken en te gebruiken. De cursist maakt kennis met alle GIS functies die aan AutoCAD zijn toegevoegd. Een goede kennis van AutoCAD en is een vereiste. Er wordt tijdens de cursus begonnen met het startpunt: data verzamelen. Dit kan bijvoorbeeld door middel van het importeren van gescande en geogerefereerde rasterbestanden. Vervolgens kunnen brontekeningen worden toegevoegd. Er zal gekeken worden hoe bestaande data bewerkt en opgeschoond kan worden. We gaan daarnaast query opdrachten aanmaken en shapefiles en dgn bestanden inladen. Al deze bestanden kunnen we daarna ook exporteren. In MAP 3D is het daarnaast mogelijk om topologie toe te passen. Als laatste kunnen we allerlei thematische weergaves maken met behulp van classificatie en kunnen we dit nog verder ondersteunen met annotatie.
Leerdoelen tijdens deze cursus:
3D-kaarten bewerken en gebruiken
GIS functies gebruiken binnen AutoCAD
Data benaderen en importeren in AutoCAD
Geïmporteerde data gebruiken en bewerken</t>
  </si>
  <si>
    <t>AutoCAD voor MicroStation kenners
De cursus AutoCAD voor MicroStation kenners duurt 2 dagen en kost €750,-. Deze training is geschikt voor mensen die oudere versies van AutoCAD, of MicroStation of een ander CAD pakket, reeds goed kennen maar nu veel te maken hebben of krijgen met, met de nieuwste versies AutoCAD.
Inhoud
Met deze opleiding maken we van u, CAD kenner, een ervaren AutoCAD kenner. Er wordt ingegaan op de taal van AutoCAD en hoe dat genoemd wordt in andere CAD pakketten zoals MicroStation. Welke functies zijn hetzelfde en welke wezenlijk verschillend? Welke functies heeft hebben andere CAD pakketten zoals MicroStation wel en AutoCAD niet en andersom. Tot slot wordt er gekeken naar de mogelijkheden van uitwisseling tussen verschillende pakketten.
Leerdoelen tijdens deze cursus:
De taal van AutoCAD leren kennen
Functies van AutoCAD versus functies binnen andere pakketten
Mogelijkheden tot uitwisseling</t>
  </si>
  <si>
    <t>ArchiCAD Basis
De cursus ArchiCAD basis duurt 4 dagen en kost €1295,-. Deze intensieve basiscursus richt zich op iedereen die wil leren werken met BIM en ArchiCAD (architecten, ontwerpers en tekenaars). Tijdens deze cursus gaat u direct met ArchiCAD aan de slag. U krijgt een beter inzicht in uw ontwerp en op deze manier ook meer controle over uw ontwerp. De door u gemaakte wijzigingen worden automatisch in alle 2D views, tekeningen en berekeningen verwerkt.
Inhoud
In overleg kunnen de cursisten voorbeelden aandragen uit hun eigen praktijk. Na het volgen van de cursus is men in staat het geleerde meteen in de praktijk toe te passen. Het begrijpen van het doel van Building Information Model (BIM) is een belangrijk deel van de cursus. Daarna wordt er kennis gemaakt met de ArchiCAD interface, werkomgeving en verschillende basis tekentechnieken: verschillende gereedschappen, pallets en revisie mogelijkheden. Er wordt gewerkt met gevorderde tekentechnieken: o.a.  wand-, vloer-, dak-, balk-, kolom- en morphgereedschap. Aan de hand hiervan worden verdiepingen, doorsnedes, gevels en details uit het 3D-model (database) gemaakt. Verder gaan we elementen plaatsen en bewerken zoals ramen, deuren en elementen uit de bibliotheek. We gaan elementen voorzien van teksten, maatvoering en bijschrift. Ook gaan we werken met het trapgereedschap en het genereren van  standaard en ‘op maat’ trappen. We zullen een model opbouwen met het renovatiegereedschap en verschillende ‘view filters’: bestaand, slopen en nieuw. Ook gaan we verschillende lijsten zoals kozijnstaten en uittreklijsten genereren. Vervolgens gaan we tekeningen met eigenschappen voorzien zoals schaal en status en een tekeningenset maken in een Layout boek en de Publisher. Als laatste gaan we printen of plotten en gaan we verschillende formaten zoals  PDF, DWG, JPEG genereren. Ook kunnen we ze exporteren naar andere BIM programma’s (IFC).
Leerdoelen tijdens deze cursus
Bekend worden met BIM
Kunnen werken met ArchiCAD interface en werkomgeving
Verschillende technieken toepassen
Informatie aan een tekening toevoegen (schaal, status, etc.)
Exporteren naar andere programma’s</t>
  </si>
  <si>
    <t>ArchiCAD voor Revit kenners
De cursus ArchiCad voor Revit kenners duurt 3 dagen en kost €895,-.  Onze docenten kennen beide pakketten zeer goed en kunnen u precies de verschillen met Revit vertellen en waar u tegenaan loopt als u wilt omschakelen. Deze intensieve basiscursus richt zich op iedereen die wil leren werken met BIM en ArchiCAD (architecten, ontwerpers en tekenaars). Tijdens deze cursus gaat u direct met ArchiCAD aan de slag.
Inhoud
U krijgt een beter inzicht in uw ontwerp en op deze manier ook meer controle over uw ontwerp. De door u gemaakte wijzigingen worden automatisch in alle 2D views, tekeningen en berekeningen verwerkt. In overleg kunnen de cursisten voorbeelden aandragen uit hun eigen praktijk. Na het volgen van de cursus is men in staat het geleerde meteen in de praktijk toe te passen. Het begrijpen van het doel van Building Information Model (BIM) is een belangrijk deel van de cursus. Daarna wordt er kennis gemaakt met de ArchiCAD interface, werkomgeving en verschillende basis tekentechnieken: verschillende gereedschappen, pallets en revisie mogelijkheden. Er wordt gewerkt met gevorderde tekentechnieken: o.a.  wand-, vloer-, dak-, balk-, kolom- en morphgereedschap. Aan de hand hiervan worden verdiepingen, doorsnedes, gevels en details uit het 3D-model (database) gemaakt. Verder gaan we elementen plaatsen en bewerken zoals ramen, deuren en elementen uit de bibliotheek. We gaan elementen voorzien van teksten, maatvoering en bijschrift. Ook gaan we werken met het trapgereedschap en het genereren van standaard en ‘op maat’ trappen. We zullen een model opbouwen met het renovatiegereedschap en verschillende ‘view filters’: bestaand, slopen en nieuw. Ook gaan we verschillende lijsten zoals kozijnstaten en uittreklijsten genereren. Vervolgens gaan we tekeningen met eigenschappen voorzien zoals schaal en status en een tekeningenset maken in een Layout boek en de Publisher. Als laatste gaan we printen of plotten en gaan we verschillende formaten zoals PDF, DWG, JPEG genereren. Ook kunnen we ze exporteren naar andere BIM programma’s (IFC).
Leerdoelen tijdens deze cursus
Kunnen werken met ArchiCAD interface en werkomgeving
Verschillende technieken toepassen
Informatie aan een tekening toevoegen (schaal, status, etc.)
Exporteren naar andere programma’s</t>
  </si>
  <si>
    <t>Tekenen met BricsCAD Basis functies
De cursus BricsCAD Basis duurt 3 dagen en kost €895,-. U maakt kennis met alle basisfuncties zodat u in staat bent zelfstandig tekeningen te maken. Na deze cursus kunt u de cursus BricsCAD Gevorderd volgen. Rondom BricsCAD, dat veel lijkt op AutoCAD, ontstaat een snel groeiende community van gebruikers en developers.
Inhoud
Er wordt gestart met de installatie van BricsCAD waarna een kennismaking volgt. Vervolgens wordt er gewerkt met tekeningen, hulpmiddelen en tekenlagen. Cirkels, rechthoeken, eclipsen, veelhoeken en donuts zullen daarna aan bod komen. Deze objecten kunnen vervolgens geselecteerd, bewerkt en/of verwijderd worden. Overige zaken die aan bod komen:
Weergave instellen
Eigenschappen van objecten;
Eenvoudige bewerkingen;
Polylijnen;
Geavanceerde bewerkingen;
Grips, Tekst, Blokken;
Meten en dimensioneren, Papierruimte en afdrukken.
Leerdoelen tijdens deze cursus:
BricsCAD kunnen installeren
Werken met verschillende functie binnen BricsCAD
Verschillende objecten kunnen tekenen
Eenvoudige en geavanceerde bewerkingen kunnen uitvoeren
Maten tevoegen</t>
  </si>
  <si>
    <t>Geavanceerde tekenfunctie in de BricsCAD Gevorderd cursus
De cursus duurt 2 dagen en kost €795,-. Tijdens de tweedaagse cursus BricsCAD Gevorderd leert u alle technieken van dit CAD-programma kennen, die niet tijdens de basiscursus aan bod zijn gekomen. Deze cursus is bestemd voor iedereen die de basistechnieken al beheerst en meer uit dit programma wil halen. Na afloop van deze training kent BricsCAD geen geheimen meer voor u.
Inhoud
Tijdens de cursus wordt gestart met een korte herhaling van de basiscursus. Vervolgens wordt er gekeken naar selectiemethoden, filterselecties, groups, drag- en dropfuncties en qselect. Overige zaken die behandeld worden zijn:
block-definities en block-attributen;
paperspace layout en viewport-opties;
plot setting en page setup;
inleiding in LISP-routines.
Leerdoelen tijdens deze cursus:
Bekend worden met de gevorderde functies binnen BricsCAD</t>
  </si>
  <si>
    <t>Snel aan de slag met BricsCAD in 2 dagen
De cursus Snel aan de slag met BricsCAD duurt 2 dagen en kost €595,-. In de basisopleiding BricsCAD leert de cursist het pakket BricsCAD kennen. De cursist krijgt inzicht in de structuur van het pakket en leert daardoor hoe een tekening zo efficiënt mogelijk kan worden geconstrueerd. Tijdens de opleiding ligt de nadruk op de praktische kant van het tekenen met BricsCAD.
Inhoud
Er wordt gestart met een kennismaking met het programma. Daarbij wordt vooral veel aandacht geschonken aan de interface en instellingen. Vervolgens wordt er gewerkt met tekeningen, hulpmiddelen en tekenlagen. Cirkels, rechthoeken, eclipsen, veelhoeken en donuts zullen daarna aan bod komen. Deze objecten kunnen vervolgens geselecteerd, bewerkt en/of verwijderd worden. Overige zaken die aan bod komen:
Teksten en tabellen in een tekening.
Het gebruik van lagen objectsnaps en grips.
Arceringen aanbrengen,
Het maken van blokken,
Multiple Document Environment,
Het bematen van objecten,
Het printen (Paperspace en Modelspace),
Hulpmiddelen en Tekenlagen;
Weergave instellen
Eigenschappen van objecten;
Poly lijnen;
Grips, Tekst, Blokken;
Meten en dimensioneren, Papierruimte en afdrukken.
Leerdoelen tijdens deze cursus:
BricsCAD kunnen installeren
Werken met verschillende functie binnen BricsCAD
Verschillende objecten kunnen tekenen
Eenvoudige en geavanceerde bewerkingen kunnen uitvoeren
Maten tevoegen</t>
  </si>
  <si>
    <t>BricsCAD voor AutoCAD kenners
De cursus BricsCAD voor AutoCAD kenners duurt 2 dagen en kost €750,-. Deze training is geschikt voor mensen die AutoCAD reeds goed kennen maar ook veel te maken hebben of krijgen met BricsCAD. In de cursus worden vergelijkingen met AutoCAD gemaakt zodat de overgang vloeiend verloopt. Met deze opleiding maken we van u, AutoCAD kenner, ook BricsCAD kenner.
Inhoud
Er zitten nogal wat verschillen tussen beide software pakketten. Daarom wordt gekeken naar de taal van AutoCAD en hoe noemen ze dat in BricsCAD. Welke functies zijn hetzelfde en welke wezenlijk verschillend? Welke functies heeft BricsCAD wel, en AutoCAD niet, en andersom? En wat zijn de mogelijkheden van uitwisseling? Op al deze vragen zal tijdens de cursus een antwoord op gegeven worden.
Leerdoelen tijdens deze cursus:
Bekend worden met BricsCAD
Vertaling kunnen maken tussen AutoCAD en BricsCAD
Verschillen kennen tussen AutoCAD en BricsCAD</t>
  </si>
  <si>
    <t>Omschakelen van MicroStation naar BricsCAD in 2 dagen
De cursus BricsCAD voor MicroStation kenners duurt 2 dagen en kost €750,-. Deze training is geschikt voor mensen die MicroStation reeds goed kennen maar ook veel te maken hebben of krijgen met BricsCAD. Met deze opleiding maken we van u, MicroStation kenner, ook een BricsCAD kenner. BricsCAD lijkt veel meer op AutoCAD dan op MicroStation. Maar als men een CAD pakket als MicroStation goed beheerst is het mogelijk binnen 2 dagen ook een BricsCAD kenner te worden.
Inhoud
Er zitten nogal wat verschillen tussen beide software pakketten. Daarom wordt gekeken naar de taal van MicroStation en hoe noemen ze dat in BricsCAD. Welke functies zijn hetzelfde en welke wezenlijk verschillend? Welke functies heeft BricsCAD wel, en MicroStation niet, en andersom?En wat zijn de mogelijkheden van uitwisseling? Op al deze vragen zal tijdens de cursus een antwoord op gegeven worden.
Leerdoelen tijdens deze cursus:
Bekend worden met BricsCAD
Vertaling kunnen maken tussen MicroStation en BricsCAD
Verschillen kennen tussen MicroStation en BricsCAD</t>
  </si>
  <si>
    <t>Bentley Map Basis
De cursus duurt 2 dagen en kost €995,-. Bentley Map Select Series 1(2) is een Geografisch Informatie Systeem (GIS), gericht op organisaties die zich bezighouden met het plannen, ontwerpen, bouwen, en beheren van de infrastructuur. Deze applicatie werkt op het standaard tekenpakket MicroStation, met uitgebreide functionaliteiten voor het creëren, beheren en analyseren van geografische gegevens.
Inhoud
In deze cursus ligt het accent op het gebruik en toepassingsmogelijkheden. Zoals het tekenen van bestaande GIS-objecten (features) die vooraf in Bentley Geospatial Administrator zijn gedefinieerd. Daarnaast komen de mogelijkheden van Bentley Map aan bod, zoals het uitwisselbaarheid overige GIS formaten, de opbouw van kaartbeelden, het uitvoeren van ruimtelijke analyses, het maken van thematische kaarten en de print functionaliteiten.
Leerdoelen tijdens deze cursus:
Tekenen van bestaande GIS-objecten
Mogelijkheden van Bentley Map leren kennen
Functies kunnen uitvoeren</t>
  </si>
  <si>
    <t>Bentley Map Beheer
De cursus Bentley Map Beheer duurt 2 dagen en kost € 995,-. Bentley Map is een Geografisch Informatie Systeem (GIS), gericht op organisaties die zich bezighouden met het plannen, ontwerpen, bouwen en beheren van de infrastructuur. Bentley Map is een applicatie die werkt op het standaard tekenpakket MicroStation, met uitgebreide functionaliteiten voor het creëren, beheren, en analyseren van geografische gegevens.
Inhoud
In deze cursus ligt het accent op inrichting en beheer van de werkomgeving voor Bentley Map met behulp van de aparte applicatie van Bentley genaamd: GeoSpatial Administrator(GSA). In Geospatial Administrator worden vooraf door de beheerder geografische objecten (feature definitions) gedefinieerd, inclusief bijbehorende plaatsings-, wijzigings- en annotatiecommando’s. Deze feature definitions worden opgeslagen in een geografisch project (XFM-schema). Samen met andere voorzieningen, zoals projectspecifieke interface-onderdelen en coördinaatsystemen, verwijzingen naar grafische bronnen, en topologieën. Op basis van deze gegevens genereert Bentley Geospatial Administrator vervolgens automatisch MicroStation-workspaces, plus de benodigde Bentley Map-bestanden.
Leerdoelen tijdens deze cursus:
Beheren van gegevens in Bentley Map
Gebruik maken van GeoSpatial Administrator
Vanuit GSA een workspace kunnen maken inclusief bestanden</t>
  </si>
  <si>
    <t>Complex 2D tekeningen maken met MicroStation 2D Gevorderd
De MicroStation 2D gevorderde cursus duurt 2 dagen en kost €795,–. Regelmatig wordt in deze cursus voor gevorderden teruggegrepen naar commando’s uit de basiscursus MicroStation. Goede basiskennis is voor deelname aan de gevorderde training dan ook gewenst.
Inhoud
De cursus Microstation 2D Gevorderd richt zich op de dieper liggende technieken en de uitgebreide commando’s van MicroStation, onder andere in: technieken om het werkproces te versnellen, het tekenwerk en printwerk deels te automatiseren en externe tekeningen te bewerken. We gaan templates maken om van te voren de juiste instellingen in je tekening te hebben, denk hierbij bijvoorbeeld aan plotinstellingen. Vervolgens zullen we verschillende dimstyles en textstyles aanmaken om efficiënter stylen van elementen aan te kunnen passen. We halen alle elementen of een selectie van elementen uit een externe reference. Ook gaan we levels tonen, converteren, filteren en de volgorde instellen. Waarna we grouped en enamed views aan gaan maken. Ook zullen we wat complexere figuren gaan tekenen en gaan we vlakken tekenen. Als laatste geven we een korte inleiding  in macro’s, dit is programmeren met VBA in Microstation.
Leerdoelen tijdens deze cursus:
Werken met templates, dimstyles en textstyles
Werken met plotinstellingen
Werken met diverse functies van MicroStation</t>
  </si>
  <si>
    <t>MicroStation 3D Modeling
De cursus MicroStation 3D Modeling duurt 2 dagen en kost € 895. In de cursus MicroStation 3D Modeling leert u professionele 3D modellen te maken. Als voorkennis is MicroStation 2D gewenst. U leert hoe u in een 3D ruimte kan bewegen, hoe u van een 2D tekeningen een 3D model construeert en hoe u die daarna nog kan manipuleren.
Inhoud
Na deze cursus kan de cursist zelfstandig drie dimensionale modellen maken met Microstation. De cursist kan na de cursus werken met een 3D-coördinatensysteem. Daarnaast wordt een 2D-object in een 3D-ruimt en 3D objecten bekeken. Ook worden er modellen gemaakt vanuit 2D objecten.
Functies die behandeld woren: Extrude, Revolve, Sweep, Loft, Primitives: Pyramid, PolySolid, Helix, Surfaces,  Analyses: Union, Subtract, Intersect, Interfere, Volume, Afronden, Meer analyse: Volume afschuinen, Press Pull, Rotate 3D, 3D Array, Mirror, 3D Move, 3D Align, Section, Solprof, Live Sectioning, Flatshot.
Leerdoelen tijdens deze cursus:
3D-modellen maken (vanuit 2D-objecten)
Werkvlakken creëren
Verschillende functies toepassen</t>
  </si>
  <si>
    <t>MicroStation Animaties
De MicroStation Animaties cursus duurt 1 dag en kost €595,-. Animeren met MicroStation is uitermate interessant voor architecten, ingenieurs, en CAD operators die betrokken zijn bij het maken van 3D ontwerpen. In deze cursus leert u daarvan de basis beginselen. Als voorkennis is MicroStation 3D Modeling gewenst.
Inhoud
Na 2 dagen heeft u een goed begin. U krijgt het Engelstalig boek ‘Rendering with MicroStation’ uitgereikt en maakt meteen een start met de oefeningen. Het boek wordt na de cursus uw eigendom.  Er wordt onder andere gekeken hoe geometrie gemodelleerd kan worden. Daarnaast wordt er gekeken hoe paden en camera’s ingesteld kunnen worden. Daarnaast wordt er gekeken naar de volgende zaken:
Aanmaken van keyframes
Hierachie van de actoren
Versnelling
Verplaatsing en snelheid
Beweging
Kinematica
Momentun
Leerdoelen tijdens deze cursus:
Kunnen werken met 3D functies binnen MicroStation</t>
  </si>
  <si>
    <t>Applicatiebeheer en MicroStation Beheer
De cursus MicroStation Beheer duurt 2 dagen en kost €850,-. In deze training wordt naast de installatie van de software en de configuratie op het netwerk behandeld. Met behulp van workspaces kunnen de juiste werkomgevingen voor afdelingen en individuele tekenaars worden ingericht, inclusief specifieke bronbestanden, gebruikersinterfaces, instellingen en gereedschappen.
Inhoud
De onderwerpen die behandeld worden in deze cursus zijn:
Options en systeemvariabelen
Profielen
Snelkoppelingen bureaublad
CUI
Toolbars, menus, ribbons en panels
Workspaces
Partial CUI files en Enterprise CU
Maken, beheren, exporteren en importeren
Verwerken en beheren van bibliotheken
Beheren in een netwerk
Tijdelijke bestanden en configuratiebestanden
Templates beheren
Autosave en bak
Werken met CAD-standaarden
Werken met sheetsets
Scripting en Introductie in VBA
Subscription Center
Updates
Leerdoelen tijdens deze cursus:
Installatie van de software
Configuratie van de software
Inrichten van workspaces, interfaces en instellingen</t>
  </si>
  <si>
    <t>Renderen met MicroStation
De MicroStation rendering cursus duurt 2 dagen en kost €895,–. Renderen met MicroStation is uitermate interressant voor architecten, engineurs, en CAD operators die betrokken zijn bij het maken van 3D ontwerpen.
Inhoud
In deze cursus leert u de basisbeginselen van het renderen met MicroStation. Als voorkennis is MicroStation 3D Modeling vereist. Na 2 dagen heeft u een goed begin. De onderwerpen die behandeld worden in deze cursus zijn: Cameras, Materialen, Belichting, Omgeving instellen, Rendering. U leert effectief environment maps, sky cilinders en procedure texturen te gebruiken. Met het toepassen van foto realistische materialen zoals water, glas, bomen, grass, en steen kunt u effecten creëren zoals u ze buiten ziet. Met lichttechnieken kunt u een setting binnen’s huis of buiten’s huis nabootsen tijdens de dag, nacht, zonsopgang of zonsondergang. Ook kunt u uw eigen materialen gebruiken of geavanceerde belichtingstechnieken zoals raytracing en particle tracing leren.
Leerdoelen tijdens deze cursus:
Basis principes leren kennen van renderen
Verschillende technieken gebruiken
Eigen materialen gebruiken</t>
  </si>
  <si>
    <t>Up-to-date brengen van uw MicroStation kennis
De MicroStation V8i update cursus duurt 1 dag en kost €495,-. Deze praktische MicroStation V8i Update-cursus is voor de meer ervaren MicroStation-gebruiker, die de nieuwste functionaliteiten van MicroStation V8 wil leren kennen. Een must voor iedereen die naar deze versie overstapt!
Inhoud
In deze cursus krijgt u – naast kennis van de nieuwe functionaliteiten – een groot aantal ‘tips &amp; tricks’. De onderwerpen die behandeld worden in deze cursus zijn onder andere de V8 Interface. Er wordt gekeken naar verschillende tekenfuncties, modellen en functies. Het gebruik van accusnap en loodfuncties wordt ook nog belicht. Overige zaken die aan bod komen zijn:
Cellgebruik
DWG ondersteuning
Reference files
Level manager
Printen en plotten
Leerdoelen tijdens deze cursus:
Kennis up-to-date brengen
Werken met de laatste technieken
Tips &amp; tricks kunnen toepassen</t>
  </si>
  <si>
    <t>MicroStation en NLCS
De cursus MicroStation V8i NLCS duurt 1 dag en kost € 595,-. NLCS staat voor Nederlandse CAD Standaard en is de nieuwe tekenstandaard voor de GWW sector. De NLCS is een initiatief van onder andere Rijkswaterstaat, de vier grote gemeentes en een groot aantal toonaangevende ingenieursbureaus en wordt ondersteund door de CUR Bouw en Infra, het CROW en Stabu.
Inhoud
Leer de NLCS begrijpen en toepassen, Leer NLCS tekeningen maken toetsen. Het is belangrijk dat je begrijpt hoe de standaard in elkaar zit. Opdrachtgevers zullen de standaard moeten begrijpen om tekeningen te kunnen maken of te kunnen controleren. Opdrachtnemers zullen de NLCS moeten begrijpen om tekeningen te kunnen lezen en te kunnen maken. Speciaal voor deze doelgroepen hebben wij een NLCS cursus ontwikkeld. In deze NLCS cursus wordt duidelijk hoe de NLCS in elkaar zit en waarom bepaalde keuzes zijn gemaakt. Met deze basis ben je in staat om snel en eenvoudig tekeningen te maken die voldoen aan de NLCS en te controleren of tekeningen voldoen aan de NLCS-standaard. Voorkennis De NLCS cursus is globaal ingedeeld in twee delen. In het eerste deel gaan we in op de structuur van de NLCS en leert u begrijpen hoe deze standaard in elkaar zit. Hiervoor is geen specifieke voorkennis vereist. In het tweede deel leert u AutoCAD tekeningen maken en toetsen conform de NLCS. Hiervoor is basiskennis van AutoCAD vereist. Ook wanneer u geen tekeningen gaat maken, maar wel met de NLCS te maken krijgt is het zinvol om deze cursus te volgen. Door dit tweede deel te volgen leert u in ieder geval wat u van een AutoCAD tekenaar mag verwachten.
Leerdoelen tijdens deze cursus:
NLCS begrijpen en toepassen
NLCS tekeningen maken</t>
  </si>
  <si>
    <t>VBA Programmeren in MicroStation
De cursus MicroStation VBA Programmeren duurt 3 dagen en kost €1050,-. In deze MicroStation leert u de basisprincipes van het VBA programmeren in een Bentley omgeving. Als voorkennis is kennis als gebruiker van MicroStation vereist. Daarnaast is het handig als de cursist al enige programmeerervaring heeft.
Inhoud
U leert hoe u MicroStation V8 kunt aansturen vanuit Visual Basic-code door gebruik te maken van de MicroStation V8 ‘object classes’. Na afloop van deze cursus kan de cursist zelf eenvoudige VBA-applicaties maken en bestaande programma’s analyseren en aanpassen. We gaan ten eerste de VBA-ontwikkelomgeving instellen naar onze wensen. Waarna we eerst VBA code laten generen met de VB Generator. Vervolgens creëren en plaatsen we MicroStation V8-objecten met VBA hier komen ook verschillende levels bij kijken. Binnen VBA is het relatief eenvoudig om een hele tekening te scannen op elementen waarnaar jij opzoek bent, hier gaan wij wat dieper op in en maken we een kleine applicatie. Verder gaan we posities van elementen bepalen met locatiefuncties. Op het laatst zullen we een eenvoudige applicatie omzetten van BASIC naar VBA en zullen we batchverwerking bespreken. Hiermee kunnen we verschillende handelingen verder automatiseren.
Leerdoelen tijdens deze cursus:
Microstation V8 aansturen vanuit VBA
Gebruik maken van object classes
Een VBA applicatie kunnen maken</t>
  </si>
  <si>
    <t>MicroStation leren voor mensen die AutoCAD al kennen
De cursus Microstation voor AutoCAD kenners duurt 2 dagen (1-op-1 in een lange dag op locatie kan ook) en kost €750,-. In de cursus Microstation voor AutoCAD wordt u op basis van uw ervaring op weg geholpen in Microstation V8i.
Inhoud
De cursus Microstation voor CAD is geschikt voor mensen die bijvoorbeeld AutoCAD reeds goed kennen maar ook veel te maken hebben of krijgen met MicroStation. Met deze opleiding maken we van u, AutoCAD kenner, ook MicroStation kenner. De volgende onderwerpen komen aan de orde:
Wat is de taal van AutoCAD en hoe noemen ze dat in MicroStation?
Welke functies zijn hetzelfde en welke wezenlijk verschillend?
Welke functies heeft MicroStation wel, en AutoCAD niet, en andersom?
Wat zijn de mogelijkheden van uitwisseling?
Leerdoelen tijdens deze cursus:
Vertaalslag kunnen maken van AutoCAD naar Microstation
Verschillen kennen
Mogelijkheden tot uitwisseling</t>
  </si>
  <si>
    <t>Revit Architecture Basis
Het programma maakt het mogelijk tekeningen te maken op basis van parametrische modellen. Building Information Modeling (BIM) verschilt van Computer Aided Design (CAD) omdat er een intelligent parametrisch 3d-model gecreëerd wordt, waar op diverse methoden data uit te genereren valt. Ook kan deze data uitgewisseld worden met externe tools waarmee het model eventueel aangepast kan worden. Een wijziging van het model wordt direct op alle gerelateerde plaatsen doorgevoerd. De hele presentatie van het model blijft dus actueel.
Een BIM-model kan bovendien informatie bevatten voor verschillende disciplines en voor verschillende bouwfasen (van concept t/m de sloop). Dit is mogelijk door de onderliggende relationele database-architectuur, welke door de ontwikkelaars parametric change engine genoemd wordt.
Tot 2013 waren er drie versies beschikbaar (Revit Architecture/Structure/MEP), deze versies zijn geïntegreerd in één versie vanaf Revit 2013. Sinds 29 september 2008 is voor ‘subscription’-gebruikers het programma ook beschikbaar voor 64-bit systemen. Deze omgeving presteert beter qua snelheid en de hoeveelheid adresseerbaar geheugen is niet meer beperkt, waardoor grotere modellen mogelijk zijn.
De cursus Revit Architecture Basis duurt 4 dagen en kost €1095,-.
Inhoud
Er wordt afgetrapt met het uitleggen van het doel van Building Information Management omdat dit de basis van Revit. Vervolgens wordt er gekeken naar de Revit Architecture workspace en interface. Hoe kan er in Revit gewerkt worden met teken- en bewerkingstools? Daarna wordt er  aandacht besteed aan het creëren van levels en stramienen als basis elementen voor het model. Overige zaken die aan bod komen:
Het maken van een 3D gebouw model met muren, gevels, ramen en deuren
Het toevoegen van vloeren en daken van het gebouw model
Het maken van standaard en op maat trappen
Plafondtekenen met verlichtingsarmaturen
Het toevoegen van componenten: zoals meubilair en apparatuur
Het opzetten van plottekeningen met tekst, bematingen, details, hoeveelheden
Het maken van details
Na deze cursus volgt de cursus Revit Architecture Gevorderd.
Leerdoelen tijdens deze cursus:
Bekend raken met BIM
Functies binnen Revit gebruiken
Het kunnen maken van tekeningen inclusief informatie</t>
  </si>
  <si>
    <t>Revit Architecture Conceptual
De cursus Revit Architecture Conceptual duurt 2 dagen en kost €795,-. Als voorkennis is Revit Architecture Basis gewenst.  De cursus Architecture Conceptual is bedoeld voor architecten, BIM managers en CAD technici die bezig zijn  met BIM. De cursisten leren hoe ze een Revit project op moeten zetten en een model maken waarbij ze gebruik maken van de conceptual massing tools.
Inhoud
Gedurende deze cursus komen onder meer de volgende onderwerpen aan bod:
Het creëren van in-Conceptueel Massa elementen en Conceptual Mass families in Place
Het creëren van bouwelementen uit Massing studies
Met behulp van rooms en spaces voor de ruimtelijke planning en analyse
Het creëren van perspectieven, walkthroughs, en zonne-studies
Inzicht in de concepten van verlichting
Leerdoelen tijdens deze cursus:
Leren werken met conceptual mass
Creëren van bouwelementen</t>
  </si>
  <si>
    <t>Revit Architecture Design
De cursus Revit Architecture Design duurt 2 dagen en kost €795,-. Het hoofddoel van Revit Architecture is het ontwerpen van gebouwen – muren, deuren, vloeren, daken en trappen. Echter, architecten hebben ook vaak middelen nodig om constructie informatie toe te voegen. Deze cursus behandelt de elementen en instrumenten in Revit Architecture die worden gebruikt om topografische ondergronden, voor werk op locatie te creëren en om constructie elementen toe te voegen. Cursisten moeten bekend zijn met de basis van Revit zoals behandeld in de Revit Architecture Basiscursus.
Inhoud
Gedurende deze 2-daagse cursus wordt onderscheid gemaakt tussen de site (omgeving) en de structure (het gebouw). De volgende onderwerpen komen onder andere aan bod:
Voor Site:
Maken van  topografische ondergronden
Voegen van eigendom lijnen en de opbouw van pads
Wijzigen van toposurfaces met de subregio’s
Splitsen van oppervlakken en de indeling van de regio’s
Annoteren van site plannen en toe te voegen site onderdelen
Werken met gedeelde Coördinaten
Voor Structure:
Maken van structurele roosters en kolommen
Toevoegen van funderingsmuren en funderingen
Toevoegen van balken en beam systemen
Maken van framing verhogingen en voegen van braces
Kopiëren en bewaken van elementen in alle disciplines
Checken van interferences
Leerdoelen tijdens deze cursus:
Leren maken van een correcte en structure
Elementen toevoegen aan bovenstaande</t>
  </si>
  <si>
    <t>Revit Architecture Family
De cursus Revit Architecture Family duurt 2 dagen en kost €795,-. Als voorkennis is de cursus Revit Architecture Basis gewenst. Parametrische objecten—of het nu 3D-objecten (zoals ramen of deuren) of 2D-objecten betreft—worden families genoemd en worden opgeslagen als .RFA-bestand. Wanneer nodig kunnen deze geïmporteerd worden. Het maken van een family vereist geen programmeerkennis en er zijn diverse bibliotheken beschikbaar.  
Inhoud
Er wordt inzicht verschaft in de bestaande Architecture Families binnen Revit. Daarnaast wordt er gekeken naar loadable en system families. Naast in het inladen van families kunnen deze ook aangemaakt worden, er wordt ingegaan op:
Het creëren Detail Component Families
Het creëren van een Deur Family
Maken van een Boekenkast (meubels) Family
Creëren van een complexe Window Family
Het creëren van een complexe Muuruitsparing
Het creëren van de Venster Geometrie
Nestelen Sill Families in het Window Family
Het creëren van een Conceptuele family Massa
Leerdoelen tijdens deze cursus:
Leren begrijpen wat families zijn
Families inladen
Families aanmaken
Revit is een product van AutoDesk en Revit Architecture Families is een bijzonder krachtig instrument om snel 3D ontwerpen te maken.</t>
  </si>
  <si>
    <t>Revit Architecture Gevorderd
De cursus Revit Architecture Gevorderd duurt 4 dagen en kost €1195,-. Met de cursus Revit Architecture Gevorderd leert u gevorderde en geavanceerde technieken. Als voorkennis is de cursus Revit Architecture Basis en enige werkervaring met Revit vereist.
Inhoud
Het scala aan functies binnen Revit Architecture is zeer breed. Hieronder een opsomming van welke onderwerpen onder andere behandeld worden:
Importeren en exporteren van bestanden;
Importeren en het gebruik van externe bestanden,
Exporteren naar externe bestanden.
Conceptueel ontwerp;
Werken met massa’s,
Converteren van massa’s naar gebouwonderdelen.
Maken van gecompliceerde onderdelen;
Maken en gebruiken van In-Place families,
Maken en bewerken van component families,
Maken van geneste families,
Werken met component groups,
Ontwerp en analyses; ontwerpen in fases,
Gebruiken van ontwerpopties,
Een interference-check doorlopen,
Ruimteoverzicht met functie kleuren,
Revit Architecture Worksharing;
Project sharing met workset,
Beheren werksets met meerder gebruikers,
Werken met professionals;
Werken aan een omgevingsontwerp,
Werken met een constructeur.
Advanced Rendering; een realistische presentatie maken, een interieur renderen door gebruik te maken van kunstlicht.
Leerdoelen tijdens deze cursus:
Leren gebruik te maken van geavanceerde functies binnen Revit</t>
  </si>
  <si>
    <t>Revit Architecture Tools
De cursus Revit Architecture Tools duurt 2 dagen en kost €795,-. Als voorkennis is de cursus Revit Architecture Basis vereist. Deze cursus geeft een verdieping in de wat uitgebreidere tools van Revit, om het werk slimmer en sneller te realiseren. Deze tools hebben veel te bieden in een goed modelleerproces, tools die vaak nog niet optimaal benut worden bij bedrijven om het maximale uit Revit te halen.
Inhoud:
Gedurende deze cursus komen de volgende onderwerpen aan bod:
Revit Architecture Tools
Opgezet project fasering
Creëer en toon een verscheidenheid van ontwerp-opties
Groepen gebruiken
Link Revit bestanden
Importeren en exporteren van bestanden, inclusief het exporteren van energie-analyse
Begrijpen, te gebruiken, en het opzetten van worksets
Gebruik een multi-discipline coördinatie
Revit Architecture is een product van AutoDesk.
Leerdoelen tijdens deze cursus:
Leren werken met de tools binnen Revit
Gebruik van groepen
Werken met worksets</t>
  </si>
  <si>
    <t>Revit Architecture Vervolg
De cursus Revit Architecture Vervolg duurt 2 dagen en kost €695,-. De cursus is bedoeld voor mensen met Revit Architecture Basis kennis en al enige werkervaring. Zij zijn toe aan een verdieping van kennis en zoeken handige oplossingen voor problemen waar ze in de praktijk tegen aan gelopen zijn.
Inhoud
In hoofdlijn worden de volgende onderwerpen tijdens de cursus behandeld:
Opfrissen basiskennis Revit
Soorten families
Families opbouwen
Geneste families
Werken met parameters
Linken van Revit modellen
Coördinaten in Revit
Samen aan één project werken met Worksets
Views instellingen
Ontwerpvarianten
Werken met fases
Gebouwelementen groeperen
Kaders maken
Printen
Geavanceerde renderinstellingen
Leerdoelen tijdens deze cursus:
Basiskennis Revit opfrissen
Leren hoe families werken
Renderen en printen</t>
  </si>
  <si>
    <t>Revit voor ArchiCAD Kenners
De cursus Revit voor ArchiCAD kenners duurt 3 dagen en kost €895,-. Deze cursus is bedoeld voor mensen die al kennis hebben van ArchiCAD en die nu ook Revit willen leren. Onze docenten kennen beide pakketten zeer goed en kunnen u exact vertellen waar de verschillen zitten en waar u tegen aan loopt bij de omschakeling.
Inhoud
Er wordt afgetrapt met het uitleggen van het doel van Building Information Management omdat dit de basis van Revit. Vervolgens wordt er gekeken naar de Revit Architecture workspace en interface. Hoe kan er in Revit gewerkt worden met teken- en bewerkingstools? Daarna wordt er  aandacht besteed aan het creëren van levels en stramienen als basis elementen voor het model. Overige zaken die aan bod komen:
Het maken van een 3D gebouw model met muren, gevels, ramen en deuren
Het toevoegen van vloeren en daken van het gebouw model
Het maken van standaard en op maat trappen
Plafondtekenen met verlichtingsarmaturen
Het toevoegen van componenten: zoals meubilair en apparatuur
Het opzetten van plottekeningen met tekst, bematingen, details, hoeveelheden
Het maken van details
Leerdoelen tijdens deze cursus:
Vertaalslag kunnen maken tussen ArchiCAD en Revit
Functies binnen Revit gebruiken
Wat kan er wel en niet?</t>
  </si>
  <si>
    <t>Een 3D model maken en printen
De cursus duurt 1 dag en kost € 595,-. 3D-printen is tegenwoordig erg populair. Men spreekt zelfs over het begin van een nieuw tijdperk. Consumenten worden producenten. Binnenkort is het printen van een telefoonhoesje of een maquette net zo normaal als het afdrukken van een foto. In de cursus  maakt u kennis met de wereld van 3D-printen.
Inhoud
Tijdens de cursus maakt u met Sketchup een eenvoudig 3D model die u vervolgens gaat printen. Na de cursus weet u precies wat mogelijk is en bent u klaar voor de volgende stap: het aanschaffen van u eigen 3D-printer of het gebruik van een 3D-printservice. Tijdens de cursus ontwerpen we ons eigen 3D-model die we op de aanwezige 3D-printer zullen afdrukken. De volgende onderwerpen komen aanbod tijdens deze cursus:
De techniek van 3D-printen: verschillende technieken, ontwikkeling en mogelijkheden
Ontwerpen voor een 3D-printer met behulp van SketchUp, AutoCAD of MicroStation
Waar u rekening mee moet houden in het ontwerpen voor een 3D-printer
Gebruik van een consumenten 3D-printer
Afdrukken van uw print
De aanschaf van uw eigen 3D-printer of het gebruiken van een 3D-print services</t>
  </si>
  <si>
    <t>Indesign Basis
De cursus Indesign Basis duurt 2 dagen en kost € 695,-.  Adobe InDesign is momenteel het belangrijkste grafische programma op de markt. Iedere grafisch ontwerper moet eigenlijk overweg kunnen met deze toonaangevende software. Adobe InDesign is helemaal ontwikkeld voor de eisen van deze tijd. Het programma wordt veel gebruikt in combinatie met andere pakketten uit de Adobe Creative Suite: Photoshop en Illustrator. De cursussen InDesign van CLS Trainingen helpen u om snel aan de slag te gaan met dit programma, over te stappen vanuit Quark XPress naar InDesign of uw kennis nog verder te verdiepen met een vervolgcursus. Adobe InDesign is het toonaangevende DTP-programma voor het opmaken van drukwerk. In de basiscursus InDesign leert u als beginnend gebruiker stap voor stap hoe drukwerk binnen InDesign wordt ontwikkeld. In deze cursus gaat u vanaf het eerste ogenblik aan de slag met InDesign. Na afloop van deze cursus InDesign kunt u onder andere zelf tijdschriften, boeken, posters, flyers, affices, brochures, advertenties, etc. ontwerpen. Deze klassikale training InDesign is erop gericht dat u het geleerde na afloop direct kunt toepassen in uw praktijksituatie.
InDesign is een onderdeel van de Adobe Creative Suite. Ook programma’s als Photoshop en Illustrator behoren tot deze suite. Gegevens van deze programma’s zijn dan ook goed te gebruiken in InDesign. Adobe biedt met de suite een totaalpakket voor de grafische industrie.
Het is ook mogelijk om deze cursus als een maatwerktraining bij u op locatie te organiseren.
Inhoud
Tijdens de InDesign Basiscursus komen de volgende onderwerpen aan bod:
De werkruimte:
werken met deelvensters;
werkruimte aanpassen;
vergroting van een document wijzigen;
navigeren door een document;
contextmenu’s.
Kaders:
werken met lagen;
tekstkaders maken en bewerken;
objecten transformeren en uitlijnen.
Tekst importeren en bewerken:
ontbrekend lettertype zoeken en vervangen;
tekst maken en invoeren;
tekst uitvullen;
tekst handmatig/automatisch laten doorlopen;
werken met stijlen;
tekstkaders plaatsen met semi-automatische doorloop;
aantal kolommen in een kader wijzigen;
stijlen laden uit een ander document;
spelling controleren;
de artikel-editor gebruiken.
Typografie:
spatiëring aanpassen;
basislijnraster gebruiken;
lettertypen en tekenstijl wijzigen;
alinea-uitlijning wijzigen;
een initiaal maken;
tabs instellen;
inspringingen maken.
Kleur:
afdrukvereisten definiëren;
kleuren maken;
kleuren toepassen op objecten;
werken met verlopen;
een tint maken;
een steunkleur maken;
kleur toepassen op tekst;
kleur toepassen op andere objecten;
verlooptechnieken;
kleurbeheer instellen;
Adobe Bridge;
een profiel toewijzen.
Stijlen:
alineastijlen;
tekenstijlen;
tekenstijlen nesten in alineastijlen;
objectstijlen;
tabel- en celstijlen;
stijlen universeel bewerken;
stijlen laden vanuit een ander document.
Afbeeldingen:
het verschil tussen vector- en bitmap-illustraties;
illustraties bewerken;
weergavekwaliteit;
werken met uitknippaden;
een Photoshop-bestand importeren;
andere bestanden plaatsen;
een bibliotheek gebruiken;
illustraties importeren met Adobe Bridge.
Tabellen:
tabel importeren en opmaken;
illustraties in tabellen;
tekst in een tabel opmaken.
Transparantie:
transparantie-instellingen toepassen;
werken met effecten.
Lange documenten:
een boek opzetten;
een doorlopende voettekst maken;
een voetnoot toevoegen;
een kruisverwijzing toevoegen;
een inhoudsopgave genereren;
een boek indexeren.
Exporteren</t>
  </si>
  <si>
    <t>3D tekenen met SketchUp
De cursus SketchUp duurt 1 dag en kost € 270,-. Tijdens deze basiscursus worden de principes van het tekenen met SketchUp behandeld.
SketchUp is een computerprogramma waarmee in 3D kan worden getekend. Het programma is eind twintigste eeuw ontwikkeld om eenvoudiger 3D-objecten te ontwerpen dan de toenmalige 3D-programma’s, die vaak een cursus vereisten om de ingewikkelde software te kunnen bedienen. Enkele van zijn functies zorgen ervoor dat ontwerpers met hun ontwerpen kunnen “spelen”, iets wat onmogelijk is bij CAD-programma’s. Het is mogelijk om met behulp van SketchUp gebouwen te tekenen en deze gebouwen te tonen in Google Earth als driedimensionale objecten. Het programma bevat onder andere een heliodon (schaduwsimulator), maar de grootste doorbraak heeft dit programma te danken aan de Push-Pull-techniek, waarmee men vlakken van een 3D-model eenvoudig kan induwen of uittrekken.
Er bestaan twee varianten van het programma: SketchUp Make en SketchUp Pro. SketchUp Pro bevat meer functies dan SketchUp Make, maar de Pro-variant is niet gratis. Dit pakket is hier te downloaden.
Inhoud
Stap voor stap wordt ingegaan op de commando’s en opties, waardoor inzicht wordt verkregen in de structuur en mogelijkheden van de software. Deze cursus is zeer doelgroepgericht. De cursus is interessant voor diverse vakmensen zoals interieurontwerpers, hoveniers of tuinarchitecten. Deze cursus is zeer geschikt voor mensen die al 2D CAD kunnen tekenen en die nu de stap naar 3D willen maken. Tijdens de cursus ontvang u een goede handleiding en de docent helpt u met diverse oefeningen. Na de cursus kunt u zelf in de praktijk aan de slag.
Leerdoelen tijdens deze cursus:
Kennis maken met SketchUp
Leren werken met commando’s
2D converteren naar 3D</t>
  </si>
  <si>
    <t>Complexe 3D tekeningen maken, Sketchup Gevorderd
De cursus duurt 1 dag en kost € 270,-. Tijdens de cursus SketchUp Gevorderd worden de wat complexere zaken van SketchUp Pro behandeld. Als voorkennis is Sketchup Basis vereist. Zo wordt dieper ingegaan op componenten, intersect with model, afbeeldingen projecteren op gekromde vlakken, sandbox tools en layout.
Inhoud
Tijdens de training zal de nadruk liggen op het zo goed en professioneel mogelijk opzetten van de 3D-tekeningen. Daarnaast komen tijdens deze training SketchUp de volgende onderwerpen aan bod:
het importeren van dwg-tekeningen;
het maken van animaties;
het instellen van de transities;
het opzetten van presentaties in diverse schalen en aanzichten vanuit diverse richtingen met SketchUp.
Tevens leren de deelnemers goed omgaan met het maken/bewaren van bibliotheken. Het gebruik van een bibliotheek, vaak geplaatst op een server en zodoende toegankelijk voor alle medewerkers, zal veel voordelen opleveren. Ook wanneer u als zelfstandige werkt met bibliotheken kunt u hier veel voordeel uit halen.
Leerdoelen tijdens deze cursus:
Gebruik maken van geavanceerde functies
Maken van animaties en transities
Werken met bibliotheken</t>
  </si>
  <si>
    <t>ArcGIS Desktop Basis
De cursus ArcGIS Desktop Basis duurt 3 dagen en kost € 1095,-. In deze training leert u omgaan met het pakket ArcGIS Desktop 10.4 van de leverancier ESRI.
Inhoud
Je leert hoe je lagen in vectorformaat en rasterformaat over elkaar kunt leggen. Ook leert u per laag instellen op welke schaal de objecten zichtbaar worden in de kaart. Er wordt tevens aandacht besteed aan tekstlabels, uitwisseling met andere systemen, en thematische presentaties. Ten eerste gaan we kijken naar algemeen gebruik van ArcGIS. Waarna we de eerste lagen zullen toevoegen. Vervolgens zullen we kijken naar de verschillende presentatie en plot instellingen en mogelijkheden. Hierbij kunnen we ook teksten en labels toevoegen aan de weergave. Daarna kunnen we thematische presentaties maken met onze data. Daarnaast is uitwisseling met Office mogelijk. Vervolgens gaan we wat complexere analyses uitvoeren. Ook gaan we elementen aanpassen, dit wordt ook wel editten genoemd.
Leerdoelen van deze cursus:
Na de cursus ArcGIS Desktop Basis bent u een professionele gebruiker van ArcGIS.</t>
  </si>
  <si>
    <t>ArcGIS Desktop City Engine
De cursus ArcGIS Desktop City Engine duurt 2 dagen en kost €895,-. Esri CityEngine is een stand-alone softwareproduct dat functionaliteit biedt op het gebied van architectuur, stadsplanning, entertainment, simulatie, 3D GIS modellen voor het efficiënt creëren van smart cities. Als voorkennis is ArcGIS Desktop Basis vereist. Centraal in deze cursus staat het gebruik van ArcGIS Desktop bij City Engine vraagstukken. De cursus start met een korte introductie en herhaling van basisvaardigheden ArcGIS. Daarna worden een aantal cases specifiek op uw domein uitgevoerd. U doet diverse oefeningen. Na de cursus kunt u in uw eigen werkomgeving daar verder aan werken en er meteen uw voordelen van hebben.</t>
  </si>
  <si>
    <t>ArcGIS Desktop Data-Interoper
De cursus ArcGIS Desktop Data-Interoper duurt 2 dagen en kost €895,-. Als voorkennis is ArcGIS Desktop Basis vereist.  De ArcGIS Data Interoperability extensie voor Desktop is een geïntegreerde ruimtelijke ETL-toolset (extract, transform en load) die binnen het geoprocessen-framework wordt uitgevoerd met de FME-technologie van Safe Software. Hiermee kunt u gegevens uit meerdere bronnen en indelingen integreren, die gegevens gebruiken met geoprocessing-tools en deze publiceren met ArcGIS Server. Met de extensie Data Interoperability kunt u als ArcGIS-gebruiker ruim honderd vectorformaten direct gebruiken en analyseren. Deze extensie, biedt daarnaast een scala aan mogelijkheden om het proces van data-import en – conversie te automatiseren.  De volgende onderwerpen komen aan de orde:
Data Interoperability basics
Gebruik van aanvullende dataformaten in ArcMap
Eenvoudige import en export van vele dataformaten
Geavanceerde data transformaties met de Spatial ETL Workbench
Transformers, de Spatial ETL Workbench tools
Tips &amp; tricks</t>
  </si>
  <si>
    <t>ArcGIS Desktop Databeheer
De cursus ArcGIS Desktop Databeheer duurt 3 dagen en kost € 1095,-. Hierin richten we ons op databeheer, symbologie en het uitvoeren van analyses. Beheersing van standaard functionaliteiten is belangrijk. Als voorkennis is ArcGIS Desktop Basis vereist. Voorbeelden hiervan zijn onder meer: het importeren van data, coördinaatsysteem transformaties, complexere geografische analyses en geavanceerde cartografische weergave. Daarnaast komen ook meer recente functionaliteiten aan de orde, zoals: het maken van animaties, het exporteren van kaarten naar pdf-formaat en het maken van kaarten series. De eerste dag richt zich met name op databeheer, op de tweede dag komt visualisatie aan bod en op de derde dag analyses. De volgende onderwerpen komen aan de orde:
Data: import en conversie
Tabel relaties
Georefereren en coördinaat transformaties
Kwantitatieve data
Geoprocessing
Complexe analyses
Labelen en annotaties, layer masking
Geavanceerde kaartopmaak.
Styles
Kaarten series
Exporten in pdf
Tijdelijke data
Animaties</t>
  </si>
  <si>
    <t>ArcGIS Desktop DataReviewer
De cursus ArcGIS Desktop DataReviewer duurt 2 dagen en kost €895,-. Verschillende afdelingen in uw organisatie zoals: Ruimtelijke Ordening, Economie, Verkeer en Vervoer, Groen en Wegbeheer hebben verschillende datasets. Ook externen zoals ingenieursbureaus, rijksdiensten en gemeenten leveren data met u uit. Om taken goed uit te kunnen voeren, wordt zowel binnen als buiten organisaties data verzameld en gecombineerd. Belangrijk is dat deze data actueel en betrouwbaar is. Van nog groter belang is dat iedereen dezelfde data gebruikt, hierbij geldt ‘één keer opslaan, meervoudig gebruik’. Dezelfde data wordt namelijk niet alleen in de betreffende afdeling gebruikt, maar ook in afdeling overstijgende processen. Dit maakt het essentieel dat data consistent en betrouwbaar zijn. De ArcGIS Data Reviewer helpt u data consistent te houden en uw database niet te vervuilen. De volgende onderwerpen komen aan de orde:  Overzicht bewaken, Eenvoudig nakijken van de database, Vooraf ingestelde controles, Data controleren</t>
  </si>
  <si>
    <t>ArcGIS Desktop Gevorderd
De cursus ArcGIS Desktop Gevorderd duurt 2 dagen en kost €895,-.  Als voorkennis is ArcGIS Desktop Basis vereist. Tijdens de training ArcGIS Gevorderd leert u omgaan met de functies die wat complexer zijn. U leert in deze cursus thematisch presenteren op basis van data uit verschillende gegevensbronnen. Bijvoorbeeld op basis van views in Oracle of tabellen in Access of SQLserver. Ook leert u meer over rasterformaten. Als oefening gaat u uit Google Maps een kaartbeeld halen en deze inpassen in uw ArcGIS-omgeving. De volgende onderwerpen komen aan de orde:
complexe functies in ArcGIS;
toevoegen van rasterlagen;
koppeling met Access of Oracle;
tekst en labels in ArcGIS;
thematische presentaties op basis van externe gegevensbronnen;
data importeren en converteren;
tabelrelaties definiëren;
georefereren en coördinaattransformaties;
werken met kwantitatieve data (classificatiemethoden, summary statistics, frequency);
geoprocessing tools and settings;
complexe analyses;
geavanceerd labelen en annotaties, layer masking;
geavanceerde kaartopmaak;
werken met styles;
kaartenseries maken;
export naar pdf;
omgaan met tijdelijke data;
het maken van animaties (in ArcMap);
complexe geografische analyses en geavanceerde cartografische weergaven.</t>
  </si>
  <si>
    <t>ArcGIS Desktop KernGIS
De cursus ArcGIS Desktop KernGIS duurt 2 dagen en kost €895,–. Deze training is geschikt voor mensen die ArcGIS Desktop in de basis al kennen. Met deze opleiding leert u te werken met KernGIS, een applicatie dat gebaseerd is op ArcGIS, en specifiek gericht is op het inwinnen, beheren en bewerken van geo-informatie van Rijkswaterstaat objecten in de openbare ruimte.
Inhoud
Tijdens de cursus zullen we vooral een bepaald proces volgen. Het KernGIS proces gaat in stappen:
Export maken uit de RWS Dienstversie database
Mutaties / bijwerken geëxporteerde personal database, dit proces ( blauw kader) kan ook plaats vinden bij opdrachtnemers van RWS. Deze opdrachtnemers kunnen dit doen met ESRI technologie maar maar ook met eigen / andere technologie
Uitgebreide datacontrole met de DataReviewer
Importeren naar een Projectversie in de RWS database
Reconcile en Post van de Projectversie in de Dienstversie
De cursist doorloopt al deze stappen en zal daarbij gebruik maken van de diverse standaard analyse, raadpleeg, en met name ook muteer functies van ArcMap. De cursist leert ook de DataReviewer toe te passen. Daarmee leert hij een uitgebreide script, die diverse controles doet, los te laten.  De fouten en onvolkomenheden worden interactief doorlopen en met geavanceerde edit functie verholpen.
Leerdoelen van deze cursus:
De student kent het KernGIS proces en kan het ook toepassen
Je hebt een goed begrip gekregen van verschillende mogelijkheden in het programma KernGIS</t>
  </si>
  <si>
    <t>ArcGIS Desktop ModelBuilder
De cursus ArcGIS Desktop ModelBuilder duurt 1 dag en kost € 495,-. Als voorkennis is ArcGIS Desktop Basis vereist. De ArcGIS ModelBuilder is een visuele ontwikkeltool die deel uitmaakt van de ArcGIS Desktop en waarmee u veel voorkomende (reeksen van) bewerkingen eenvoudig vastleggen en reproduceerbaar maken. Modellen zijn daarnaast een uitstekende manier om uw GIS processen te documenteren. De volgende onderwerpen komen aan de orde:
Gebruik van de ModelBuilder in ArcMap en ArcCatalog
ModelBuilder en ArcToolbox
Veel gebruikte tools
Environment settings
Tijdelijke data
Parameters en variabelen
Gebruik van scripts iterators (loops) in modellen
Modellen omzetten naar scripts
Batch processing</t>
  </si>
  <si>
    <t>ArcGIS Desktop Network Analyst
De cursus ArcGIS Desktop Network Analyst duurt 2 dagen en kost € 895,-.  Als voorkennis is ArcGIS Desktop Basis vereist. ArcGIS Network Analyst maakt geavanceerde analyses op verkeersnetwerken mogelijk. In de Network Analyst gaat u netwerk datasets aan maken. Met de analyse tools leert u vragen te beantwoorden als: Wat is de beste route om al mijn klanten van vandaag te kunnen bezoeken? Welke adressen bevinden zich binnen tien minuten lopen, fietsen of autorijden van mijn supermarkt? Is vanuit de huidige brandweerkazernes de hele stad binnen vijftien minuten bereikbaar? De volgende onderwerpen komen aan de orde:
Concepten van verkeersnetwerken.
Aanmaken van netwerkdatasets, op basis van featureklassen, shapefiles en StreetMap-data.
Routeberekeningen op basis van afstand of tijd en het gebruik van stops en barrières.
Closest facility-analyses en het gebruik van facilities en incidents.
Bepalen van verzorgingsgebieden (service areas).
Origin-destination kostenmatrices.
Gebruik van restricties zoals éénrichtingsverkeer, tijdelijke afsluitingen, afslagverboden, voertuighoogte of -gewicht e.d.
Gebruik van turn penalty’s (extra tijd benodigd voor afslaan).
Gebruik van aanrijdrichtingen (curb approaches) voor bijvoorbeeld bussen.
Aanmaken van hiërarchische netwerken.
Aanmaken van multimodale netwerken (combinatie van vervoersvormen).</t>
  </si>
  <si>
    <t>ArcGIS Online
De cursus duurt 3 dagen en kost €1195,-. Als voorkennis is ArcGIS Desktop Basis gewenst. Het ArcGIS-platform brengt kaarten, apps, data en mensen bij elkaar om slimmere beslissingen te nemen en innovatie mogelijk te maken in uw organisatie. Het is een online, samenwerkend web-GIS waarmee u kaarten, scènes, apps, lagen, analyses en gegevens kunt gebruiken, maken en delen. In deze cursus leert u wat ArcGIS Online is en u leert er ook mee werken. Deze cursus bevat de volgende onderwerpen: Inrichting en beheer, Informatieproducten maken, webmaps, apps en services. Deze complete cursus is samengesteld uit 3 ééndaagse cursus die ook afzonderlijk kunnen worden gevolgd. Het betreft de Services , Webmaps en Design.</t>
  </si>
  <si>
    <t>ArcGIS Pro 2D Basis
De cursus ArcGIS Pro 2D Basis duurt 3 dagen en kost € 1095,-. In deze cursus leert u omgaan met ArcGIS Pro van leverancier Esri. Als u al bekend bent met ArcGIS Desktop 9 of 10 is de cursus ArcGIS Pro voor ArcMap kenners interessant voor u. Wilt u geen uitgebreide cursus maar liever en snelle introductie raden wij de cursus ArcGIS Pro Snel aan de slag aan.
Inhoud
Tijdens deze cursus krijgen de cursisten inzicht in de vele terreinen waar GIS wordt toegepast. De cursisten voeren een aantal opdrachten uit met ArcGIS Pro met 2D GIS Data. In deze cursus past u technieken toe om van data een kaart te maken, te beheren, te analyseren en te delen. U leert de essentiële vaardigheden die nodig zijn om effectief met ArcGIS Pro aan de slag te gaan. U krijgt een overzicht van het gehele interface en welke functies er allemaal zijn.
De volgende onderwerpen komen aan de orde:
Combineren van data uit verschillende bronnen om hier informatieve kaarten van te maken
Organiseren, creëren en muteren van geografische data
Analyseren van data om hier nieuwe informatie van te maken
Het relateren van tabeldata
Gebruik maken van de ModelBuilder voor analyses
Delen van kaarten, analyse resultaten en modellen aan anderen
Omgaan met rasterdata
Inleiding 3D
Leerdoelen tijdens deze cursus:
Kaarten genereren vanuit data
Beheren van data
Analyseren van data</t>
  </si>
  <si>
    <t>ArcGIS Pro 3D Basis
De cursus ArcGIS Pro 3D Basis duurt 2 dagen en kost €895,-.In deze cursus leert u omgaan met de uitgebreide 3D functionaliteit die ArcGIS Pro biedt. U bent reeds bekend met ArcGIS Pro voor wat betreft 2D data.
Inhoud
In deze cursus raakt u bekend met de ArcGIS Pro 3D omgeving en u leert de technieken om 3D scenes op te bouwen en uit te breiden. Het importeren van 3D data en het editen van 3D features komt zeer uitgebreid aan de orde. Daarna leert u aan aantal functies kennen om 3D te visualiseren. De volgende onderwerpen komen aan de orde:
Explore 3D data: Zoeken, importeren, weergeven en bewerken van 3D data
Toevoegen van rasterdata: Rasterdata bestaat uit een groot aantal pixels met ieder een eigen waarde. Hoewel het er anders uitziet dan data, voeg je het toe aan de map op dezelfde manier.
Converteren van een map naar een scene: ArcGIS Pro converteert een map naar een global scene waarin de gehele wereld wordt weergegeven als een bolvormige globe
Toevoegen van een elevation surface: U gaat meerdere high resolution raster layers toevoegen als elevation surface.
Extrude features naar 3D symbology: Extrusion is het process van verticaal stretching van een vlakke 2D shape. Daarmee maak je een 3D object in een scene.
Leerdoelen tijdens deze cursus:
3D data importeren
Bekend worden met 3D functies
Map naar scene converteren</t>
  </si>
  <si>
    <t>ArcGIS Pro Gevorderd
De cursus ArcGIS Pro Gevorderd duurt 2 dagen en kost €895,-. Als voorkennis is ArcGIS Pro 2D en ArcGIS Pro 3D gewenst. In deze cursus leert u de tools van ArcGIS Pro voor geoprocessing, modellering en analyse te gebruiken voor het oplossen van allerhande vraagstukken.
Inhoud
Aan bod komen verschillende modelleringstechnieken voor geografische analyses. Hierdoor leert u de beste techniek te kiezen voor het uitvoeren van deze analyses. De oefeningen waarvan we gebruik maken, zijn gebaseerd op de praktijk en zult u gemakkelijk kunnen relateren aan uw eigen werk. Verder schenken we veel aandacht aan rasterdata en de tools van spatial analyst. Deze ArcGIS extensie Spatial Analyst laat u rasterbestanden aanmaken, bewerken en analyseren. In deze cursus komen de volgende onderwerpen aan de orde:
Geavanceerde geoprocessing tools
Relatie ArcGIS Pro en FME
Import van 2D en 3D data
2D en 3D models
Rasters en spatial analyst
Python en ArcGIS Pro
Workflows met ArcGIS Pro
Geavanceerde 2D en 3D visualisaties
Leerdoelen tijdens deze cursus:
Werken met verschillende modelleringstechnieken
Geavanceerde geoprocessing tools inzetten
Werken met Spatial Analyst</t>
  </si>
  <si>
    <t>Snel aan de slag met ArcGIS Pro
De cursus snel aan de slag met ArcGIS Pro duurt 2 dagen en kost €750,-. Tijdens de cursus krijgen de cursisten inzicht in de vele terreinen waar GIS wordt toegepast. Het pakket ArcGIS Pro van leveranciers ESRI wordt veel toegepast.
Inhoud
De cursisten voeren een aantal opdrachten uit met ArcGIS Pro met 2D GIS Data. In deze cursus past u technieken toe om van data een kaart te maken, te beheren, te analyseren en te delen. U leert de essentiële vaardigheden die nodig zijn om effectief met ArcGIS Pro aan de slag te gaan. U krijgt een overzicht van het gehele interface en welke functies er allemaal zijn. De volgende onderwerpen komen aan de orde:
Combineren van data uit verschillende bronnen om hier informatieve kaarten van te maken
Organiseren, creëren en muteren van geografische data
Analyseren van data om hier nieuwe informatie van te maken
Het relateren van tabeldata
Gebruik maken van de ModelBuilder voor analyses
Delen van kaarten, analyse resultaten en modellen aan anderen
Leerdoelen tijdens deze cursus:
Data omzetten naar een kaart
Interface en functie leren kennen
Data organiseren en analyseren</t>
  </si>
  <si>
    <t>ArcGIS Pro voor ArcMap gebruikers
De cursus ArcGIS Pro voor ArcMap gebruikers duurt 1 dag en kost €595,-. De cursus is geschikt voor mensen die ArcMap reeds goed kennen maar nu veel te maken hebben of krijgen met de nieuwe ArGIS Pro.
Inhoud
De cursist leert de ArcGIS Pro termen kennen en hoe ArcGIS Pro omgaat met 2D data. De cursist leert geodata invoeren, muteren, beheren en visualiseren en analyseren. De docent legt u haarfijn uit wat ArcGIS Pro aan voordelen en extra functionaliteit biedt. De volgende onderwerpenkomen o.a. aan bod:
ArcGIS Pro-project opzet
Kaartlagen
Lokale data
Online data, layouts
Complex edit functies
Rasterdata analyse
Vector data-analyse
Importeren van een Arcmap mxd en andere data in ArcGIS Pro
Leerdoelen tijdens deze cursus:
Geodata invoeren, muteren, beheren, visualiseren en analyseren
Werken met verschillende soorten data
Vertaalslag kunnen maken tussen ArcMap naar ArcGIS Pro</t>
  </si>
  <si>
    <t>Storymaps maken: verhalen vertellen met behulp van kaarten.
Deze ééndaagse cursus, storymaps maken, kost €695,-. Voorkennis van GIS is wenselijk, maar niet vereist. Een kaart is meer dan een simpel overzicht van een plaats, regio, of locatie. Naast het weergeven van informatie heeft iedere kaart zijn eigen verhaal. Om de kracht van deze boodschap te versterken is het belangrijk dat een kaart aantrekkelijk is om te worden bekeken. Een kaart moet je uitnodigen om het betreffende onderwerp te ontdekken. ESRI, de makers van het veelgebruikte GIS-pakket ArcGIS, biedt de mogelijkheid om internetkaarten te maken. Met behulp van deze storymaps kunnen eenvoudig teksten, foto’s en kaarten op een internetpagina worden gecombineerd. Laat de kaarten zelf het verhaal vertellen en begin met het maken van storymaps!
Inhoud
Tijdens deze cursus zullen een aantal webapps worden gemaakt.  Voor het maken van deze webapps is het niet nodig om programmeerkennis te hebben, want met behulp van templates kunnen gemakkelijk deze applicaties worden gemaakt. Daarnaast is door het grote aantal voorbeelden mogelijk om het verhaal achter de kaart tot leven te brengen met een unieke webapp. Naast het combineren van teksten, foto’s en afbeeldingen, zullen ook de mogelijkheden voor het presenteren van informatie in een kaart worden behandeld. Nadat kaartlagen zijn toegevoegd zullen vragen als: “Wat moet een kaart wel en niet weergeven?”,  “Hoe kan ik de kleuren van een kaart aanpassen?” en “Welke gegevens wil ik in tekstlabels en annotaties laten zien?” tijdens deze cursus gesteld en beantwoord worden.
Na afloop van deze cursus ben je in staat om storymaps te maken voor zelfgekozen onderwerpen en kan je meteen beginnen met het vertellen van verhalen met behulp van kaarten.
Leerdoelen cursus
Het combineren van teksten, foto’s en kaarten om een onderwerp te presenteren.
Het maken van storymaps met behulp van beschikbare templates.
Het instellen van duidelijke kaarten met tekstlabels en annotaties.
Storymaps maken voor een zelfgekozen onderwerp.</t>
  </si>
  <si>
    <t>ArcGIS Workflow Beheer
De cursus ArcGIS Workflow Beheer duurt 2 dagen en kost € 895,-. In deze cursus leert u de  Workflow Manager Extensie kennen en hoe u daarmee processen in uw organisatie kunt verbeteren.
Inhoud
U leert de ArcGIS Workflow manager tools te gebruiken en zodanig te configureren dat het voldoet aan de vereisten binnen uw organisatie.  De cursus is bedoeld voor managers, coördinatoren, (proces)beheerders en anderen die een standaard willen ontwikkelen voor GIS taken die zich steeds herhalen binnen hun organisatie.
De volgende onderwerpen komen aan de orde:
Jobs: maken, toewijzen en bekijken
Eigenschappen en attributen van jobs
Job status bekijken
Workflows uitvoeren
Modificatie geschiedenis bekijken
Architectuur van de ArcGIS Workflow Manager
ArcGIS Workflow Manager installeren
Database en systeemtabellen omschrijven en inrichten
ArcGIS Workflow Manager beveiligingsmodel
Leerdoelen tijdens deze cursus:
Workflow manager configureren
Jobs maken en beheren</t>
  </si>
  <si>
    <t>QGIS Field
De cursus QField duurt 1 dag en kost €495,-.  Als voorkennis is QGIS Basis vereist. Deze is in de QGIS community nog in ontwikkeling maar er kan ook al heel veel. De vereisten voor devices die in het veld gebruikt worden zijn anders dan voor desktop computers. Het scherm is kleiner, de invoerapparaten zijn anders en de taken zijn anders.
Inhoud
QField heeft tot doel de gebruiker te helpen de taken uit te voeren die hij moet uitvoeren zonder de gebruikersinterface te overbelasten. Dit betekent dat alleen taken die moeten worden uitgevoerd op het veld beschikbaar zijn via de interface. Al het andere is dat niet. Dit betekent dat alles zoals laagstyling, formulierdefinities en andere stappen voor projectinstellingen moeten worden gedaan op een computer waarop eerst QGIS is geïnstalleerd.
U leert in deze cursus QGIS Field in te richten op een Android Tablet PC. U gaat een PostGre database uitlezen om vervolgens de data mee naar buiten te nemen om er dan offline met te werken. U kunt in het terrein aanpassingen doen en daarna de PostGre dataset weer inlezen om de aanpassingen te verwerken.
Leerdoelen tijdens deze cursus:
Bekend worden met QField
QField inrichten op een Android tablet
Werken met echte data in QField</t>
  </si>
  <si>
    <t>QGIS 3D, een nieuwe blik op geo-informatie.
Deze ééndaagse QGIS 3D cursus kost €695,-. Enige voorkennis van QGIS of een ander GIS-pakket is hierbij een aanrader.
Met de komst van QGIS 3D release is het mogelijk geworden om kaartbeelden in 3-dimensionale weergaven te maken. Dit bied nieuwe kansen om je gegevens te presenteren. Denk hierbij aan het weergeven van hoogteverschillen in het landschap, het vertonen van gebouwen van een binnenstad, of het weergeven van eigen gedigitaliseerde gegevens. Tijdens deze QGIS 3D cursus zullen deze- en andere aspecten worden behandeld, zodat je deze direct in de praktijk kan toepassen.
Inhoud
Als eerste zullen een aantal QGIS basisprincipes kort worden toegelicht. Na deze korte introductie zal al snel de QGIS 3D omgeving worden geopend. Veel gegevens die we in 3D kunnen weergeven, zijn ook als open-data verkrijgbaar. Hierdoor kunnen gemakkelijk en snel 3D weergaven worden gevuld met gegevens. Daarom worden verschillende nationale en internationale open-data bronnen bezocht. Ook zullen verschillende uitwisselformaten en de bijbehorende eigenschappen worden doorgenomen. Nadat de gegevens zijn opgezocht en klaarstaan, zullen deze worden ingeladen in het QGIS 3D scherm.
Binnen de gegevens die in 3D kunnen worden weergegeven, is er onderscheid te maken tussen twee type bestanden: Rasters (afbeeldingen met pixelwaardes) en Vectoren (punten, lijnen en vlakken). Daarom zullen de weergave opties van rasters en vectoren worden toegelicht. Vervolgens worden de gegevens in 3D vertoont. Tot slot maak je zelf één of meerdere kaartlagen en voegt deze toe aan de 3D omgeving.
Leerdoelen tijdens deze cursus:
Het verzamelen van beschikbare 3D gegevens.
Het visualiseren van rasterbestanden in 3D.
Vectoren in 3D weergeven.
Weergave opties binnen de QGIS 3D omgeving.
Het weergeven van zelfgemaakte kaartlagen in 3D</t>
  </si>
  <si>
    <t>QGIS Basis
De cursus QGIS Basis duurt 3 dagen en kost €1095,-. QGIS is een krachtige Desktop GIS oplossing waaraan geen licentiekosten zijn verbonden. Deze basiscursus duurt 3 dagen en u leert het pakket kennen in de volle breedte.
Inhoud
Dag 1: Intro, basis QGIS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Dag 2: Analyse en Queries
Op een goede gevulde GIS database kunnen diverse queries en analyses losgelaten worden. Dat is de kracht van GIS. Analyses doen en de resultaten visualeren.  In deze dag  krijgt u kennis en inzicht in het structureren van ruimtelijke informatie in rastermodellen en vectormodellen. Aan de hand verschillende vraagstukken en praktijktoepassingen wordt duidelijk gemaakt hoe GIS analyse bijdragen aan het verstrekken of verkrijgen van informatie over ruimtelijke vraagstukken. De cursist doet overlay analyses en buffer analyses, en nabijheids analyses.
Dag 3: Muteren, diverse teken, edit en muteer functies
In deze dag leert u bestaande geometrie muteren en nieuwe geometrie intekenen. U maakt kaartlagen aan en u tekent zelf objecten. Zo leert u CAD bestanden in te lezen en lijnen over te kopiëren in een GIS laag waarmee u vervolgens GIS objecten gaat creëren. Aan deze GIS objecten leert u dan administratieve data te koppelen. Ook leert u ( bulk ) mutaties te doen op GIS objecten.  Zo bouwt u uit andere bronnen een GIS bestand op waarop u mutaties kunt doen. Het opslaan van GIS data in een database zoals PostGreSQL komt hierbij ook aan de orde. Tot slot leert u een fraaie opmaak te maken en kaartjes af te drukken.
Leerdoelen tijdens deze cursus:
QGIS leren kennen
Vector en raster data inladen
Analyses en query’s maken
Connectie maken met webservices en databases</t>
  </si>
  <si>
    <t>QGIS Configuratie en Beheer
De cursus QGIS Configuratie en Beheer duurt 1 dag en kost €495,-. Als voorkennis is QGIS Basis vereist. QGIS is een gebruiksvriendelijk open source geografisch informatiesysteem (GIS) met een GNU General Public License. QGIS is een officiëel project van de Open Source Geospatial Foundation (OSGeo).
Inhoud
In deze cursus leert u QGIS in te richten voor andere gebruikers. Hoe kan men keuzelijsten aanmaken en hoe kun men QGIS helemaal naar eigen wensen inrichten. Men maakt bijvoorbeeld zelf knoppen en menu’s.  U kunt QGIS zodanig inrichten dat het een ‘eigen’ applicatie wordt en dat men niet eens meer ziet dat QGIS onder de motorkap zit.
Leerdoelen tijdens deze cursus:
QGIS inrichten naar eigen wens
Zelf knoppen en menu’s maken</t>
  </si>
  <si>
    <t>QGIS Intro
De cursus QGIS Intro duurt 1 dag en kost €495,-. U leert het pakket in de basis kennen waarbij het accent ligt op het raadplegen en analyseren van geo-informatie. Deze cursus vormt de eerste dag van de 3-daagse cursus QGIS Basis.
Inhoud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Leerdoelen tijdens deze cursus:
Data importeren
Data opmaken (symbology)
Koppeling met verschillende systemen</t>
  </si>
  <si>
    <t>QGIS Models
De cursus QGIS Models duurt 1 dag en kost €495,-. Als voorkennis is QGIS Basis vereist. Als je met GIS werkt staan de meeste analyses nooit op zichzelf. Ze maken deel uit van een ketting van GIS operaties en analyses.
Inhoud
Met behulp van de QGIS Models is het mogelijk zo’n ketting van operaties samen te voegen tot één enkele operatie. Het maakt niet uit hoeveel stappen en algoritmen in de ketting aanwezig zijn het model kan toch als één enkele operatie worden uitgevoerd. In deze cursus leert u zo’n model op te bouwen in u ziet hoe efficiënt en krachtig dit model fenomeen is. U leert het QGIS / Model interface kennen en u gaat workflows bouwen.
Leerdoelen tijdens deze cursus:
Workflows maken in QGIS
Bekend worden met de Model interface</t>
  </si>
  <si>
    <t>SuperMap 2D Basis
De cursus SuperMap 2D Basis duurt 3 dagen en kost €1395,-. In deze training leert u omgaan met SuperMap GIS. SuperMap GIS is ontwikkeld door SuperMap Software Co. en is een complete integratie van een reeks GIS-platformsoftware.Hieronder vallen Desktop GIS, Service GIS, Component GIS, Mobile GIS-platforms en instrumenten voor de productie, verwerking en beheer van ruimtelijke gegevens. Door voortdurende technologische innovatie, marktonderzoek en ervaringen heeft SuperMap GIS een goed GIS-softwaremerk gebouwd.
Inhoud
U leert hoe u lagen in vector formaat en raster formaat over elkaar kunt leggen. Ook leert u per laag instellen op welke schaal de objecten zichtbaar worden in de kaart. Er wordt tevens aandacht besteed aan tekstlabels, uitwisseling met andere systemen, en thematische presentaties. Na de cursus bent u een professionele gebruiker van SuperMap GIS. Een onderwerp die wij gaan aanstippen in de cursus is het algemeen gebruik van SuperMap GIS. Waarna we een verscheidene aantal lagen zullen toevoegen. Aan deze laag kunnen wij allerlei teksten en labels plaatsen. Ook kunnen er thematische weergaven worden gemaakt. Als laatste twee onderdelen zullen we onze kaarten leren presenteren en hoe we deze kunnen plotten. Wij kijken daarna nog even kort naar de uitwisseling met office. U doet hierbij diverse oefeningen met kaarten vanuit verschillende disciplines.
Leerdoelen tijdens deze cursus:
Zelfstandig kunnen werken met SuperMap GIS
Kunnen werken met vector en raster formaten
Data kunnen presenteren met SuperMap GIS</t>
  </si>
  <si>
    <t>SuperMap 3D Basis
De cursus SuperMap 3D Basis duurt 2 dagen en kost €1095,-. SuperMap GIS is ontwikkeld door SuperMap Software Co. en is een complete integratie van een reeks GIS-platformsoftware.Hieronder vallen Desktop GIS, Service GIS, Component GIS, Mobile GIS-platforms en instrumenten voor de productie, verwerking en beheer van ruimtelijke gegevens. Door voortdurende technologische innovatie, marktonderzoek en ervaringen heeft SuperMap GIS een goed GIS-softwaremerk gebouwd. Als basis is het raadzaam eerst de basiscursus te volgen.
Inhoud
U leert de tools van SuperMap voor geoprocessing, modellering en analyse te gebruiken voor het oplossen van allerhande vraagstukken.  Aan bod komen verschillende modelleringstechnieken voor geografische analyses. Hierdoor leert u de beste techniek te kiezen voor het uitvoeren van deze analyses. De oefeningen waarvan we gebruik maken, zijn gebaseerd op de praktijk en zult u gemakkelijk kunnen relateren aan uw eigen werk. Verder schenken we veel aandacht aan rasterdata en de spatial analyse tools. Ook komen de concepten van een op rasterdata georiënteerd GIS aan de orde in deze training. Tenslotte is er aandacht voor vraagstukken die het beste met geografische analyses in een rasteromgeving zijn op te lossen.
Leerdoelen tijdens deze cursus:
Gebruik maken van tools
Modelleringstechnieken toepassen
Spatial analyses maken</t>
  </si>
  <si>
    <t>CST Applicatie Ontwikkeling
De cursus CST Applicatie Ontwikkeling duurt 5 dagen en kost €1895,- (plus licentiekosten: €150,- per dag per persoon).
Inhoud
In deze cursus oefent u met alle aspecten van de programmeertaal Magik in een Smallworld GIS omgeving. Als voorkennis is CST:Foundation gewenst. Enkele jaren programmeer ervaring in C++ of JAVA is aan te bevelen. De volgende zaken komen aan de orde:
Het configuren en ontwikkelen van een complete applicatie userinterface
Geavanceerde Magik functies
Geavanceerde technieken om data met geometrie op te slaan en te raadplegen uit de database
Configureren van de Editor en de Explorer
Creëren van databases
Plug-ins
Debugging
Leerdoelen tijdens deze cursus:
Leren werken met Magik
Interface ontwikkelen
Werken met verschillende functies</t>
  </si>
  <si>
    <t>CST Data Modellen
De cursus CST Data Modellen duurt 3 dagen en kost €1395,- (Plus licentiekosten: €150,- per dag per persoon). Als voorkennis is CST:Foundation vereist.
Inhoud
U krijgt een brede introductie in datamodellering in een Smallworld omgeving gebruik makend van CST. Zo zult u zien dat dit een relationele database is, die is uitgerust met diverse mogelijkheden voor geometrische datatypes. Daarbij gaat u heel praktisch aan de slag. U bouwt een complete Water Data Model. Het is belangrijk dat u vooraf aan deze cursus zeker de foundation cursus gevolgd heeft. Enige programmeerervaring is ook van belang. U krijgt een overzicht van het ontwerpen van databases in de Smallworld omgeving. U krijgt te maken met de architectuur, de CASE tools, geometrie, TINS, Rasters, Topologie, Externe data, Data Integriteit, Performance Tuning.
Leerdoelen tijdens deze cursus:
Inzicht verschaffen in de gebruikte database
Modellen bouwen
Database ontwerpen</t>
  </si>
  <si>
    <t>CST Foundation
De cursus CST Foundation duurt 3 dagen kost €1395,- (plus licentiekosten:  €150,- per dag per persoon). U krijgt een algemeen overzicht van de verschillende onderdelen van de Smallworld Core Spatial Technologie van GE Energy. Deze cursus is geschikt voor gebruikers, databasebeheerders, systeembeheerders en applicatiemanagers.
Inhoud
Tijdens de cursus komen veel verschillende facetten van SmallWorld aan bod. De cursist krijgt op deze manier een goed beeld van wat er mogelijk is. De volgende zaken komen aan de orde:
Overzicht van alle onderdelen
Configureren van een applicatieomgeving
De hoofdfuncties van databasebeheer
Bekijken van de basis Magik commando’s en het creëren van Magik Objects
Gebruiken van Smallworld application server
Objecten en geometrie
Query’s en analyses
Layouts
Smallworld Spatial Intelligence.
Deze cursus legt de noodzakelijk basis voor de cursussen: CST Using Smallworld, CST Data modellen en CST Applicatie ontwikkeling.
Leerdoelen tijdens deze cursus:
Werken met verschillende functies binnen SmallWorld
Werken met Magik commando’s en objects
Gebruik maken van query’s en analyses</t>
  </si>
  <si>
    <t>CST Using Smallworld
De cursus CST Using Smallworld duurt 3 dagen en kost €1395,- (Plus licentiekosten: €150,- per dag per persoon). Smallworld GIS wordt gebruikt door een groot aantal organisaties en bedrijven die leidingen ( water, elektriciteit, gas, glasvezel ) in beheer hebben. Als voorkennis voor deze cursus is CST Foundation vereist.
Inhoud
In deze cursus leert men gebruik te maken van de Smallworld Core Spatial Technology van leverancier GE Energy. Leerdoelen:
Starten en eindigen van een sessie
Raadplegen en Navigeren views
Creëren objecten en bewerken van de object geometrie, door ‘trail’ en ‘snapping’
Topologie begrijpen en controleren en bewerken van topologische connecties
Gebruiken van de Explorer en Scrapbook
Queries en analyses op data
Produceren van layouts.
Leerdoelen tijdens deze cursus:
Gebruik maken van Smallworld
Werken met objecten
Query’s en analyses maken</t>
  </si>
  <si>
    <t>FME ArcGIS
De cursus FME ArcGIS basis duurt 2 dagen en kost € 895,-. U heeft te maken met een groot aantal GIS of CAD formaten en bronnen? En U heeft ook ArcGis? In deze cursus leert u alles over de ArcGIS Data Interoperability Extension in FME. ArcGIS basis kennis wordt als voorkennis verwacht.
Inhoud
Omdat er gebruik gemaakt wordt van een zowel FME en ArcGIS zal er begonnen worden met een een korte introductie/herhaling van beide applicaties. Vervolgens zullen beginnen met het “Browsen” in de ArcCatalog. Waarnaar wij uit de Geodatabase gaan importeren en exporteren naar verschillende formaten. Vervolgens gaan wij met de workbench verschillende import / export tools maken. Daarna zullen we een aantal simpele Spatial ETL (Extract, Transform, Load) tools gebruiken in de ModelBuilder. Ook zullen we enige tijd stil staan bij ArcCatalog, ArcMap en FME. Instellingen voor import van verschillende CAD formaten zal bovendien aan bod komen. FME zullen we daarna gebruiken om de mogelijkhede van de ModelBuilder uit te breiden. Bovendien bekijken we hoe we data in een Geodatabase moeten importeren en exporteren. Ditzelfde doen we voor de modelbuilder.
Leerdoelen tijdens deze cursus:
ArcGIS data gebruiken in FME
Data importeren in FME
Werken met de Toolbox</t>
  </si>
  <si>
    <t>FME Desktop Basis
De cursus FME Desktop Basis duurt 2 dagen en kost € 895,-. U heeft te maken met een groot aantal GIS of CAD formaten en bronnen? Wilt u ze op een eenvoudige manier kunnen visualiseren en omzetten? Dan leren wij u alles over dit pakket.
Inhoud
FME van leverancier Safe is een intelligente vertaler van ruimtelijke gegevens en stopt niet bij een eenvoudige omzetting van het ene GIS of CAD formaat naar het andere. Via de FME transformers en het definiëren van regels kunnen complexe omzettingen uitgevoerd worden. Ten eerste zullen we verschillende dataformaten in FME laden. Vervolgens kunnen we de data inspecteren met de Data Inspector. Als dit nodig is kunnen we met verschillende transformaties onze data naar onze eigen hand zetten. Hierbij kunnen we zelf kiezen naar welk formaat wij onze data willen vertalen. Belangrijke concepten binnen FME zullen vervolgens onze belangrijkste peilers zijn. Zo gaan wij met readers en writers werken. Deze zorgen ervoor dat we data kunnen inlezen en kunnen wegschrijven. Om data om te kunnen zetten gebruiken we zogenaamde transformers.
Leerdoelen tijdens deze cursus:
Gebruik maken van transformers
Data inspecteren
Werken met workspaces</t>
  </si>
  <si>
    <t>FME gevorderd
De cursus FME Gevorderd duurt 1 dag en kost € 495,-. Als voorkennis is FME Desktop Basis vereist.
Inhoud
Deze training gaat in op geavanceerde technieken en de complexere commando’s van FME. Door goed om te gaan met deze technieken en commando’s is het mogelijk werk processen te versnellen en FME op zeer effectieve wijze in te zetten in uw organisatie. De cursusdag is bedoeld om de cursisten nog wat extra tips en trucs te geven en om zelf vragen en ideeën over pakket in te bregen. De docent speelt in op de kennis die aanwezig is en voegt daar kennis aan toe. Het betreft een maatwerk cursus waarin de cursisten mogen aangeven van te voren wat ze behandeld willen hebben. Het is belangrijk dat de FME basis kennis aanwezig is. Twijfelt u dan kunt u beter eerst de FME Desktop Basis volgen De volgende onderwerpen komen in de cursus aan de orde:
Bouwen van complexe vertalingen met de FME Workbench
FME Viewer configuratie
Maken van complexe transformators waarmee geometrie en attributen worden verwerkt
Complexe instellingen in de Workspaces.
Leerdoelen tijdens deze cursus:
Geavanceerde commando’s en technieken toepassen
Workspaces optimaliseren</t>
  </si>
  <si>
    <t>FME Smallworld GIS
De cursus FME Smallworld duurt 2 dagen en kost  € 895,-.  Basiskennis FME Desktop Basis en SmallWorld Using CST is vereist.
Inhoud
U heeft te maken met een groot aantal GIS of CAD formaten en bronnen? FME Desktop voor Smallworld is een spatial Extract Transform en Load (ETL) toolset die ontworpen is om op een eenvoudige manier data in/uit GE Smallworld GIS te stoppen / halen. Gebruik makend van een gebruikersvriendelijke GUI, kunt u met meer dan 200 formaten overweg. Verder kunt u gebruik maken van de krachtige FME data transformatie mogelijkheden om Smallworld datastores te lezen en om te zetten naar de verschillende CAD en GIS formaten die binnen uw organisatie worden gebruikt. De volgende onderwerpen komen in de cursus aan de orde:
Converten en laden van 200+ data formaten
Migratie van data van alle andere systemen naar Smallworld
Visualiseren en onderzoeken van data
Mapping feature attributes en types based op een schema mapping table
Validatie CAD/GIS data voor import in Smallworld
Leerdoelen tijdens deze cursus:
Data vanuit Smallworld importeren in FME
Data transformeren in FME
Gewenste output genereren</t>
  </si>
  <si>
    <t>MapInfo Basis
De cursus MapInfo Basis duurt 3 dagen en kost €1095,-.
MapInfo Pro is een GIS pakket en wordt gebruikt voor kaart- en locatie-analyse. Met MapInfo Pro kunnen gebruikers gegevens visualiseren, analyseren, bewerken, interpreteren, begrijpen en uitvoeren om relaties, patronen en trends te onthullen. Met MapInfo Pro kunnen gebruikers ruimtelijke gegevens binnen een gegevensset verkennen, functies symboliseren en kaarten maken.
Inhoud
In deze training leert u omgaan met dit pakket van de leverancier Pitney Bowes. U leert hoe u lagen in vector formaat en raster formaat over elkaar kunt leggen. Dat u per laag kun instellen op welke schaal de objecten zichtbaar worden in de kaart. Ook wordt er aandacht besteed aan tekstlabels, uitwisseling met andere systemen, thematische presentaties en nog veel meer. Na de cursus bent u een professionele gebruiker van MapInfo. Onderwerpen die worden behandeld in de cursus zijn:
Koppelen van tabellen met data join en geografische join
Openen, beheren, tekenen en bevragen van kaartlagen
Labels aanzetten, vormgeven en plaatsen
Tabelstructuur aanpassen: kolommen updaten, aanmaken en vullen
Het maken van thematische kaarten
Selecties maken via SQL en bewaren
Het maken van een layout
Buffers maken
Het splitten en samenvoegen van gebieden en objecten
Geocoderen
Importeren van eigen symbolen
Leerdoelen tijdens deze cursus:
Raster en vector lagen combineren
Opmaak bepalen
Gebruik maken van verschillende functies</t>
  </si>
  <si>
    <t>GDAL
De cursus GDAL kost €995,– en duurt 2 dagen. GDAL is een translatie bibliotheek vooral bedoelt voor geografische data formaten. GDAL kan met allerlei verschillende vector en raster formaten werken. Het is vrijgegeven door de Open Source Geospatial Foundation. De grote mogelijkheden van GDAL liggen in het feit dat alles opensource is, iedereen kan dus verbeteringen voorstellen en zo GDAL verder brengen. Daarnaast is de code van GDAL vooral gebaseerd om C waardoor de uitvoering enorm efficiënt is. Enige ervaring met programmeren en of GIS data is gewenst maar niet vereist. Je kan bijvoorbeeld de python basis cursus volgen of QGIS basis, afhankelijk van welke kennis gemist wordt.
Inhoud
Tijdens de eerste dat wordt er vooral ingegaan op de raster translaties en de tweede dag meer op de vector translaties. Ten eerste zullen we de verschillende datatypes inladen en bekijken welke eigenschappen deze datatypes hebben. Met de raster dataset zullen we wiskundige berekeningen doen om zo een soort suitability kaart te maken. Bij de vector datasets zullen we vooral allerlei verschillende bestandsformaten omzetten naar andere bestandsformaten. Hierbij zullen we vooral in de Windows omgeving in de command prompt werken. Maar we zullen ook een aantal python scriptjes schrijven.
Leerdoelen tijdens deze cursus:
De cursist kan na de cursus zelfstandig simpele bat bestanden aanmaken om zo werkzaamheden te automatiseren
Je kan GDAL als een extra tool in je toolkit gebruiken waar een GIS of CAD systeem de functionaliteit of snelheid niet voor heeft</t>
  </si>
  <si>
    <t>GeoServer
De cursus duurt 1 dag en kost €495,-. Het verzorgt het aanbieden van uw geoinformatie (shapefiles, OracleSpatial, PostGIS, rasterdata en meer) in de vorm van open webservices (WFS,WMS maar ook GeoJSON,KML, PDF en meer). Dit is een belangrijke bouwsteen in uw Open Source WebGIS straat en een naadloze integratie met uw desktop GIS-applicatie.
Inhoud
Ten eerste zullen we kort ingaan op het het instaleren van Geoserver. Ook kijken we naar mogelijke configuraties die later van pas kunnen komen. Het kunnen laden, publiceren, stylen en delen van geo-informatie is het twedde punt dat we zullen aanstippen in de cursus. Vervolgens kunnen we onze data thematische presenteren. Daarna gaan we verschillende data analyseren. Verder kunnen we eigen data implementeren en integreren met Openlayers en Google Earth.
Leerdoelen tijdens deze cursus:
Kennis maken met Geoserver om de mogelijkheden en voordelen in het vizier te krijgen.
Grotere kennis van de verscheidene webservices die tegenwoordig beschikbaar zijn</t>
  </si>
  <si>
    <t>GeoWeb Cache
De cursus GeoWeb Cache duurt 1 dag en kost €495,-.  In toenemende mate worden kaarten via Web GIS ontsloten voor het grote publiek. Dit brengt met zich mee dat kaarten intensiever gebruikt worden, met mogelijk verlies aan interactiviteit door trage respons. Door gebruik te maken van tiling en caching kunt u enorme snelheidswinst boeken en blijft de performance ook bij intensiever gebruik aan de verwachtingen voldoen. Een succesvol voorbeeld van tiling en caching oplossing is Ruimtelijkeplannen.nl. GeoWebCache is een veel gebruikte OpenSource oplossing om tiling en caching te implementeren.
Inhoud
In deze opleiding gaat u actief aan de gang met GeoWebCache. De doelgroepen voor deze cursus zijn: Applicatiebeheerders. Enige voorkennis van XML en GIS is niet noodzakelijk maar wel handig. Verder is het handig als je iets van ervaring hebt met WFS en WMS inrichten. We gaan in deze cursus eerst in op tiling en caching. Vervolgens kijken we naar de Koppeling met ArcGis. Vervolgens zal er een kleine workshop GeoWebCaching zijn. Waarbij we hetgeen we geleerd hebben in de praktijk verwerken.
Leerdoelen van deze cursus
In deze opleiding leert u in uw eigen omgeving een tiling en caching oplossing toe te passen op basis van GeoWebCache.</t>
  </si>
  <si>
    <t>OpenLayers
De cursus duurt 1 dag en kost €495,-. Steeds meer applicaties maken gebruik van OpenLayers als oplossing om kaarten te presenteren.  Het is een JavaScript bibliotheek en vergt dus programmeerwerk om er gebruik van te kunnen maken.
Inhoud
In deze cursus worden de nodige stappen toegelicht aan de hand van praktische voorbeelden. Er is aandacht voor koppeling met OpenStreetMap data en uw eigen data. De doelgroep is ontwikkelaars van webapplicaties/websites. Voorkennis van HTML en JavaScript is handig maar niet noodzakelijk. We zullen eerst een korte introductie van HTML/Javascript geven. Vervolgens gaan we simpele JavaScript Instanties maken en configureren. Daarna gaan we ondergrondlagen toevoegen uit WMS, TMS, WMTS. Vervolgens gaan we vectorlagen toevoegen uit WFS, via GeoJSON, of met behulp van eigen FeatureTypes. Op het laatst zullen we onze lagen stylen, waarna we een klein beetje in zullen gaan op Troubleshooting.
Leerdoelen van deze cursus:
U kunt na deze cursus bouwen met ondergrondlagen, themalagen en integreren in een website met behulp van OpenLayers.</t>
  </si>
  <si>
    <t>TatukGIS Basis
De cursus TatukGIS Basis duurt 3 dagen en kost €1095,-. In deze training leert u omgaan met TatukGIS van het bedrijf TatukGIS.
Inhoud
U leert hoe u lagen in vector formaat en raster formaat over elkaar kunt leggen. Dat u per laag kun instellen op welke schaal de objecten zichtbaar worden in de kaart. Ook wordt er aandacht besteed aan tekstlabels, uitwisseling met andere systemen, thematische presentaties en nog veel meer. Daarna behandelen we de  koppeling van tabellen met data vervolgens kunnen we ook een zogenaamde geografische join uitvoeren. Vervolgens zullen we verder ingaan op het openen, beheren, tekenen en bevragen van kaartlagen. Hierbij is het belangrijk dat labels aangezet, vormgegeven en geplaatst kunnen worden. De tabelstructuur kunnen we updaten, aanmaken en vullen. Vervolgens willen we natuurlijk een  mooie thematische kaart maken. Vanuit verschillende databases kunnen we SQL bevragingen uitvoeren. Hierbij kunnen we ook een mooie layout maken. Bovendien zullen er nog een aantal geografische analyses plaatsvinden. Er zullen buffers gemaakt worden, daarnaast zullen we bepaalde gebieden gaan splitten of juist samenvoegen. Bij het maken van de uiteindelijke kaart kunnen we ook nog onze eigen symbolen importeren.
Leerdoelen van deze cursus:
Na de cursus bent u een professionele gebruiker van Tatuk GIS.</t>
  </si>
  <si>
    <t>TatukGIS Gevorderd
De cursus TatukGIS Gevorderd duurt 3 dagen en kost €1050,-. In deze training leert u omgaan met de functies in Tatuk GIS die wat complexer zijn. Als voorkennis wordt TatukGIS Basis vereist.
Inhoud
U leert thematisch te presenteren op basis van data uit verschillende gegevensbronnen bijvoorbeeld op basis van views in Oracle of tabellen in Access of SQL server. Ook leert u meer over rasterformaten. Als oefening gaat u uit Google Maps een kaartbeeld halen en die inpassen in uw Tatuk GIS omgeving. Ook gaat u thematisch presenteren met Multiple Variable Thematic Maps. Onderwerpen die worden behandeld in de cursus zijn:
Thematisch presenteren met Surface en 3D Maps
Creeeren bewerken van Map Objects
Data Queryies met SQL
Geografische Operators en Functies
ODBC Basics met MapInfo Professional
Update Column
MapBasic
Grafische filters
Webmaps maken met de HTML Image Map Tool
Leerdoelen van deze cursus:
De cursist na deze cursus complexe analyses uitvoeren met TatukGIS
Je kan complexe thematische presentaties maken in TatukGIS</t>
  </si>
  <si>
    <t>GeoMedia Basis
De cursus GeoMedia Basis duurt 3 dagen en kost €1200,-. Hexacon is de leverancier van GeoMedia. Deze training is vooral geschikt voor toekomstige gebruikers die nog niet bekend zijn met dit pakket.
Inhoud
Door het uitvoeren van praktijkgerichte opdrachten leert de cursist de toepassingsmogelijkheden van dit Geografische Informatie Systeem. Onderwerpen die in de cursus behandeld worden zijn:
specifieke terminologie zoals workspaces, warehouses en dataservers
het definiëren van coördinaat systemen en kaartprojecties
thematisch presenteren en labeling
diverse soorten van GIS analyses
maken van kaarten en rapporten
verbinding maken met (GIS) databases
Leerdoelen van deze cursus
Na deze cursus is de cursist in staat GeoMedia zelfstandig te gebruiken in de praktijk.</t>
  </si>
  <si>
    <t>GeoMedia Gevorderd
De cursus GeoMedia Gevorderd duurt 2 dagen en kost €800,-. Deze cursus is bedoeld voor degene met kennis van GIS en GeoMedia en optimaal gebruik willen leren maken van de vele extra mogelijkheden die GeoMedia Professional van de leverancier Hexagon biedt. Als ingangsniveau is GeoMedia Basis kennis vereist.
Inhoud
De cursist leert (geografische) data te creëren, te beheren en informatie te presenteren met GeoMedia Professional in combinatie met verschillende typen databases. Tijdens de cursus zullen de extra functies van GeoMedia Professional worden uitgewerkt: Onderwerpen die o.a. in de cursus behandeld worden zijn:
Digitaliseren, plaatsen en wijzigen van objecten
Imageregistratie
Gebruik van dynamische vector en rastersnaps
Beschikbare hulpmiddelen voor digitaliseren en wijzigen van data
Objectgeoriënteerd datamanagement
Het samenstellen van kaarten
Data export
Leerdoelen van deze cursus:
De cursist kent alle ins en outs van GeoMedia</t>
  </si>
  <si>
    <t>Het aanmaken-, instellen en beheren van een multi-user/Enterprise geodatabase
De cursus, Enterprise Geodatabase in Oracle, duurt 2 dagen en kost €1095,-. Als voorkennis is basiskennis van (Arc)GIS en Oracle vereist.
ESRI, de makers van het veelgebruikte GIS-programma ArcGIS, bied verschillende mogelijkheden om geografische gegevens in databases op te slaan. Deze geodatabases zijn in drie vormen beschikbaar: voor single-users zijn er File- en Personal geodatabases. Daarnaast biedt ESRI de Enterprise Geodatabase voor multi-user en organisatie breed gebruik. Om een Enterprise Geodatabase te installeren, is een relationeel database managementsysteem noodzakelijk. Aangezien het RDBMS van Oracle vaak toegepast, zal deze binnen deze cursus worden gehanteerd.
Inhoud:
Deze cursus gaat in op de basis-aspecten van de multi-user geodatabase. Het doel van deze training is het kunnen aanmaken, instellen en beheren van een ESRI Enterprise geodatabase.
Op de eerste dag worden eerst de eigenschappen van de drie verschillende geodatabases (personal, file &amp; Enterprise) toegelicht. Naast deze eigenschappen worden ook de gebruikersbeperkingen en mogelijkheden van de databases kort benoemd. Na deze introductie in een Windows omgeving de ArcSDE-technologie geïnstalleerd en geconfigureerd. Dit wordt gedaan met behulp van het relationele databasemanagementsysteem van Orcale. Vervolgens wordt er met behulp van de ArcCatalog voor het eerst een connectie met de aangemaakte database gemaakt. Tot slot wordt de eerste dag afgesloten met het instellen van gebruikersrollen en permissies.
Op tweede en laatste dag van cursus zal binnen de aangemaakte database het versiebeheer van gegevens worden ingesteld. Ook wordt aangegeven hoe data efficiënt geüpload en bijgewerkt kan worden. Daarnaast zal deze dag in het teken staan van verschillende workflows en welke best practices kunnen worden toegepast.
Leerdoelen cursus:
Verschillen kennen tussen de verschillende geodatabases
ArcSDE-technologie installeren en configureren
Het aanmaken van een multi-user geodatabase
Gebruikersbeheer en beveiliging in de Enterprise geodatabase
Verbinding maken met de multi-user geodatabase
Data- en versiebeheer binnen de database
Best practices kunnen toepassen</t>
  </si>
  <si>
    <t>Geodatabase Gebruik
Deze cursus duurt 3 dagen en kost € 1.485,-. De eerste 2 dagen van deze cursus zijn hetzelfde als de intro cursus. Een Geodatabase geeft uw organisatie enorme mogelijkheden voor het opslaan van bestaande en nieuwe data. Gevraagde voorkennis: ArcGIS Desktop 10.x Basis
Inhoud
Deze training leert u uw eigen data en bestaande data in verschillende formaten zoals: coverages en CAD-files om te zetten naar de database. Vervolgens kunt u deze data aanpassen en beheren. Datamanagement vindt onder meer plaats door het toepassen van topologie regels en door gebruik van subtypes en domeinen in de tabellen. De volgende onderwerpen komen aan bod:
Introductie databases
Opbouw van een geodatabase
spatial reference, case tools, subtypes en domeinen aanmaken
Relationship classes
Importeren van tabellen
Topologie regels
Annotaties
Geometrische netwerken
Leerdoelen van deze cursus:
De cursist kent het datamodel van de database en de mogelijkheden daarvan
De cursist kent verschillende database-types
De cursist is in staat om de basisfunctionaliteiten te gebruiken
De deelnemer is in staat om verschillende geodatabase toepassingen te gebruiken waardonder topologie, relationship classes, geometric networks, annotatie en cartographic representation.</t>
  </si>
  <si>
    <t>Introductie Geodatabase
De cursus Introductie Geodatabase duurt 2 dagen en kost € 990,-. Dit zijn de eerste 2 dagen van de 3 daagse cursus Geodatabase Gebruik. Kennis maken met ArcGIS en tegelijk de mogelijkheden van de geodatabase in het vizier krijgen: dat wordt mogelijk met deze training. Twee ArcGIS-applicaties worden gepresenteerd: ArcMap en ArcCatalog. U leert vervolgens de basis GIS-concepten en de meest voorkomende GIS-handelingen. U leert zelf data maken, bestaande coverages, CAD-files en shapefiles om te zetten naar de geodatabase, deze data aan te passen en te beheren. Datamanagement vindt plaats door onder meer topologieregels toe te passen, maar ook door integriteit af te dwingen in de tabellen met behulp van subtypes en domeinen.
Onderwerpen
Basis GIS-concepten.
Werken met ArcMap en ArcCatalog.
Opvragen van de geografische database (door middel van logische expressies).
Gebruik maken van geografische en attribuutrelaties.
Bewerkingen uitvoeren op de geografische database.
Aanmaken van nieuwe geodatasets.
Geodatabase-basics.
Importeren van geografische gegevens in de geodatabase.
Opbouw van een geodatabase (Spatial Reference, importeren van tabellen, subtypes en domeinen aanmaken).
Data in een geodatabase laden.
Aanmaken, wijzigen en gebruiken van topologieregels.</t>
  </si>
  <si>
    <t>Mongo DB
De cursus Mongo DB duurt 2 dagen en kost € 895,-. MongoDB is een opensource NoSQL database. Vanaf 2010 zijn NoSQL-databases steeds populairder geworden, wat niet betekent dat relationele databases en datawarehouses gaan verdwijnen. Ze zullen naast elkaar blijven bestaan. NoSQL database implementaties maken onder andere gebruik van andere vormen van opslag dan het klassieke relationele model. In tegenstelling tot relationele databases zoals Oracle is de MongoDB database document georiënteerd en dat maakt het werken met semi-gestructureerde data mogelijk.
Inhoud van de cursus
Tijdens deze cursus MongoDB leert u een Mongo database omgeving te ontwikkelen en te beheren. MongoDB slaat gegevens op met een flexibel document datamodel die vergelijkbaar is met JSON. Onderwerpen die onder andere aan bod komen zijn mongo shell, CRUD, compound indexes, SSL en data synchronisatie.
Leerdoelen van deze cursus
Je bent bekend met een NoSQL database en kent de voor en nadelen
De cursist kan zelfstandig met een MongoDB werken</t>
  </si>
  <si>
    <t>Mongo DB Spatial
Deze eendaagse cursus MongoDB Spatial kost  €595,-  MongoDB is een NoSQL, opensource database die met JSON achtige data werkt. Data wordt opgeslagen in zogenaamde “documents” in plaats van de gebruikelijke tabellen. Met MongoDB zal je sneller kunnen ontwikkelen. Makkelijker kunnen “deployen” en makkelijker kunnen opschalen. Dit komt omdat MongoDB gebouwd is om met Big Data om te gaan en daarnaast ook flexibel is. Productiviteit kan verhoogd worden door het flexibele karakter van het document model, waar MongoDB gebruik van maakt. Aangezien vele applicaties gebruik maken van de cloud is MongoDB de database om te gebruiken. Deze cursus is voor ontwikkelaars of beheerders die al enige ervaring hebben met MongoDB en zich verder willen verdiepen in de ruimtelijke mogelijkheden die het biedt.
Inhoud
In deze cursus zal eerst gekeken worden naar GeoJSON. Dit dataformat lijkt enorm op het JSON format met een aantal specifieke ruimtelijke attributen. In dit GeoJSON format kunnen verschillend types voorkomen. Daarna zal ingegaan worden op een aantal van deze types, denk hierbij aan punten, lijnen en polygonen. Je zal verschillende van deze datatypes inladen en ook ruimtelijke analyses mee uitvoeren. Een groot aantal ruimtelijke analyse mogelijkheden zullen aanbod komen. Functies als geoWithin, geoIntersects en nearSpere zullen uitvoerig besproken en gebruikt worden in de cursus.
Leerdoelen tijdens deze cursus:
Je weet welke ruimtelijke datatypes er zijn
Je kan deze datatypes juist inladen
De ruimtelijke functies in MongoDB zijn duidelijk voor jou
Je weet hoe je analyses kan uitvoeren op deze datatypes</t>
  </si>
  <si>
    <t>Opslaan van geografische data in Oracle Spatial
De cursus Oracle Spatial Basis duurt 4 dagen en kost € 1795,-. Deze cursus behandelt de opslag, syntax en semantiek van de geometrische datatypes in Oracle. Oracle Database is een databasemanagementsysteem en het vlaggenschip van Oracle. Het is ook mogelijk om ruimtelijke data in deze database op te slaan. Dan spreken we ook wel van Oracle Spatial. Enige voorkennis met SQL is wenselijk. Zo kan je bijvoorbeeld de cursus SQL basis volgen.
Inhoud van de cursus
Deelnemers leren werken met Oracle’s native data type voor ruimtelijke data , SDO_GEOMETRY, en de geometrische primitieven die het ondersteunt. Verder wordt het mechanisme van ruimtelijke indexeren behandeld. Ook operatoren en functies met betrekking tot ruimtelijke queries, overlays en ruimtelijke analyses komen aan bod. De deelnemers leren geometrische primitieven ondersteund door SDO_GEOMETRY te modelleren en het laden van geodata in de database. Op een gevulde database worden vervolgens ruimtelijke queries  losgelaten. Daarbij wordt gebruik gemaakt van ruimtelijke operatoren. De deelnemers  leren ruimtelijke analyses te doen met ruimtelijke functies en procedures. Verder komen de volgende onderwerpen aan de orde: indexeren van ruimtelijke data, linear referencing, beschrijven van het Oracle Spatial modellen en de beschikbare coördinatenstelsels.
Leerdoelen van deze cursus:
De cursist heeft een idee wat een relationale database inhoudt en kent de voor- en nadelen ervan
Je kan zelfstandig met Oracle Spatial aan de slag om ruimtelijke data in te laden en te veranderen
Je kan zelfstandig data beheren en bevragen</t>
  </si>
  <si>
    <t>ORACLE SQL Fundamentals
De cursus ORACLE SQL Fundamentals duurt 3 dagen en kost € 1499,-. In de cursus Oracle SQL – Fundamentals leren de deelnemers de syntax en het gebruik van de querytaal SQL in de context van een Oracle-database. Na een introductie in relationele databases en Oracle, de Oracle-installatie, omgeving en tooling wordt ingegaan op de basisaspecten en achtergronden van SQL.
In de eerste plaats komt aan de orde komt hoe SQL-statements in Oracle kunnen worden gemaakt en uitgevoerd. Vervolgens wordt stapgewijs ingegaan on de verschillende onderdelen van SQL, zoals Data Definition Language met CREATE TABLE, Data Manipulation Language met INSERT en UPDATE en op SELECT-query’s. Ook het groeperen van data door middel van GROUP- en HAVING-clauses staat op het programma van de cursus en de diverse functions in SQL komen aan bod. Vervolgens wordt ingegaan om het combineren van data uit verschillende tabellen door middel van joins. De diverse soorten joins worden daarbij besproken. Ten slotte is er aandacht voor de toepassing van SET-operatoren, zoals UNION en INTERSECT, en komt het command line interface van SQL*Plus aan bod. De theorie wordt behandeld op basis van presentatieslides. Demo’s worden gebruikt om de theorie te verduidelijken. Er is ruim gelegenheid tot oefenen. De cursus werkt met Oracle 11g maar is ook geschikt voor andere Oracle versies.
Inhoud van de cursus
Module 1: Oracle Introduction
Databases
DBMS Systems
Types of Database Models
Entities and relationships
Relational databases
Oracle tools
Installing Oracle
Oracle versions
Module 2: SQL Introduction
SQL Foundations
SQL Developer
Connection Navigator
Creating and Using Connections
SQL Worksheet
Statements and execution
SQL History
Storing statements
Module 3: Data Definition
CREATE TABLE
DESCRIBE
SQL Steps
Specifying Columns
ALTER TABLE
NULL and Default Values
DROP COLUMN
DROP TABLE
PURGE
FLASHBACK TABLE
Virtual columns
Module 4: Data Manipulation
Data Manipulation Language
Transaction control
Inserting rows
INSERT statement
Updating rows
UPDATE statement
DELETE statement
TRUNCATE TABLE
DML on virtual columns
Module 5: SQL Query’s
Selecting rows
SELECT statement
FROM clause
Specifying conditions
WHERE clause
Sorting with ORDER BY
NULLs, FIRST, LAST
Removing Doubles
Module 6: Grouping
Grouping Functions
GROUP BY clause
Nesting
Filtering groups
HAVING clause
Operators
String and Date Operators
Concatenate operator
Quote operator q
Operators for patterns
Operators for intervals
BETWEEN, IN, ANY, ALL
Module 7: Functions
Function of column values
Using functions
SELECT clause functions
WHERE clause functions
GROUP BY clause functions
HAVING clause functions
ORDER BY clause functions
String and Arithmetic functions
Nesting functions
Date and Conversion functions
National Language Support
NLS parameters
Cast
Module 8: Joins
Joining Multiple Tables
Normal Joins
Outer Join
More tables
ANSI joins
Inner join
Natural join
ANSI outer join
Cross join
Multiple join conditions
Subselections
EXISTS
Module 9: SET Operators
SET Operatoren
UNION
UNION ALL
INTERSECT
MINUS
Nesting of SET operators
Module 10: SQL*Plus
SQL*Plus
Working with SQL*Plus
Connect statement and /nolog
SQL buffer
Storing statements
Spool files
Command files
Transaction control</t>
  </si>
  <si>
    <t>PostGIS &amp; PostgreSQL, de opensource spatial database
De cursus duurt 3 dagen en kost €1095,-. Het is de opensource tegenhanger van onder andere Oracle Spatial databases. Steeds meer organisaties kiezen voor de voordelige open source oplossing. Net als Oracle Spatial bied het de mogelijkheid om ruimtelijke data op te slaan.
Inhoud van de cursus
In deze cursus leert u een PostGreSQL database in te richten. Als voorkennis is basiskennis van SQL gewenst. De volgende onderwerpen komen aan de orde: verschillen met Oracle, aansluiting met QGIS, werken met pgAdmin, laden van shapefiles en CSV-bestanden, maken van spatial queries, filteren, presenteren en combineren van data, import/export, werken met ODBC ( Open DataBase Connectivity). Tijdens deze cursus gaat u een database aanmaken en vullen en vervolgens gaat u met GIS deze data raadplegen en bewerken.
Leerdoelen van de cursus
De cursist heeft een idee van de mogelijkheden van PostGIS en kent globaal de verschillend met Oracle Spatial
Je kunt zelfstandig een PostGIS database opbouwen, bevragen en beheren</t>
  </si>
  <si>
    <t>PostgreSQL is een database die veel wordt gebruikt en met python kan je processen in deze database automatiseren
Deze eendaagse cursus kost € 695,-. PostgreSQL is een object-relational database management system (ORDDBMS) die veel wordt gebruikt binnen bedrijven. Python is een programmeertaal die veel toepassingen heeft. Eén van die toepassingen van python is bepaalde processen binnen PostgreSQL automatiseren. Enige voorkennis van zowel Python en PostgreSQL is wenselijk, maar niet noodzakelijk. Daarom kan ter voorbereiding op deze cursus een basiscursus python interessant zijn.
Inhoud
In deze cursus zal met behulp van python allerlei SQL commando’s worden uitgevoerd. Er zal automatische data worden ingeladen, aangepast of verwijdert. Daarnaast kunnen we data uit de database halen om analyses te doen. Een aantal belangrijke commando’s zullen aan bod komen. Er zal ten eerste verbinding worden gemaakt met de database. Waarna er handelingen worden uitgevoerd met het “execute” commando. Ten tweede zal er met een cursor object allerlei query’s worden uitgevoerd. Ook zal er gewerkt worden met het rollback commando. Dit commando kan bepaalde transacties terugdraaien. Commit is de tegenhanger van rollback. Hierbij kan een bepaalde transactie in de database wordt vastgelegd. Met de functie fetchall kunnen alle rijen in een tabel worden ingeladen, waarna verder met de data gewerkt kan worden. Tot slot zorgt de close functie ervoor dat de connectie netjes wordt afgesloten.
Bij het uitvoeren van de query’s in PostgreSQL zullen allerlei verschillende datatypes worden gebruikt. Denk hierbij een datetime, blob en spatial datatypes. Bij het inladen en werken met ruimtelijke data zullen we ppygis2 gebruiken. Er zullen ook een aantal foutmeldingen die kunnen ontstaan worden besproken.
Leerdoelen tijdens deze cursus:
Verbinding maken met de database via python
SQL commando’s uitvoeren middels python
Inladen van verschillende datatypes in PostgreSQL via python
Foutmeldingen kunnen interpreteren zodat werkzaamheden zelfstandig uitgevoerd kunnen worden
Automatisch transacties uitvoeren in PostgreSQL</t>
  </si>
  <si>
    <t>SQL Basis, Oefenen met alle mogelijke query’s in SQL
De cursus SQL Basis duurt 2 dagen en kost € 895,-. SQL is de taal voor het bevragen van databases. Als u werkt in de (Geo)ICT zult u er zeker mee te maken krijgen. In vrijwel alle relationele databases zoals bijvoorbeeld Oracle en PostGreSQL kan SQL worden toegepast om de data te raadplegen en te bewerken.  Als u de basis van deze taal onder de knie heeft, kunt u gemakkelijk databases opzetten, tabellen definiëren, query’s opstellen en datamanipulaties verrichten. Van SQL zijn meerdere dialecten. Ze lijken allemaal wel op elkaar. Er is één op ANSI gebaseerde standaard SQL. Deze standaard SQL wordt in deze cursus gebruikt. De vervolgcursussen Oracle Spatial en PostGIS zijn vooral voor mensen die geïnteresseerd zijn in geografische data enorm interessant.
Inhoud van de cursus
U gaat oefenen met diverse commando’s zoals: create, select, inner en outer joins, update, delete. U maakt verder kennis met views definiëren en het gebruiken van  operatoren en variabelen. U krijgt de oefen database mee naar huis zodat u zich met zelfstudie nog verder in SQL kunt bekwamen.
Leerdoelen tijdens deze cursus:
Na deze cursus bent u bekend met de taal SQL
Je kan zelfstandig SQL query’s schrijven die voor veel verschillende databases hetzelfde werken</t>
  </si>
  <si>
    <t>Azure is een cloud computing-platform van Microsoft waarmee een groot aantal internetdiensten worden aangeboden.
Microsoft Azure is een cloud oplossing van Microsoft. Het wordt ingezet als infrastructuur voor de bouw, deployment en beheer van programma’s. Veel belangrijke bedrijfselementen zoals databases en hosting worden via Azure “in de cloud” geplaatst. Deze cursus duurt 3 dagen en kost € 1395,–.
Inhoud
In deze cursus leer je de basis kennen van Azure als Cloud platform. Ook kun je kennismaken met Microsft PowerShell om te kunnen beheren. We zullen ten eerste beginnen met een introductie over cloud oplossingen. Waarna er portalen ingesteld en gebruikt zullen worden. Er zullen virtuele machines en netwerken worden aangemaakt. Ook zal er geleerd worden om met Microsoft PowerShell om te gaan.
In deze training krijg je hands-on instructies en oefen je met het implementeren van Azure. Tijdens deze training krijg je de basis van de verschillende cloud concepten maar ook specifieke functies die je kunnen helpen bij de dagelijkse administratie en cloud behoeften. Je leert verschillende Azure concepten en de basis van het implementeren van subscriptions, websites, virtual machines, opslag, virtual networks, databases en Microsoft Active Directory.
Deze training is voor IT professionals met weinig kennis van cloud oplossingen die meer willen leren op gebied van Microsoft Azure. Deze cursus geeft je de basis om er mee te kunnen werken, of je nu een systeembeheerder, ontwikkelaar of database specialist bent. Bij alle functies is deze training van toepassing.
Leerdoelen tijdens deze cursus:
De verschillende features en services beschrijven en hoe je toegang krijgt tot deze onderdelen in de portal.
Creëren en configureren van virtual machines.
Beschrijven van Websites Services en Cloud Services.
Creëren en implementeren van netwerken.
Creëren en configureren van Cloud Opslag.
Gebruik van databases voor dataopslag.
Gebruik van Active Directory (AD), het integreren van AD in applicaties en het managen van de toegangsrechten. Aanmeldingen op het platform regelen middels PowerShell, Microsoft Visual Studio en de command-line interface.</t>
  </si>
  <si>
    <t>Google Bigdata Query
De cursus Google Bigdata Query duurt 3 dagen en kost € 1395, -. BigQuery is het datawarehouse van Google in de cloud. Het kan miljarden rijen in seconden scannen. Het is ook verrassend goedkoop en gemakkelijk te gebruiken. Het opvragen van terabytes aan gegevens kost alleen centen en u betaalt alleen voor wat u gebruikt, omdat er geen kosten vooraf zijn.
Inhoud
In deze cursus kunt u oefenen met de demogegevens met uw eigen Google Cloud-account of een trial account. U hebt geen voorafgaande kennis van Google Cloud Platform nodig. Een vereiste is wel dat u enige ervaring heeft met databases en kennis heeft van de SQL Query-taal.
Leerdoelen tijdens deze cursus:
Laden van data in BigQuery gebruikmakend van files en streaming
Runnen van queries met de standaard SQL commando’s en opslaan van de resultaten in tabellen
Export data van BigQuery gebruikmakend van de Google Cloud Storage
Uitvoeren van complexe data-analyses.</t>
  </si>
  <si>
    <t>Leergang Data-analyse en GIS
Deze cursus duurt 8 dagen en kost €2295,-.De opleiding duurt 8 dagen en wordt hieronder gespecificeerd. De inhoud heeft de focus op praktische oefeningen waardoor de professionals goed voorbereid worden voor hun (toekomstige) werkomgevingen.   
Dag 1: Introductie opleiding datascience, starten met Python
De docent geeft een inleiding over data-analyse en hoe Python, R en SQL daarin een rol spelen. Hoe worden Matlab en SPSS toegepast en hoe verhoudt zicht dat tot bijvoorbeeld Python. De cursist krijgt een overzicht van en een doorkijk in het gehele opleidingstraject. Daarna wordt begonnen met de introductie van Python. De cursist leert de essentiële aspecten van het programmeren in deze objectgeoriënteerde scripttaal. De cursist leert de syntaxis van deze programmeertaal en leert werken met de uitgebreide bibliotheek die standaard in Python aanwezig is.
Dag 2: Python Basisbegrippen
Na een inleiding over de installatie van Python en de verschillende manieren om Python scripts uit te voeren worden de basisbegrippen van Python, zoals declaraties, variabelen en control flow structures, besproken. Ook wordt aandacht besteed aan de collection structures in Python, zoals lists, tuples en dictionaries.
Dag 3: Python en QGIS
Vervolgens wordt de focus gericht op het gebruik van functies in Python met de verschillende methoden van parameter passing, zoals by value en by reference. Ook de scope van variabelen en lambda-functies worden hierbij besproken. Ook wordt er aandacht besteed aan de opdeling van Python-software in modules en komt het gebruik van namespaces en packages aan de orde. Voorts wordt objectgeoriënteerd programmeren met classes en objects in detail behandeld. In dit opzicht worden concepten als encapsulation, inheritance en polymorphism belicht. Daarnaast kom de afhandeling van fouten in Python-scripts met behulp van exception handling aan de orde. Eveneens staat de functionaliteit van diverse Python library-functies voor het benaderen van files op het programma en wordt aandacht besteed aan database access met de Python Database API.
 Dag 4: 2D GIS Analyses
De cursus leert het pakket SuperMap GIS kennen en gebruikt dat om resultaten van verschillende data-analyses te visualiseren. U leert hoe u lagen in vector formaat en raster formaat over elkaar kunt leggen. Ook leert u per laag instellen op welke schaal de objecten zichtbaar worden in de kaart. Er wordt tevens aandacht besteed aan tekstlabels, uitwisseling met andere systemen, en thematische presentaties. Ook kunnen er thematische weergaven worden gemaakt. U doet hierbij diverse GIS analyses met kaarten vanuit verschillende disciplines.
Dag 5:  3D GIS Analyses
Tijdens deze dag maakt u met SuperMap GIS 2D en 3D GIS analyse met diverse soorten data. Zo gaat u aan de slag met BAG en BGT gegevens uit PDOK en uit het programma Copernicus waarin veel satelliet data vrij beschikbaar is.
Dag 6: R Basisbegrippen
Op de eerste dag, wordt er een inleiding gegeven in de basis van R Programmeren. Na de eerste dag is de cursist in staat gegevens in te lezen, bewerkingen uit te voeren, en eenvoudige statistische vragen te beantwoorden met behulp van gegevensselectie, beschrijvende statistiek en plots.
Dag 7: R Programmeren en QGIS
Op de tweede dag leert de cursist tabellen maken, deze interpreteren en marginalen te berekenen. Daarnaast krijgt hij/zij inzicht in S3/S4 methoden. Ook wordt er aangeleerd om te gaan met missende waarden en uitzonderingsgevallen als Inf. en NULL. Tot slot heeft de cursist geleerd te werken met R Studio projecten en kennis gemaakt met het schrijven van scripts en functies in R.
 Dag 8: SQL
SQL is de vraagtaal voor het bevragen van relationele databases. Datascientisten krijgen er zeker mee te maken. Tijdens deze eerste dag gaan de cursisten de opensource database PostGre SQL installeren. Daarna wordt een oefendatabase geladen waarop de cursisten alle basis SQL queries gaat uitvoeren. De statements SELECT, INNER en OUTER JOINS, UPDATE, DELETE, VIEWS, OPERATOREN, VARIABELEN, en CREATE worden uitgebreid behandeld. De cursist leert tabellen definiëren, query’s op te stellen en datamanipulaties te verrichten.  De cursist krijgt SQL helemaal onder de knie.</t>
  </si>
  <si>
    <t>Matlab
Deze cursus duurt 3 dagen en kost €1395,-. Matlab is een softwarepakket dat in de jaren zeventig door Cleve Moller is ontworpen. Deze cursus vormt een inleiding in deze krachtige softwareomgeving dat breed wordt ingezet in de academische wereld en in de industrie. Het doel van de cursus is de cursist vertrouwd te maken met het interface en de rekenfunctionaliteit van het pakket. Iedere cursist doet zelfstandig oefeningen aan de hand waarvan kennis en vaardigheid wordt opgedaan.
Inhoud
Op de eerste dag wordt een inleiding gegeven waarbij de grafische user interface wordt besproken en uitgelegd. Door middel van een aantal opdrachten wordt de cursist vertrouwd gemaakt met de mogelijkheden waardoor de opbouw en filosofie van het pakket duidelijk wordt. De cursist verwerft een overzicht van het gehele pakket waardoor hij alle menu-opties en knoppen weet te vinden.
De tweede dag staat in het teken van de wiskunde en de cursist leert werken met vectoren, matrices en functies. Ook andere onderwerpen in de wiskunde, zoals differentiatie, integratie, veranderlijken en vergelijkingen komen aan de orde. Na deze dag is de cursist in staat complexe vergelijkingen op te lossen.
Op de derde wordt het echte programmeren behandeld waarbij het vooral gaat om het schrijven van simpele functies. Daarna wordt de grafische weergave in 2D en in 3D van vergelijkingen uitgelegd. Aan het eind van deze cursusdag heeft de cursist een gedegen basiskennis van de mogelijkheden van Matlab.
Leerdoelen tijdens deze cursus:
De cursist kan na deze cursus in de praktijk verder werken met Matlab waarbij hij de voorbeelden en oefeningen die hij tijdens de cursus geleerd heeft kan gebruiken.</t>
  </si>
  <si>
    <t>Pyspark, python en apache
Deze tweedaagse cursus pyspark met Apache kost € 995,- . Apache Spark is een krachtige, open-source processing engine voor Big Data in het Hadoop cluster. Met Spark is het mogelijk om datasets die verschillen in aard en bron te verwerken. De grootste voordelen van Apache Spark zijn snelheid, gebruiksgemak, het combineren van SQL, streaming en complexe analyses en het feit data Spark overal kan draaien. Met de Python API kunnen er eenvoudig allerlei acties in Apache plaatsvinden. Enige kennis van python is gewenst maar niet vereist.
Inhoud
Allereerst zullen we ingaan op het installeren. Daarna wordt er een inleiding op het framework gegeven. Vervolgens leer je hoe je moet werken met RDDs en HDFS. We gaan ook in op parallel processing en het bouwen van Spark applicaties. Tenslotte leer je meer over Spark streaming, Spark algoritmen en verbeteren van prestaties van het framework. In deze Spark training / cursus leer je hoe je Spark applicaties met behulp van Python kan ontwikkelen. Zo leert je bijvoorbeeld hoe je Spark applicaties kan testen en deployen naar een cluster en hoe je deze clusters vervolgens kan monitoren.
Leerdoelen tijdens deze cursus:
Na het volgen van deze training ben je bekend met de basis van Apache Spark.
RDDs, HDFS en Spark algoritmen.
Je snapt hoe parallel processing in zijn werk gaat en hoe je applicaties bouwt.
Hoe je de prestaties van Apache Spark verbetert en problemen detecteert.</t>
  </si>
  <si>
    <t>Python en Datascience
Deze cursus Python / Datascience duurt 4 dagen en kost €1999,-.  De cursus is bedoeld voor data-analisten, die Python en de Python libraries willen gebruiken in Data Science projecten. Om aan deze cursus te kunnen deelnemen is kennis van en ervaring met een willekeurige programmeertaal of pakket zoals SPSS, Matlab of VBA wenselijk. De beginselen van Python worden op de eerste dag behandeld. Indien u deze kennis al heeft, kunt u de eerste dag van de cursus tegen een minderprijs overslaan.
Inhoud
Tijdens de cursus Data Science met Python leert u hoe u de Python-taal en Python libraries kunt gebruiken in Data Science-projecten. Als eerste worden de Python syntax-aspecten behandeld. Deze zijn belangrijk bij Data Science-projecten. Variabelen, datatypes, functies, flow control, comprehensions, classes, modules en packages worden besproken. Ook wordt ingegaan op de werking van de Jupyter notebooks, de IPython shell en het installeren van Python packages in Anaconda.
Vervolgens komt het NumPy package aan de orde, waarmee grote data sets zeer efficiënt verwerkt kunnen worden. Hierbij wordt NumPy’s ndarray object en zijn methodes besproken. Aandacht wordt besteed aan de verschillende array manipulatietechnieken en speciale routines voor het ordenen, zoeken en vergelijken van data in matrices. Hierbij wordt ook de MatPlotlib library besproken, die nauw is geïntegreerd met NumPy en een zeer krachtig instrument vormt voor het creëren en plotten van complexe datarelaties.
Daarna is het de beurt aan het gebruik van pandas voor data-analyse. De pandas library introduceert twee nieuwe data structures in Python, die gebruik maken van Numpy en daarom snel zijn. De data structures zijn DataFrame en Series en er wordt uitgebreid ingegaan op u deze kunt gebruiken voor data-analysis bij het inspecteren, selecteren, filteren, combineren en groeperen van data. Ten slotte wordt aandacht besteed aan de essentials van de SciPy library.
De cursus maakt gebruik van vele voorbeelden uit de praktijk en laat zien hoe één-, twee- en drie dimensionale data sets kunnen worden gevisualiseerd.
De theorie wordt behandeld aan de hand van presentaties. Illustratieve demo’s verduidelijken de concepten. De theorie wordt afgewisseld met oefeningen. Als ontwikkelomgeving wordt de Anaconda distributie met Jupyter notebooks gebruikt.
Leerdoelen van deze cursus:
De student kan verschillende datascience bibliotheken gebruiken om complexe analyses uit te voeren
Je kan zelfstandig analyses uitvoeren in python met de verschillende beschikbare bibliotheken</t>
  </si>
  <si>
    <t>Figuren maken met R – GGPlot
Deze cursus duurt 2 dagen en kost €995,-.  Deze cursus is geschikt voor mensen die al kunnen R programmeren en die nu kennis willen maken met dit bijzonder krachtige package. Het analyseren van data wordt gedaan voor verschillende redenen: het ontdekken van trends in de data, het identificeren van uitschieters of het opsporen van bruikbare informatie. Voor elk van deze doelen is het gebruikelijk om figuren te schetsen. Op de programmeertaal R zijn diverse packages gebouwd die het leven van een data-analist vergemakkelijken. GGplot2 is één van de meest gebruikte packages om R Package GGPlot zeer gelikte, informatieve en overzichtelijke figuren te maken. Om de complete functionaliteit van ggplot2 te behandelen wordt tijdens deze cursus ook aandacht  besteed aan het manipuleren van datasets aan de hand van de pakketen dplyr en reshape2. Een plaatje zegt meer dan duizende woorden wordt met dit package realiteit dus: ‘Let the data tell the story.’
Inhoud
Dag 1:
Op de eerste dag krijgt de cursist een brede introductie waarbij hij een overzicht krijgt van GGplot
De cursust leert grote data frames (&gt;100.000 data punten) efficient te manipuleren
Aan de hand van voorbeeld data worden oefeningen gedaan met het visualiseren van basis figuren  zoals bargraphs en scatter plots
Dag 2:
De cursist leert omgaan met functies van ggplot 2 om grafiek onderdelen zoals legenda’s en assen aan te passen
De cursist oefent met het visualiseren van ordinale data en verschillende groepen in de data (jaren, lichaamslengte, nationaliteit)
Er wordt geoefend met het toepassen van de functies op grote datasets. De cursist krijgt daarbij ook de kans om eigen data in te brengen.</t>
  </si>
  <si>
    <t>Data-analyse en R Programmeren
Deze cursus R programmeren duurt 3 dagen en kost €1395,- Het softwarepakket R, ontworpen door Ross Ihaka en Robert Gentleman, is speciaal ontwikkeld voor statistiek en data-analyse. Het is een gebruiksklare versie van de programmeertaal S. Het grote voordeel van R is het object georiënteerde karakter waardoor het vrij eenvoudig is uit te breiden met packages. R is een van de meest gebruikte wetenschappelijke programmeertalen van dit moment. Deze cursus vormt een eerste inleiding waarin de cursist deze taal leert toe te passen bij het uitvoeren van statistische analyses. De ontwikkelomgeving R-Studio (freeware) zal in deze cursus worden gebruikt.
Inhoud
Op de eerste dag, wordt er een inleiding gegeven in de basis van R Programmeren. Na de eerste dag is de cursist in staat gegevens in te lezen, bewerkingen uit te voeren, en eenvoudige statistische vragen te beantwoorden met behulp van gegevensselectie, beschrijvende statistiek en plots.
Op de tweede dag leert de cursist tabellen maken, deze interpreteren en marginalen te berekenen. Daarnaast krijgt hij/zij inzicht in S3/S4 methoden. Ook wordt er aangeleerd om te gaan met missende waarden en uitzonderingsgevallen als Inf. en NULL. Tot slot heeft de cursist geleerd te werken met R Studio projecten en kennis gemaakt met het schrijven van scripts en functies in R.
De derde en laatste dag wordt de basiskennis van R Programmeren verfijnd. Aan het eind van deze dag kan de cursist onafhankelijkheidstoetsen uitvoeren op categoriale gegevens en geavanceerde (lineaire) regressiemethoden uitvoeren en interpreteren. Daarnaast is de cursist in staat automatische modelselectiemethoden uit te voeren met R. Verder wordt er ook uitgebreid aandacht besteed aan een aantal principes achter grafische analysemethoden. De cursist kan zelfstandig een aantal veelgebruikte plottypen produceren, aanpassen en interpreteren. Als laatst wordt er nog aandacht besteedt aan de geografische component, er wordt verteld hoe geografische data moet worden ingelezen en op kaartjes geplot.</t>
  </si>
  <si>
    <t>R Spatial Programmeren en GIS
Deze cursus R Spatial duurt 2 dagen en kost €995,-. Als voorkennis is de basis van R vereist. Het softwarepakket R, wat  ontworpen is door Ross Ihaka en Robert Gentleman, is speciaal ontwikkeld voor statistiek en R Programmeren en GISdata-analyse. Het is een gebruiksklare versie van de programmeertaal S. Het grote voordeel van R is het object-georiënteerde karakter, waardoor het vrij eenvoudig is uit te breiden met packages. R is een van de meest gebruikte wetenschappelijke statistiekpakketten en wordt ook steeds meer gebruik voor geo-spatial analyse. QGIS is een opensource GIS systeem die in alle sectoren wordt toegepast.
Inhoud
Afhankelijk van de voorkennis van de cursisten gaan we de belangrijkste programmeer concepten langs die we nodig hebben om ruimtelijke analyses uit te voeren in R. Daarna gaan we kijken in hoeverre R zelfstandig ruimtelijke analyses kan uitvoeren. Hierin zullen we zien dat R op zich zelf al ontzettend veel mogelijkheden heeft op het gebied van ruimtelijke presentatie en analyse. Daarna zullen we verder ingaan op de extensies die R biedt op QGIS.
Leerdoelen van deze cursus:
Het doel van de cursus is het kunnen gebruiken van het QGIS package in R voor het  uitvoeren van statistische en geografische analyses.
Tijdens de cursus leert de cursist oefeningen geografische data -analyses te doen op (geo) data uit verschillende bronnen.</t>
  </si>
  <si>
    <t>Toepassen van Statistiek met SPSS
Deze cursus duurt 3 dagen en kost €1395,-. Als voorkennis is basiskennis van statistiek vereist. Het statistische softwarepakket SPSS, ontwikkeld door Norman Nie en Hadlai Hull, was het eerste statistiekprogramma dat beschikbaar was voor Windows. In het begin werd het vooral gebruikt voor sociale wetenschappen. Tegenwoordig is het ook in gebruik bij onderzoeksvelden als marketing, marktonderzoek en fraudedetectie. Door de gebruiksvriendelijke interface en het grote aanbod aan functionaliteit is SPSS een van de meest gebruikte data-analyse pakketten. Deze cursus vormt een eerste inleiding. Het doel van de cursus is om de cursist kennis te laten maken met het analyseren en presenteren van kwantitatieve gegevens. De praktische invalshoek en de handvaten die op deze wijze geboden worden zorgen voor een eenvoudige vertaling van theorie naar praktijk.
Inhoud
Op de eerste dag, wordt er een korte opfriscursus gegeven over statistiek. Het doel, de methoden en de manieren van analyse worden besproken. Daarna worden de basiszaken van SPSS besproken. Dit gaat om zaken als waar SPSS voor is en waarvoor het dient, het gebruik van SPSS, en het invoeren van data. Aan het eind van deze dag kan de cursist goed uit de voeten met de gebruikersinterface.
Op de tweede dag, wordt er verder voortgeborduurd op de eerste dag. Er wordt uitgelegd hoe beschrijvende analyses kunnen worden gemaakt en hoe de wat geavanceerde functies zoals tijdelijke selecties en de split file werken. Ook worden de grafische mogelijkheden van SPSS uitgebreid besproken. Aan het eind van deze dag kan de cursist simpele data analyseren en hier zijn conclusies uit trekken.
Op de derde dag wordt de kennis uitgebreid met verschillende parametrische en non-parametrische toetsen. Er wordt verteld wanneer welke test moet worden gebruikt en wat de randvoorwaarden van deze testen zijn. Zo wordt bijvoorbeeld de Chi-kwadraat toets, de t-toets en de correlatietoets gedaan. Tot slot komen de ANOVA’s aan de orde.</t>
  </si>
  <si>
    <t>Statistische berekeningen met STATA
Deze cursus duurt 3 dagen en kost €1395,-. Als voorkennis is basiskennis statistiek vereist. Het statistiekpakket STATA werd oorspronkelijk op de markt gebracht door StataCorp. Het is een sterk analysepakket waarmee statistische analyse en datasimulaties snel en handig te maken zijn. STATA is een samenvoeging van ‘statistics’ en ‘analysis’. De sterke punten zijn: met hoge snelheid uit kunnen voeren statistische testen en gemakkelijk te leren command-based gebruikersinterface
Inhoud
Deze cursus vormt een eerste inleiding. Het doel van de cursus is het kunnen gebruiken van STATA bij het uitvoeren van statistische analyses en het genereren van grafieken.
Op de eerste dag wordt er een korte opfriscursus de statistiek gegeven. Verder wordt het pakket basaal uitgelegd. De conventies worden besproken en de data editor wordt onder de loep genomen. Na de eerste dag is de cursist in staat om data in te laden in STATA. Daarnaast kent hij de weg in de verschillende aspecten van de STATA gebruikersinterface.
Op de tweede dag leert de cursist data in te laden en deze data op een zo duidelijk mogelijke manier te presenteren. Er worden simpele testen zoals de chi kwadraat en de t-test uitgevoerd. Er wordt uitgelegd wanneer welke test kan worden uitgevoerd en wat de randvoorwaarden van deze testen zijn. Aan het eind van deze dag kan de cursist simpele data analyses uitvoeren en significanties aangeven.
De derde en laatste dag, worden de wat complexere testen besproken. Er wordt aangegeven wat er kan worden gedaan wanneer data niet aan de randvoorwaarden van een parametrische test voldoet en hoe de power van een onderzoek moet worden geanalyseerd. Ook wordt de hulpfunctie besproken, alsmede de verschillende extra functies die in kunnen worden geladen. Op deze manier weet de cursist aan het einde van dag drie hoe de wat moeilijkere statistische testen uit moeten worden gevoerd, en waar hij zich toe kan wenden wanneer het in het praktijkveld eens niet lukt.</t>
  </si>
  <si>
    <t>STATA spatial biedt een ruimtelijke verdieping in het STATA pakket
Deze eendaagse cursus kost € 695,-.  STATA is een statistisch software pakket om data te beheren en analyses uit te voeren. StataCorp is het bedrijf achter STATA. Er is ook de mogelijkheid om ruimtelijke analyses uit te voeren. Zo kunnen er verschillende visualisaties worden gemaakt waaronder puntenkaarten en choropleten. Daarnaast kunnen er ruimtelijke analyses worden uitgevoerd. Zo is het mogelijk om ruimtelijke nabijheid te bepalen en ruimtelijke autocorrelatie te bepalen. Er kunnen zelfs ruimtelijke regressie modellen worden opgesteld. Ter voorbereiding op deze cursus is het nuttig om de basis cursus STATA eerst te volgen.
Inhoud
Ten eerste zullen de zes veelgebruikte commando’s worden besproken (spmap, spgrid, pkde, spatwmat, spatsgsa en spatlsa). Bij deze commando’s hoort documentatie die uitgebreid besproken zal worden. Hierdoor kan je na de cursus zelf sneller aan de gang gaan. Na deze commando’s zal eerst kort het aspect ruimte in de ruime zin van het woord worden besproken. Hierbij zal vooral worden ingegaan op punten en polygonen die verschillende ruimtelijke typen voorstellen. Hierna zal er met het spmap commando een aantal kaarten worden gecreëerd. Daarna zullen er ruimtelijke statistische analyses uitgevoerd worden. Hierbij kan gedacht worden aan kernel densities, spatial weights matrix, spatial autocorrelation en spatial regression.
Wat kan je na deze cursus:
Je kan kaarten maken met spmap
Er kunnen verschillende ruimtelijke commando’s opgebouwd worden door de cursist
Je weet hoe je verschillende ruimtelijke analyses kan uitvoeren in STATA spatial</t>
  </si>
  <si>
    <t>AutoCAD 2D Leren in 3 dagen
De  cursus AutoCAD 2D Basis cursus met AutoDesk Certificaat duurt 3 dagen en kost €795,-.  De cursus is bedoeld voor mensen zonder enige ervaring met AutoCAD 2D. De cursist krijgt inzicht in de structuur van het pakket. U leert hoe een tekening efficiënt kan worden geconstrueerd.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t>
  </si>
  <si>
    <t>Snel aan de slag met AutoCAD in 2 dagen
De cursus Snel aan de slag met AutoCAD duurt 2 dagen en kost € 595,-. In deze cursus leert de cursist het pakket AutoCAD van de leverancier AutoDesk kennen. De cursist krijgt inzicht in de structuur van het pakket en leert daardoor hoe een tekening zo efficiënt mogelijk kan worden geconstrueerd. Tijdens de opleiding ligt de nadruk op de praktische kant van het tekenen met AutoCAD. Hiervoor zijn vele praktische oefeningen opgenomen.
Inhoud
Tijdens de opleiding ligt de nadruk op de praktische kant van het tekenen. De interface en instellingen worden doorgenomen waarna gestart wordt met praktijkopdrachten. Er worden verschillende objecten getekend, denk hierbij aan: lijnen, cirkels, bogen, rechthoeken en driehoeken. Vervolgens wordt gekeken naar hoe objecten gemodificeerd kunnen worden: verwijderen,roteren, verplaatsen, schalen, spiegelen, etc. Aan de tekeningen worden vervolgens teksten en tabellen toegevoegd voor extra informatie. Het gebruik van lagen in tekeningen is belangrijk om zaken te kunnen scheiden. Verder gaan we nog kijken naar objectsnaps en grips. Ook besteden we tijd aan het maken van blocks en het arceren van oppervlakte. Ook wordt de verhouding model- en paperspace behandeld. Op het laatst gaan we allerlei elementen bemeten en het geheel netjes uitprinten.
Leerdoelen van deze cursus:
bekend worden met de interface en instellingen
objecten kunnen tekenen, modificeren en verwijderen
tekeningen voorzien van informatie (o.a. maten)
werken met lagen</t>
  </si>
  <si>
    <t>MicroStation 2D basis
De cursus MicroStation 2D Basis duurt 3 dagen en kost €1095,-. In deze cursus leert u zelfstandig 2D-tekeningen op te zetten en te bewerken in de structuur van een werkomgeving. In de MicroStation  2D basiscursus wordt ingegaan op de commando’s van MicroStation waardoor inzicht wordt verkregen in de structuur en mogelijkheden van de software. U leert in deze cursus onder meer tekenen, arceren, bematen en printen.
Inhoud
Ten eerste zullen we kijken naar de verschillende muisfuncties en hoe we met de Accudraw moeten werken. Er komt een groot stuk schermbesturing bij kijken. Vervolgens gaan we kijken naar snapfuncties en gaan we kijken naar allerlei tekenfuncties. Daarna gaan we allerlei elementen modificeren en manipuleren. Bovendien zullen we deze elementen in verschillende lagen plaatsen en kunnen we waar mogelijk arceringen toevoegen. Wanneer een grote verscheidenheid aan elementen in de tekening te vinden is kan het handig zijn om op verschillende manieren selecties te maken in de tekening, dit zal dan ook de volgende stap zijn in deze cursus. Vervolgens bespreken we wat complexere onderwerpen. So kunnen we bijvoorbeeld werken met cellen, dit is een soort collectie van verschillende elementen. Ook kunnen we verschillende bestanden in Microstation laden om mee te werken, dit zijn zogenaamde reference files. Als laatste zullen we de verschillende tekeningen annoteren en plotten.
De Snel aan de Slag cursus is de eerste 2 dagen van deze basiscursus. In deze 3 daagse cursus worden alle teken, modify en manipulate functie uitgebreider behandeld.  Na deze cursus kan de cursist zelfstandig aan de slag als MicroStation tekenaar en u kunt de cursus MicroStation Gevorderd gaan volgen.
Leerdoelen tijdens deze cursus:
Bekend worden met de functie van
Tekenen, arceren, bematen en printen
Functies in Microstation gebruiken</t>
  </si>
  <si>
    <t>Snel aan de slag met MicroStation
De cursus duurt 2 dagen (het is de eerste 2 dagen van de volledige 3-daagse basis) en kost €595,-. In deze cursus Snel aan de slag met MicroStation wordt ingegaan op de commando’s van MicroStation waardoor inzicht wordt verkregen in de structuur en mogelijkheden van de software.
Inhoud
In 2 dagen wordt een goede basis gelegd waarna de cursist in de praktijk zich verder kan ontwikkelen. De cursist leert onder meer tekenen, arceren, bematen en printen. In deze cursus komen onder andere de volgende onderwerpen aan de orde: Muisfuncties, Accudraw, Schermbesturing, Snapfuncties, Lagen, Tekenfuncties, Modificeren en manipuleren, Arceringen, Selecties, Cellen, Reference files, Complexe elementen, Annotaties en Plotten.
Leerdoelen tijdens deze cursus:
Bekend worden met de functie van
Tekenen, arceren, bematen en printen
Functies in Microstation gebruiken</t>
  </si>
  <si>
    <t>Projectwise Gebruik
De cursus ProjectWise Gebruik duurt 1 dag en kost € 595,-. ProjectWise is speciaal ontwikkeld voor technische documenten in architectuur, constructie, building, plant en infrastructurele projecten. Het voorziet in indexeringen en zoek mogelijkheden, waaronder zoeken op keywords, document-attributen en zoeken op geografische locatie. Daarnaast biedt ProjectWise functionaliteit voor het gebruik van document workflows, inclusief een uitgebreide rechtenstructuur voor het verlenen van toegang tot documenten aan geautoriseerde personen.
Inhoud
In de cursus ProjectWise gebruiker wordt u kort wegwijs gemaakt in de achtergrond en de werkwijze van ProjectWise. Daarna leert u nieuwe documenten aanmaken, het in- en uitchecken van documenten, beheren en bewerken van documenten, versies beheren en documenten-sets maken. U leert gebruik maken van de vele zoekmogelijkheden, het filteren van de zoekresultaten en het aanpassen van de informatieschermen naar uw eigen behoefte. De docent behandelt de theorie en begeleidt de cursisten met de oefeningen. Iedere cursist heeft een eigen werkplek. Een groep bestaat maximaal uit 8 cursisten. De cursisten leren door het te doen, en worden voorzien van goed cursusmateriaal. Het is in overleg mogelijk dat de cursisten voorbeelden aandragen uit hun eigen praktijk. Na het volgen van de cursus is men in staat het geleerde meteen in de praktijk toe te passen.
Leerdoelen tijdens deze cursus:
Leren werken met ProjectWise V8i
Nieuwe documenten aanmaken en beheren
Zoeken en filteren</t>
  </si>
  <si>
    <t>PowerCivil Basis
De cursus PowerCivil Basis duurt 3 dagen en kost € 1050,-. In deze basiscursus krijgt de cursist een overzicht van alle civieltechnische functies in PowerCivil V8i.
Inhoud
De cursist oefent met al deze functies terwijl hij een engineering proces doorloopt die begint met het genereren van een bestaand digitaal terrein model. Daarna komen de objectgeoriënteerde module ‘surface modeling’ en de verschillende ontwerp componenten aan de orde. Uiteindelijk komen we in de eindfase van de project cyclus waarin ook een aantal belangrijke onderwerpen worden behandeld. Kortom: in deze cursus krijgt u diepgaande uitleg over de terminologie, de theorie, en het toepassen van Power Cilvil V8i, terwijl u er een aantal praktische oefeningen mee doet.
Leerdoelen tijdens deze cursus:
Leren werken met civieltechnische functies
Werken met surface modeling
De terminologie kennen</t>
  </si>
  <si>
    <t>Revit MEP Basis
De cursus duurt 4 dagen en kost €1095,-. Revit MEP is de oplossing voor ontwerp- en constructiedocumentatie voor mechanische, elektrische en sanitaire (MEP) engineering. Naadloos samenwerken met architecten met Revit Architecture-software in een intuïtieve ontwerpomgeving. Minimaliseer coördinatiefouten met architecten en bouwkundig ingenieurs met behulp van de Revit-platform- en gebouwinformatiemodellering (BIM) -workflows. En met BIM zorgt u voor betere besluitvorming en ondersteuning van de prestatie-analyse voor de ingenieur.
Inhoud
De cursus wordt afgetrapt met een introductie en een kennismaking met de interface van het programma. Vervolgens komt een breed scala aan functionaliteiten aan bod, denk hierbij aan:
werken met gekoppelde architectonische bestanden,
het creëren en wijzigen van views
inzicht in Autodesk Revit MEP systemen in het algemeen
het creëren van ruimtes en zones
het analyseren van verwarming en koeling belastingen
werken met HVAC module lucht terminals, mechanische apparatuur toe te voegen en het creëren van HVAC-systemen
werken met de Piping module om mechanische apparatuur toe te voegen evenals het creëren van hydraulische leidingsystemen
werken met armaturen, leidingsystemen en analyse-instrumenten in de sanitair-module, werken met brandbeveiligingssystemen
werken met componenten, circuits, kabelgoten en leidingen in de elektrische module
maken en annoteren voor bouw documenten
toevoegen van tags en het creëren van schema’s
detaillering in Autodesk Revit MEP.
Na deze cursus bent u meteen productief. Na een half jaar werkervaring bent u in staat de cursus de vervolg cursus te gaan volgen.
Leerdoelen tijdens deze cursus:
Werken met MEP systemen
Werken met HVAC en piping modules
Werken met schema’s</t>
  </si>
  <si>
    <t>Drones met Python
De cursus Drones met Python duurt 3 dagen en kost €1295,-. Basiskennis van Python is vereist. In deze cursus maakt u kennis met het programmeren van Drones met Python. Daarvoor gaan de cursisten samen met de docent eerst een programmeeromgeving opzetten. Er wordt gewerkt met een AR.Drone 2.0.
Inhoud
We gaan de volgende stappen doorlopen. Eerst gaan we onze IDE (Eclipse) Downloaden en installeren. Daarna zullen we leren omgaan met de DroneKit Python Eclipse. Waarna we verbinding zullen gaan maken met wifi. Vervolgens gaan we een onze eigen drone project opzetten. Als laatste zullen we applicaties gaan schrijven voor de drone.
Leerdoelen van deze cursus:
Na deze cursus kunt u zelfstandig simpile python programma’s schrijven voor drones
U bent bekend geworden met de belangrijkste bibliotheken van python voor het werken met hardware in het algemeen en drones in het bijzonder</t>
  </si>
  <si>
    <t>Leren Programmeren met Python
De cursus Leren programmeren met Python duurt 2 dagen en kost €895,-. De cursus is bestemd voor gebruikers die voor het eerst een programmeertaal willen leren. In deze cursus doet u ervaring op met het bedenken van oplossingen voor niet al te complexe problemen. U leert deze uitwerken in een gestructureerde programmeertaal. Voor deze cursus is geen voorkennis in programmeren nodig, maar een makkelijke omgang met de computer is wel van belang. Voor dit vak is analytisch vermogen, logisch redeneren en plezier in het oplossen van puzzels nodig. Bovendien is het kunnen overzien van veel kleine details belangrijk.
Inhoud
Om dit goed te kunnen begrijpen gaat u onder begeleiding een aantal eenvoudige programma’s schrijven in python. U krijgt daarbij te maken met types en expressies. Ook krijgt u een toekenningsopdracht, keuze-opdrachten en herhalingsopdrachten. Daarnaast gaat u leren werken met  I/O, arrays, en grafische interfaces. Na het volgen van de cursus kunt u de opgedane kennis in de praktijk toe passen. Bent u na deze cursus zo enthousiast geworden? Dan zou u de basiscursussen JAVA, C#, Python, C++ , ASP.NET of COBOL kunnen gaan volgen.
Leerdoelen van deze cursus:
je leert algoritmen bedenken en kan ze implementeren
de cursist leert gestructureerd te programmeren
je krijgt inzicht in de manier waarop problemen kunnen worden opgelost met de computer.
de cursist leert ook een groot aantal concepten binnen het programmeren kennen</t>
  </si>
  <si>
    <t>Python Basis
De cursus Python Basis duurt 3 dagen en kost €1395,-. Python is een programmeertaal die begin jaren ’90 ontwikkeld werd door Guido van Rossum, destijds verbonden aan het Centrum voor Wiskunde en Informatie in Amsterdam. De taal is mede gebaseerd op inzichten van professor Lambert Meertens. Hij had een op BASIC-gebaseerde taal genaamd ABC  ontworpen, maar dan met allerlei zeer geavanceerde datastructuren. Inmiddels wordt de taal doorontwikkeld door een enthousiaste groep, geleid door Van Rossum, recent nog werkzaam bij Google, maar nu in dienst van Dropbox. Deze groep wordt ondersteund door vrijwilligers op het internet.
Inhoud
Ten eerste gaan we het hebben over de positionering van Python in het ICT-landschap. Wat de eigenschappen en toepassingen zijn. Daarna gaan we in op de verschillende datatypes van Python en hun eigenschappen en wat expressies zijn. Python heeft bijzondere programmastructuren, zo gebruikt het indentatie als blokstructurering en gebruiken we controle statements die de flow van een programma beïnvloeden.
Daarnaast zijn er allerlei samengestelde datastructuren denk hierbij aan: lists, tuples, dictionaries. Daarbij kijken we uitgebreid naar  het verschil tussen lists en tuples. Deze types worden allemaal dynamische getypeerd, dit houdt in dat van te voren niet hoeft te worden aangegeven wat voor type een variabele is. Verder wordt het reference model besproken. Daarnaast zullen er functies worden gemaakt met of zonder parameters en wat voor scope daarbij hoort. Wat python ontzettend krachtig maakt zijn de modules. Modules zijn stukjes code die al door andere programmeurs is gemaakt. Wij kunnen dus voortbouwen op deze code in plaats van deze zelf te schrijven. Na deze cursus zijn er allerlei mogelijkheden om verdere verdieping te zoeken. Zo kan je Graphical User Interfaces gaan maken met TKinter. Python en Datascience is ook een veel gebruikte combinatie op dit moment.
Leerdoelen van deze cursus:
De cursist begrijpt belangrijke programmeerconcepten.
Je kan deze programmeerconcepten toepassen in kleine applicaties.
De cursist leert omgaan met allerlei verschillende datatypes binnen python.
Je kan je eigen functies maken en al bestaande functies toepassen.
De cursist weet wat modules zijn en wat het nut ervan is.</t>
  </si>
  <si>
    <t>Python en Arduino
Deze cursus Python en Arduino duurt 2 dagen en kost € 995,-. Basiskennis van Python is vereist als voorkennis. Arduino is een opensource-computerplatform dat is bedoeld om microcontrollers simpel te maken. Als je geïnteresseerd bent in het ontwerpen van slimmen en creatieve objecten, dan is Arduino iets voor jou.
Inhoud
Met de Arduino is het mogelijk om objecten te creëren die reageren op hun omgeving doormiddel van inputsignalen. De Arduino kan hierop reageren met outputsignalen. De input kan gegenereerd worden doormiddel van schakelaars, lichtsensoren, bewegingsmeters, afstandsmeters, temperatuursensoren, of op basis van commando’s van het internet. Dit kan verder uitgebreid worden met andere sensoren. Tijdens de cursus leer je de basis om met Python te kunnen programmeren. De Arduino zelf heeft ook een eigen taal (Arduino) die ook in de cursus wordt besproken. Na deze twee onderdelen zal er geprogrammeerd gaan worden op de Arduino met behulp van Python.
Leerdoelen van deze cursus:
Je leert hoe je de Arduino kan programmeren om op inputsignalen te reageren
De cursist kan daarnaast outputsignalen genereren met de Arduino
Je kent ook de basis syntax van python om te kunnen communiceren met de Arduino</t>
  </si>
  <si>
    <t>Python en Blockchains
Deze cursus duurt 2 dagen en kost € 995,-. Basiskennis van Python is vereist als voorkennis.  In deze cursus leer je in basis hoe je met Python een blockchains kunt ontwikkelen. We focussen ons hierbij op details. Aan de hand van een uitgebreid voorbeeld krijgt u kennis van de voor- en nadelen van blockchains. Een blockchain is in feite een gedistribueerde database met een verzameling aan regels ten aanzien van het toevoegen van data in de database.
Inhoud
In de cursus creëren we eerst een transactie pool van inkomende transacties en valideren deze transacties voordat we er een block van maken. Daarna maakt u gebruik van een hash function om een ‘fingerprint’  van transacties te maken. Deze hash function linkt alle blocks aan elkaar.
Leerdoelen van deze cursus:
Je snapt de verschillende concepten die bij belangrijk zijn bij het bouwen van een blockchain
De cursist kan een simpele blockchain met python maken
Je kan een hash functie gebruiken om data te beveiligen</t>
  </si>
  <si>
    <t>Python Geospatial
Deze tweedaagse cursus Python Geospatial kost € 995,-.  Python is onder de programmeertalen een van de groteren tegenwoordig. Door het opensource karakter van de taal gebruiken vooral webdevelopers en wetenschappers tegenwoordig python voor verschillende handelingen. Python en geografische informatie gaan al lange tijd hand in hand. ArcGIS, een van de meest gebruikte GIS (Geografisch Informatie Systemen) gebruikt python als scripting taal. Ook anders GIS gebruiken python, denk bijvoorbeeld aan QGIS. Deze cursus biedt een mogelijkheid om meer te weten te komen over de ruimtelijke mogelijkheden binnen python (Python Geospatial). De basiscursus python is een goede voorbereiding op de cursus Python Geospatial. Enige ervaring met geografische data is gewenst maar niet noodzakelijk.
Inhoud
Tijdens deze cursus zullen we ons vooral gaan focussen op de geografische bibliotheken die beschikbaar zijn voor python. De bibliotheken die we het meest gaan gebruiken zijn: shapely, geopandas, rasterio en geojson. Na enige introductie in al deze modules zullen we geografische data gaan inladen en verder analyseren. Het zal snel duidelijk worden dat de mogelijkheden onbegrensd zijn. We zullen met zowel vector als raster data werken om verschillende ruimtelijke analyses uit te voeren en te visualiseren.
Na deze cursus:
Bent u bekend met veel van de ruimtelijke bibliotheken op het gebied van ruimtelijke data in python
Kunt u veel van deze bibliotheken gebruiken om geografische data in te laden
Kunt u geografische data visualiseren en analyseren</t>
  </si>
  <si>
    <t>Python Gevorderd
De cursus duurt 4 dagen en kost 1950,- Deze cursus is bedoeld voor Python developers die meer willen weten over de Python taal en die zich willen bekwamen in geavanceerde aspecten van Python. Tijdens de cursus Python Programmeren Gevorderd komen geavanceerde aspecten van de programmeertaal Python aan de orde, die de development van Python-software vereenvoudigen en versnellen. Zo komen modules en packages aan de orde, en leren deelnemers packages uploaden en installeren in een virtuele omgeving. Tevens wordt aandacht besteed aan het benaderen van XML en JSON-data, en wordt besproken hoe logging kan worden geïmplementeerd in Python-programma’s.
Voorts komen iterators aan de orde, die lazy evaluation mogelijk maken, evenals generators en coroutines waarmee concurrent geprogrammeerd kan worden. Er wordt ingegaan op decorators, waarmee functionaliteit – zoals caching en proxying – aan bestaande functies en classes kan worden toegevoegd. In de module Patterns wordt de Python-implementatie van verschillende Design Patterns behandeld en wordt vervolgens aandacht besteed aan hoe deze in de Python Library zijn geïmplementeerd. Ook komen geavanceerde features, zoals metaprogramming, aan de orde. Vervolgens wordt ingegaan op de creatie van processes en threads, synchronisatie tussen threads en het optimaliseren van de performance van Python-code.
Ook wordt interprocescommunicatie door middel van sockets en pipes besproken. Ten slotte komen unit en mock testing aan bod in het kader van test automation.</t>
  </si>
  <si>
    <t>TKinter Python GUI programming
Python heeft ongelofelijk veel mogelijkheden zo kunnen er ook gebruikersinterfaces worden gemaakt met TKinter
Deze Python TKinter cursus duurt twee dagen en kost €1095,-. In de basiscursus Python heb je al kennis gemaakt met python en de syntax die daarbij hoort. De grote mogelijkheden van python zijn hierbij aanbod gekomen. Eén van de vele mogelijkheden is het maken van Graphical User Interfaces (GUI). Een GUI is veel gebruiksvriendelijker dan een Command Line Interface (CLI). Binnen python zijn er meerdere mogelijkheden om GUI te maken. Wij kiezen in deze cursus om met TKinter te werken. Eén groot voordeel van deze package is dat deze toegankelijk is en daarnaast volledig opensource. Daarnaast heeft TKinter veel kritiek gekregen in de afgelopen jaren, maar zijn de mogelijkheden die het bied uitgebreid. Deze cursus is interessant om te volgen na de basiscursus python om dieper in te gaan op één van de vele mogelijkheden die Python biedt.
Inhoud
In deze cursus zal ten eerste een uitleg worden gegeven over TKinter in de ruime zin. Hier zal ingegaan worden op de API van TKinter. Hierna zal de cursist een idee hebben van de mogelijkheden die TKinter biedt. Vervolgens zullen we aan de slag gaan met het maken van simpele GUI. Bij het maken van GUI’s komen in ieder geval drie concepten aan bod. Widgets zijn de verschillende onderdelen die je op het scherm te zien krijgt. Denk hierbij aan knoppen, labels, tekstboxen, pulldown menu en nog veel meer. Geometry management geeft ons de mogelijkheid om deze objecten op bepaalde plaatsen op ons scherm te krijgen. Event handling zullen we nodig hebben om ervoor te zorgen dat er acties worden uitgevoerd wanneer er interactie plaatsvindt tussen de objecten en de gebruiker.
Wat je leert in deze cursus:
Je kan zelf simpele GUI maken
Je hebt een idee wat GUI programming in zijn algemeenheid inhoudt
De cursist heeft een idee hoe hij of zij met complexere GUI kan beginnen
Je hebt kennis van de TKinter API waardoor je zelfstandig applicaties kan maken</t>
  </si>
  <si>
    <t>Python voor beginnende Programmeurs
De cursus Python voor beginnende programmeurs duurt 4 dagen en kost €1750,-. Tijdens de cursus Programmeren met Python voor beginnende programmeurs leert u alle essentiële aspecten van het programmeren in de objectgeoriënteerde scripttaal Python. Python is een taal die veel wordt gebruikt voor installatiescripts en prototypes van grote applicaties. U leert tijdens de training de syntaxis van deze programmeertaal. U leert daarnaast werken met de uitgebreide bibliotheek, die standaard in Python aanwezig is. Deze cursus is bestemd voor ontwikkelaars en systeembeheerders die willen leren programmeren in Python en andere personen die code willen begrijpen. Kennis en ervaring met programmeren is niet strikt noodzakelijk om deel te nemen aan deze cursus.
Inhoud
Eerst leer je Python installeren. Daarna kijken we naar de verschillende manieren om Python scripts uit te voeren. Ook worden de basisbegrippen van Python zoals: declaraties, variabelen en control flow structures besproken. Ook wordt aandacht besteed aan de collection structures in Python zoals: lists, tuples en dictionaries. Vervolgens wordt de focus gericht op het gebruik van functies in Python met de verschillende methoden van parameter passing, zoals by value en by reference. Ook de scope van variabelen en lambda-functies worden hierbij besproken. Daarnaast wordt er aandacht besteed aan de opdeling van Python-software in modules. Voorts wordt objectgeoriënteerd programmeren met classes en objects in detail behandeld.
Ook komt de afhandeling van fouten in Python-scripts met behulp van exception handling aan de orde. Eveneens staat de functionaliteit van diverse Python library-functies voor het benaderen van files op het programma en wordt aandacht besteed aan database toegang tot de Python Database API. Het gebruik van diverse Python bibliotheken voor de interactie met XML-data wordt behandeld. Ten slotte wordt er gekeken naar verschillende Python libraries voor bijvoorbeeld: reguliere expressies, networking, unit testing en date and time. De cursus python blockchain of python TKinter is een mooie vervolg cursus na deze cursus.
Leerdoelen van deze cursus:
Cursist kent de vele mogelijkheden van python
Je kent een groot aantal bibliotheken binnen python
Cursist kent een groot aantal specifieke python concepten</t>
  </si>
  <si>
    <t>C# Programmeren
Deze basiscursus C# programmeren duurt 3 dagen en kost  € 1395,-. C# is een objectgeoriënteerde programmeertaal die vanuit de programmeertaal C is afgeleid. Ook de taal C++ heeft veel gemeen met de taal.
Inhoud
Tijdens deze training maakt u gebruik van Visual Studio. Visual Studio is dé ontwikkelomgeving voor C#. Tijdens de eerste 2 dagen van de cursus komen de begrippen data-abstractie met het C# en overerving uitgebreid aan bod. De derde dag van de training is gewijd aan operator overloading en de faciliteiten van de objectgeoriënteerde I/O-bibliotheek. Op de laatste cursusdag komen templates en exception handling aan de orde. Daarnaast wordt er ingegaan op STL (Standard Template Library), het belangrijkste onderdeel van de C# bibliotheek.
Ook komt de class aan bod en de daaraan gerelateerde inline functies in plaats van macro’s, functie-overloading, constructoren en destructoren, initialisatie, deep versus shallow copy en namespaces. Er wordt gekeken wanneer er gebruikt wordt gemaakt van overerving. Er worden zowel base als derived classes gecreëerd. Ook wordt er besproken hoe variabelen kunnen worden gedeclareerd. Zo heb je de private, protected en public member-variabelen. C# heeft nog veel meer mogelijkheden, namelijk: references, type-conversie, geheugenbeheer met new en delete, templates, exception-handling en namespaces. Overige onderdelen van de standaardbibliotheek, waaronder de I/O-bibliotheek. Overriding Polymorhism, Abstract classes, interfaces en exception handling, Packages en import statements, Filesystem I/O, Threading.
Leerdoelen van deze cursus:
De cursist heeft kennis van de C# syntax.
Je kan de besproken C# specifieke concepten toepassen in de praktijk.
De cursist is bekend met de voor en nadelen van de programmeertaal C# en alles wat daarbij komt kijken.</t>
  </si>
  <si>
    <t>C++ Programmeren
De basiscursus CPP Programmeren duurt 3 dagen en kost € 1395,-. C++ is een object georiënteerde programmeertaal die vanuit de taal C is ontstaan. C# is een soortgelijke taal.
Inhoud
Tijdens deze training maakt u gebruik van een Integrated Development Environment (IDE). Tijdens de dag van de cursus komen achtereenvolgens de begrippen: data-abstractie met het C++ class-concept, inheritance en dynamic binding uitgebreid aan bod. De tweede dag van de training is gewijd aan operator overloading en de faciliteiten van de object-georiënteerde I/O-bibliotheek. Op de laatste cursusdag komen templates en exception handling aan de orde. Ook wordt ingegaan op STL, het belangrijkste onderdeel van de C++-bibliotheek. Tijdens deze cursus komen de volgende onderwerpen aan de orde: de classes, inline functies, functie-overloading, constructoren en destructoren, friend functies, allocatie-methoden, inheritance, overloading, references, type-conversie, geheugenbeheer, de Standard Template Library (STL), polymorhism, abstract classes, interfaces en exception handling, packages en import statements, Filesystem I/O.
Leerdoelen van deze cursus:
De cursist heeft kennis van de C++ syntax.
Je kan de besproken C++ specifieke concepten toepassen in de praktijk.
De cursist is bekend met de voor en nadelen van de programmeertaal C++.</t>
  </si>
  <si>
    <t>COBOL Basis
De cursus COBOL basis duurt 3 dagen en kost € 1395,–. Na afloop van de cursus kent de deelnemer de COBOL syntax en is hij in staat om eenvoudige COBOL programma’s te schrijven. COBOL is een programmeertaal uit de jaren 60 die voornamelijk gebruikt wordt in zakelijke omgevingen. De betekenis van COBOL is COmmon Business Oriented Language (algemene zakelijk georiënteerde taal). COBOL heeft een ouderwets imago. Dat komt doordat heel veel COBOL-programmatuur tientallen jaren oud is. Door de vele aanpassingen in uiteenlopende stijlen en het vasthouden aan verouderde tradities is die programmatuur veelal omslachtig en zwaar gecodeerd. De programmeertaal zelf wordt daarentegen voortdurend verder uitgebreid en ontwikkeld. Veel organisaties kiezen daarom tegenwoordig dan ook voor migratie van oude COBOL-programmatuur naar modern COBOL. Na de basiscursus is het mogelijk om COBOL gevorderd te volgen.
Inhoud:
De volgende onderwerpen komen aan de orde: opzetten van de programmastructuur, richtlijnen voor het programmeren, Identification, Environment en Data division structuur, constanten en figuratieve constanten, numeriek opmaken, iteraties, loops, if then else constructies, programmeer methoden voor het uitvoeren van input / output opdrachten, trekenkundige opdrachten.
Leerdoelen van deze cursus:
De cursist kan zelfstandig COBOL programmatuur schrijven
Je bent bekend met een groot aantal programmeer concepten, die ook in andere talen toepasbaar zijn</t>
  </si>
  <si>
    <t>Delphi Programmeren
De cursus Delphi programmeren duurt 3 dagen en kost €1395,-. In deze cursus leert u de basisprincipes van de programmeertaal Delphi.  Delphi is een 4e generatie programmeertaal. Het is de opvolger van de taal Turbo Pascal. Delphi is een objectgeoriënteerde programmeertaal en was jarenlang één van de meest professionele ontwikkeltalen. Na deze cursus bent u in staat zelfstandig Delphi-programma’s te ontwikkelen. Enige voorkennis met programmeren in het algemeen is handig maar niet vereist. Leren programmeren met python zou een van de mogelijkheden zijn om meer programmeerervaring op te doen.
Inhoud:
De volgende onderwerpen komen aan de orde. We zullen allereerst kennismaken met de software-ontwikkel omgeving Delphi. Ook zullen we project structuren aanbrengen. Delphi is zeer geschikt om zogenaamde Graphical User Interfaces (GUI) te maken. Bij het maken van GUI kom het component gebaseerd ontwikkelen aan bod. Dit houdt in dat we componenten gaan toevoegen aan de GUI. Hierbij kan je denken aan: Forms, Event-handlers, Properties, Buttons, dialogs en menu’s. Daarnaast zal er gewerkt gaan worden met algemene programmeerprincipes. We gaan onze code structuren en we gaan loops en if statements toepassen om zo keuzes en herhaling in onze code te verwerken. Om component gebaseerd te coderen zullen we ook gaan werken met classes. Hierbij komen de volgende onderwerpen verder aan bod: objecten, constructors, inheritance, encapsulation en polymorfisme. Als laatst zullen we gaan werken met Delphi in samenwerking met een database. We leren hierbij connecties opzetten, tabellen en query’s implementeren.
Leerdoelen van deze cursus:
De student kan met behulp van Delphi eenvoudige GUI maken
Je kan de verschillende programmeerconcepten toepassen in de praktijk</t>
  </si>
  <si>
    <t>JAVA Programmeren
De cursus JAVA programmeren duurt 3 dagen en kost € 1395,-. Java is een platformonafhankelijke, Objectgeoriënteerde programmeertaal ontwikkeld door Sun Microsystems Inc. Tijdens deze training maakt u gebruik van een Eclipse ontwikkelomgeving. U wordt gedurende 3 dagen begeleidt door een ervaren Java Docent. Na deze cursus bent u in staat om zelfstandig JAVA applicaties te schrijven. Ervaring met programmeren is niet noodzakelijk maar kan u enorm helpen om de concepten makkelijker tot u te nemen. Leren programmeren met python geeft u extra handvatten hierbij.
Inhoud:
De volgende onderwerpen komen aan bod. Ten eerst zal er worden gekeken hoe JAVA code omgezet wordt in byte code. Daarna zal een introductie worden gegeven in Objectgeoriënteerd Programmeren. Hierbij komen onderwerpen als classes, objecten en constructors aan de orde. Om in JAVA daadwerkelijk programmatuur te schrijven zullen een aantal standaard programmeerconcepten begrepen moeten worden. Denk hierbij aan: data types, variabelen, strings, arrays, Flow control en expressies. Nadat er zowel een bredere kennis is ontstaan van Object Georiënteerd programmeren en standaard programmeer concepten kan er dieper worden ingegaan op Object Georiënteerd programmeren. Hierbij komen de volgende onderwerpen aan bod: Encapsulating data, Object references, garbage collection, Overerving van classes, method overloading en overriding, polymorfisme, Abstract classes, interfaces. Als van al deze kennis meer begrip is ontwikkeld zullen een aantal extra onderwerpen worden uitgelegd. Denk hierbij aan: exception handling, Packages en import statements, Filesystem I/O en de Java API.
Leerdoelen van deze cursus:
De cursist kan zelfstandig JAVA programmatuur schrijven
Je hebt kennis van basis programmeer concepten
De cursist heeft een breder begrip gecreëerd van de mogelijkheden en de achtergrond van JAVA</t>
  </si>
  <si>
    <t>PL/SQL Programmeren
De cursus PL/SQL Programmeren duurt 3 dagen en kost € 1395,-. In een Oracle-omgeving neemt SQL een belangrijke plaats in. Naast bijzonder krachtige eigenschappen heeft deze taal echter ook een aantal tekortkomingen. Deze tekortkomingen kunnen in de praktijk met een derde generatie taal wel worden opgelost. De derde generatie taal die bij uitstek geschikt is voor gebruik in een Oracle-omgeving, is PL/SQL.
Inhoud:
Met PL/SQL kan veel extra functionaliteit aan een systeem worden toegevoegd. Hierbij behoud het systeem zijn volledige portabiliteit. De taal is toe te passen in Oracle Developer client-applicaties maar ook in de Oracle-server zelf.  Met PL/SQL-programma’s kunnen procedures, functies, packages en triggers in de database worden opgeslagen. Bij een juist gebruik nemen de onderhoudbaarheid, functionaliteit, beveiliging en performance van een systeem toe.
De concepten en de syntax van PL/SQL worden in de vorm van een workshop behandeld, dat wil zeggen dat 60% van de tijd  besteed wordt aan het maken van opgaven en de overige 40% aan uitleg en demonstraties. De volgende onderwerpen komen aan de orde: structuur en syntaxis, runtime errors, bulk-bewerkingen, collections,  cursors query’s, PL/SQL-objecten zoals procedures, functies, packages en triggers.
Leerdoelen van deze cursus:
De cursist kan zelfstandig PL/SQL programmatuur schrijven
Je bent bekend met de belangrijkste PL/SQL concepten
De cursist kan de geleerde concepten toepassen in zijn of haar programmatuur</t>
  </si>
  <si>
    <t>ArcGIS en Python
De cursus ArcGIS en Python programmeren duurt 3 dagen en kost €1395,-. Basiskennis van Python is een pré. In deze cursus leert u de basis van de taal Python. Hiermee gaat u applicaties ontwikkelen op ArcGIS. Op verschillende plekken in ArcGIS  is het mogelijk om Python toe te passen, bijvoorbeeld voor het maken van eigen extensies, het maken en aanpassen van tools of het selecteren via python-expressies. Ook bij het runnen van batchfiles kan Python worden gebruikt.
Inhoud:
Ten eerste gaan we kijken naar de positionering ten opzichte van vergelijkbare producten. Vervolgens gaan we kijken naar de belangrijkste eigenschappen en toepassingen van ArcGIS in samenwerking met Python. Daarna duiken we wat dieper in python en al de verschillend programmeer concepten die nodig zijn om met python in ArcGIS te programmeren. We zullen verschillende datatypes gebruiken zoals lists, tuples en dictionaries. Binnen python zorgt indentatie niet alleen voor structuur in de code. Maar het heeft daadwerkelijk invloed op de manier van uitvoeren. Verder basisprincipes van programmeren komen aanbod. Denk hierbij aan control-flow statements en loops. Verder zullen we ook aandacht besteden aan Object Georiënteerd programmeren. Dit is een bepaalde manier van programmeren. Deze wordt veel gebruikt in ArcGIS.
Leerdoelen van deze cursus:
 U heeft de vele mogelijkheden gezien die ArcGIS biedt
U bent in staat om zelf aan het werk te gaan met Python en in ArcGIS eigen tools en applicaties te maken.</t>
  </si>
  <si>
    <t xml:space="preserve">Google Maps en Python
De cursus Google Maps en Python programmeren duurt 2 dagen en kost €995,-. Basiskennis van Python is een pré. Iedereen maakt wel eens gebruik van Google Maps. Om een route te bepalen of om even op de kaart kijken. Google maakt het mogelijk om deze kaartgegeven ook toe te passen in applicaties van derden. De web services van Google Maps zijn een verzameling HTTP-interfaces voor Google-services die geografische gegevens ontsluiten. Door gebruik te maken van de services van Google worden de gegevens snel, betrouwbaar en actueel aangeboden. Met de Python client voor Google Maps Services kan worden gewerkt met de webservices van Google Maps.
Inhoud
De client omvat de functionaliteit van de volgende API’s:
Directions API (routes plannen)
Distance Matrix API (afstand meten)
Elevation API (hoogte meten)
Geocoding API (zet coördinaten om in adressen en vice versa)
Roads API (geeft wegen terug op basis van een locatie)
Time Zone API (tijdzone informatie op basis van lengte- en breedtegraad.
Places API (informatie over gebouwen, geografische locaties of interessante plekken)
Tijdens deze cursus wordt ten eerste bekeken wat een web service is en welke er beschikbaar zijn. Daarna zal er een connectie gelegd worden naar deze webservice en gaan we kijken hoe je een URL opbouwt hiervoor. We gaan ook gebruik maken van de client libraries en de Python Client for Google Maps Services.
Leerdoelen van deze cursus:
De cursist kent de verschillende mogelijkheden van de Google Map API
Je kan de Google Map API in je eigen applicatie integreren.
 </t>
  </si>
  <si>
    <t>QGIS en Python
De cursus QGIS en Python duurt 3 dagen en kost €1395,-. Basiskennis van Python is een pré. In deze cursus leert u het basisprincipe van de taal Python. U gaat daarmee applicaties ontwikkelen op QGIS. Op verschillende plekken in QGIS  is het mogelijk om Python toe te passen. Bijvoorbeeld voor het maken van eigen plugins, het maken en aanpassen van tools, selecteren via python expressies. Ook bij het runnen van batchfiles kan Python worden gebruikt.
Inhoud
We beginnen met de positionering van QGIS en python binnen een breder spectrum. Daarna gaan we kijken naar de belangrijkste eigenschappen die ze bieden. En waar we python kunnen toepassen in QGIS. Om effeicient python te kunnen programmeren in QGIS is een goed begrip van python noodzakelijk. Vandaar dat we vervolgens eerst dieper ingaan op de belangrijkste programmeerconcepten binnen python. Een belangrijke verschil met veel andere programmeertalen is dat python indentatie niet alleen gebruikt voor structuur maar ook het verloop van het programma beïnvloed. Daarnaast zullen we ingaan op de belangrijkste algemene programmeerconcepten als control-flow statements en loops. Ook datastructuren komen hierbij aan de orde. Voorbeelden hiervan zijn tuples, lists en dictionaries. Als laatst zullen we ook dieper ingaan op Object Georiënteerd programmeren, dit is een een bepaalde manier van programmeren. Deze wordt tegenwoordig veel gebruikt.
Leerdoelen van deze cursus:
U heeft de vele mogelijkheden gezien die QGIS biedt
U bent in staat om zelf aan het werk te gaan met Python en in QGIS eigen tools en applicaties te maken.</t>
  </si>
  <si>
    <t>SmallWorld en Magik
De cursus programmeren met SmallWorld en Magik duurt 4 dagen en kost €1595,-. Kennis van Foundation is vereist. Daarnaast is ervaring met programmeertalen zoals JAVA of C++ ook van belang. Na afloop ontvangen de cursisten een certificaat van GE Energy. De CST is geschreven in de object-georiënteerde programmeertaal Magik. In deze cursus krijgt u een overzicht van de mogelijkheden van deze programmeertaal. Ook gaat u gebruik maken van de CST-objecten. U gaat met een al ontwikkeld programma aan de slag. Daarop doet u diverse aanpassingen. Zo past u deze applicatie aan en oefent u met het programmeren.
Inhoud
Ten eerste gaan we kijken naar de syntax van Magik en hoe we Magik objecten kunnen creëren. Ten tweede gaan we kijken hoe de code gecompileerd wordt en hoe wij als programmeurs kunnen debuggen. Daar zullen we nog dieper in de taal duiken en gaan kijken naar Object Oriëntatie. We zullen bespreken wat het nut is van klassen en wat methoden hiermee te maken hebben. Het onderwerp overerving zal hierbij ook aanbod komen. Daarna zullen we verder kijken naar de architectuur van SmallWorld. Hoe wij met behulp van resources en interfaces gebruik kunnen maken van de functionaliteit die SmallWorld beschikbaar stelt. Een ander belangrijk onderwerp is de connectie naar een database toe. Wij zullen hier dan ook uitvoerig naar kijken.
Leerdoelen van deze cursus:
De cursist kent de verschillende mogelijkheden die SmallWorld en Magik bieden
Je kan zelfstandig code schrijven in Magik om te gebruiken in SmalWorld</t>
  </si>
  <si>
    <t>TatukGIS en Delphi
De cursus TatukGIS en Delphi duurt 3 dagen en kost €1395,-. Als voorkennis wordt Delphi Basis verwacht. Tijdens de cursus wordt naar het maken van een kleine GIS-applicatie toegewerkt. Aan het eind van de opleiding bent u in staat om zelf GIS-applicaties te schrijven.
Inhoud
Tijdens de cursus gaan we eerst een nieuw project opzetten. Daarna gaan we kennis maken met een aantal klassen in TatukGIS. In GIS omgevingen is het belangrijk om enig besef te hebben van de verschillende projecties die een GIS te bieden heeft. Daar zullen we eerst verder naar gaan kijken. Daarna komen de verschillende lagen aan bod. We gaan met vector en raster data werken en daarnaast lagen vanuit een webservice in het geheugen laden. Daarna zullen we op deze lagen een aantal manipulaties uitvoeren. Vervolgens gaan we allerlei zoekfuncties bekijken. Dit kan op basis van attributen maar ook op ruimtelijke aspecten. Een belangrijke geometrie klasse is de TGIS_Shape klasse. Deze zal dan ook uitvoerig worden besproken. Het kunnen aanpassen van geometrieën of attributen is iets dat veel voorkomt in dagelijkse werkzaamheden. Vandaar dat we er tijdens deze cursus aandacht aan besteden. Topologie is een essentieel onderdeel van een geometrie en wordt dan ook besproken. De standaard GIS analyses als buffer, clip, split en unify komen ter sprake. Het kunnen samenwerken met een database zal de efficiëntie van een proces enorm ten goede komen. In deze cursus gaan we daar verder op in. Als laatste moet er natuurlijk een eindproduct opgeleverd worden. Hierbij is het kunnen uitprinten van een kaart essentieel.
Leerdoelen van deze cursus:
De student kent de mogelijkheden van TatukGIS in combinatie met Delphi
Je kan hierna zelfstandige eenvoudige functionaliteit in TatukGIS bouwen</t>
  </si>
  <si>
    <t>iBeacons Android
De cursus programmeren iBeacons Android duurt 3 dagen en kort €1295, iBeacons zijn hard op weg de belangrijkste tools te worden voor Indoor-plaatsbepaling. In deze cursus leert u hoe u IBeacons kunt gebruiken in applicaties op android devices. Enige programmeer ervaring is noodzakelijk. U kunt bijvoorbeeld de basiscursus python volgen om een idee te krijgen.
Inhoud
Aan de orde komen: het opzetten van het testen IBeacons, verschillende soorten IBeacons, het downloaden van de gratis programma’s voor het bouwen van beacon mobiele apps, het testen van uw indoor-plaatsbepalings app, uw app publiceren in de Google App Store.
Leerdoelen van deze cursus
Je kan zelfstandig iBeacons programmeren
Na deze cursus ben u in staat om een volledig functionerende mobiele app te maken met iBeacon triggers.</t>
  </si>
  <si>
    <t>iBeacons iOS
De cursus programmeren met iBeacons iOS duurt 3 dagen en kost € 1295,– IBeacons zijn hard op weg de belangrijkste tools te worden voor Indoor-plaatsbepaling. In deze cursus leert u hoe u iBeacons kunt gebruiken in applicaties op Apple devices. Enige voorkennis met programmeren is noodzakelijk, zo kunt u de basiscursus python volgen om de basiskennis eigen te maken.
Inhoud
Aan de orde komen: het opzetten van het testen IBeacons, verschillende soorten IBeacons, het downloaden van de gratis programma’s voor het bouwen van beacon mobiele apps, het testen van uw indoor-plaatsbepalings app en hoe uw app te publiceren in de Apple App Store.
Leerdoelen van deze cursus
Na deze cursus ben u in staat om een volledig functionerende mobiele app te maken met IBeacon triggers.</t>
  </si>
  <si>
    <t>Deze cursus duurt één dag en kost €595,-.  Iedereen heeft het wel eens gebruikt, Google Maps. Het is een zeer bruikbare tool om een route te maken of om bepaalde locaties op de wereld te vinden. Meestal wordt hiervoor de site van google gebruikt. Maar het is ook mogelijk om Google Maps in je eigen webapplicatie te integreren. Dit geeft je de mogelijkheid om verschillende functionaliteiten naar je eigen hand te zetten. Het kan bezoekers van je website extra informatie verschaffen over informatie op jouw webapplicatie.
Inhoud
In de cursus zal ten eerste in worden gegaan op het verkrijgen van een Google Maps API “key”. Deze hebben we nodig om gebruik te mogen maken van de Google Maps API. Daarna zullen we met behulp van Javascript, CSS en HTML de wel bekende kaarten in de browser presenteren. Daarna zal worden ingegaan op allerlei opties en functionaliteiten die aan de kaart kunnen worden toegevoegd. Zo zullen de onderwerpen markers, events, infoboxen, map widgets, google street view en geocoding uitgebreid aan bod komen.
Na deze cursus bent je in staat om:
De kaart te integreren in je eigen webapplicatie
Bekend zijn met alle opties en mogelijkheden die de Google Maps API kaart biedt
Simpele informatie uit kaart kunnen halen</t>
  </si>
  <si>
    <t>Web Angular
De cursus Web Angular programmeren duurt 2 dagen en kost €995,-. Google’s Angular JS is een Single Page Applicaties toolkit. Enige ervaring met webprogramming in zijn algemeenheid is niet noodzakelijk maar wel heel handig.
Inhoud
In deze cursus leert u de essentie van Single Page Applicaties. Ook komt het contrasteren met traditionele server centric webapplicaties hiervan aan bod. Vervolgens wordt ingegaan op de veelgebruikte Angular JS functies. Aan de orde komen declaratieve connecties tussen data- en screen-elementen en hoe een scope het model representeert. Aandacht wordt besteed aan controllers, filters en service types in Angular JS. En ook komen directives aan de orde waarmee HTML kan worden uitgebreid tot abstracties voor de applicatie. Aan het einde van de cursus hebben de deelnemers geleerd hoe ze Angular JS kunnen gebruiken om een complete Web applicatie te bouwen.
Leerdoelen van deze cursus
U heeft een idee van de mogelijkheden van Web Angular
De cursist kan zelfstandig Angular applicaties maken</t>
  </si>
  <si>
    <t>Web/Django
De cursus Web/Django programmeren duurt 2 dagen en kost €995,-. De cursus Django Web Development is bedoeld voor developers die dit Framework willen gebruiken voor het maken van Web Applicaties in Python. De deelnemers leren omgaan met het Framework voor het ontwikkelen van Python Web Applicaties. Voorkennis van Python is niet noodzakelijk maar kan het leerproces wel bevorderen. Je kan bijvoorbeeld de basis cursus python volgen om je kennis op dit gebied te verhogen.
Inhoud
Eerst wordt een overzicht gegeven van de architectuur van het framework. Hoe het kan worden geïnstalleerd en hoe kan de Admin-applicatie worden gebruikt? Vervolgens wordt ingegaan op het MVT pattern en hoe Models worden gemapped op de database. Hierbij komen de verschillende Field types en de data access API aan de orde. Ook Views en URL’s komen aan bod. Hierbij wordt ingegaan op het gebruik van reguliere expressies bij het mappen naar views.
Vervolgens wordt het gebruik van templates bij de opbouw van views aan de orde gesteld. Ook komt de creatie van Forms voor het opvangen van de input van de gebruiker aan bod. Ook wordt aandacht besteed aan de validatie van Forms en het gebruik van de zogeheten ModelForms die afgeleid zijn van Model classes. Vervolgens wordt uitgebreid ingegaan op Object Relational Mapping en de performance optimalisatie bij het benaderen van de database. Tenslotte staan een aantal geavanceerde onderwerpen op het programma zoals authenticatie, het werken met de REST Services en Unit Testing. Tegen het einde van de cursus hebben de deelnemers een complete applicatie gebouwd die voorzien is van een REST interface.
Leerdoelen van de cursus
Na de cursus kan je zelfstandig Django applicaties maken
Je hebt een idee van de voor- en nadelen van Django als een framework</t>
  </si>
  <si>
    <t>WebGIS
Deze cursus WebGIS duurt 3 dagen en kost €1395,– Binnen GIS is het niet noodzakelijk om te kunnen programmeren. Maar het geeft wel veel meer mogelijkheden als je wel kan programmeren. In deze cursus gaan we webmaps maken. In eerste instantie zullen we hier de programmeertalen PHP, HTML en Javascript voor gebruiken. Ook zullen we de database PostgreSQL gaan werken om de data die we willen presenteren op te slaan. Enige voorkennis met programmeren en databases is gewenst maar niet vereist. Je kan hiervoor bijvoorbeeld de cursus PostGIS volgen. Of de cursus leren programmeren met Python.
Inhoud
Tijdens deze cursus zullen we eerst gaan kijken welke verschillende onderdelen nodig zijn om een webmap te maken. We gaan beginnen met een achtergrond plaatsen in de webmap. Daarna zullen we met Leaflet een aantal geografische elementen in de webmap plaatsen. Daarna zullen we data waarin wij geïnteresseerd zijn in PostGIS (database) plaatsen. Om vervolgens data vanuit de database in de webmap te plaatsen. Als laatste zullen we simpele GIS analyses uitvoeren in de webmap.
Leerdoelen van deze cursus
De student kan na deze cursus zelfstandig simpele webmaps maken met PHP, HTML en JavaScript
Je begrijpt hoe de verschillende onderdelen samenwerken om een webmap te maken</t>
  </si>
  <si>
    <t>GPS Basis
De cursus GPS Basis duurt 1 dag en kost € 295,-. GPS is voor veel mensen een zwarte doos waar een aantal getallen uit komen. Maar wat stellen die getallen voor? Wie zegt dat die getallen goed zijn? En hoe goed zijn die getallen? Zijn ze betrouwbaar? Op deze vragen wordt tijdens de cursus antwoord gegeven.
Inhoud
De cursus start met een uitleg over de oorsprong van GPS. Vervolgens wordt toegelicht hoe GPS precies werkt en wat GNSS is en waar daarmee wordt gewerkt. Waarom worden verschillende GNSS meetmethode toegepast zoals statisch meten en RTK meten? Vervolgens wordt er gekeken naar de betrouwbaarheid en precisie van GPS. Overige zaken die aan bod komen zijn:
DOP-waarden
Hoe controleer je een meting?
Na deze cursus kunt u praktijkervaring opdoen en naar verloop van tijd bent u in staat de cursus GPS Gevorderd te gaan volgen.
Leerdoelen tijdens deze cursus:
Wat is GPS?
Hoe werkt GPS?
DOP-waarden</t>
  </si>
  <si>
    <t>GPS Gevorderd
De cursus GPS Gevorderd duurt 1 dag en kost €295,-. GPS wordt in de landmeetkunde breed toegepast, vaak nog in combinatie met andersoortige landmetingen. De nauwkeurigheid van GPS wordt steeds beter. Op termijn zorgen de Galileo satellieten ervoor dat deze nog nauwkeuriger worden. Deze cursus is voor mensen die met GPS werken en de cursus GPS Basis gevolgd hebben.
Inhoud
In deze cursus wordt de basiskennis herhaalt: basisprincipes van GNSS, RMS, DOPS,  Elipsoïde en Geoïde. Daarna gaat u een stap verder en wordt verder ingegaan op DOP waarden, multipath, geoïde, ellipsoïde, projectie en lokalisaties. De meer complexe onderwerpen ten aanzien van GPS en het landmeten met GPS komen aan de orde.
Leerdoelen tijdens deze cursus:
Werken met projecties
Lokalisaties
Dieper ingaan op DOP waarden</t>
  </si>
  <si>
    <t>Europese harmonisatie van geo-data door INSPIRE
De cursus duurt 2 dagen en kost €895,–. De Europese regelgeving in het kader van de Infrastructure for Spatial Information in the European Community vormt een raamwerk met zeer veel verschillende bouwstenen. Deze zijn te groeperen in een aantal clusters:
geharmoniseerde data
geharmoniseerde metadata
verschillende soorten netwerkdiensten (download services, view services e.d.)
toegankelijkheidsbeleid (inclusief zaken als privacy, digital rights management, authenticatie)m
monitoring van de invoering in de verschillende landen
Inhoud
De cursus gaat in op het raamwerk in zijn geheel en schetst de belangrijkste doelstellingen en implicaties. Daarna worden de verschillende onderdelen uitgediept  waarbij zoveel mogelijk wordt gekeken naar hoe deze in Nederland vorm krijgen. Deze cursus is bedoeld voor: Geo-ICT adviseurs, databeheerders, (toekomstige) bronhouders van de INSPIRE thema’s, functioneel beheerders en GIS/CAD specialisten. En voor iedereen die wil weten wat INSPIRE voor de geo-informatievoorziening in de eigen organisatie betekent.
Leerdoelen tijdens deze cursus:
Bekend worden met INSPIRE
Begrijpen wat INSPIRE voor de geo-wereld betekend</t>
  </si>
  <si>
    <t>BGT voor landmeters
De cursus BGT voor landmeters duurt 2 dagen en kost €995,-. Landmeters en landmeetkundige tekenaars krijgen vaak met de BGT te maken. Wat is BGT en IMGEO en wat betekent dit voor het werk?
Inhoud
In deze cursus leert u wat de BGT-objecten zijn en wat ze betekenen in de IMGEO. Hoe worden de grenzen van de objecten bepaald, hoe worden ze ingemeten en welke attributen worden vastgelegd? Lijnen en classificaties worden nu objecten en objectkenmerken. De inhoud van de BGT-catalogus wordt uitgebreid besproken.
Voor mensen die nieuw zijn in de landmeetkunde raden we de leergang Landmeetkunde aan.
Leerdoelen tijdens deze cursus:
Wat is BGT
Wat is IMGEO
Vertaalslag kunnen maken tussen BGT en IMGEO</t>
  </si>
  <si>
    <t>Theodoliet Basis
De cursus Theodoliet Basis duurt 1 dag en kost € 295,-. De cursus is bedoeld voor mensen die met een Theodoliet moeten gaan werken of daar al mee werken, maar nog niet weten welke basis ten grondslag ligt aan het instrument.
Inhoud
De volgende onderwerpen komen aan bod:
Hoekmeting
Gon en graden
Controle instrument en kalibratie certificaat
Opstellen instrument ,Coördinaten
Haakse hoeken uitzetten
Voerstraal methode
Uitzetten rond object
Controle van een meting
Na de behandeling van ieder stuk theorie wordt er een praktische opdracht uitgevoerd ter verduidelijking van het geheel. Eigen instrumenten mogen worden meegenomen, zodat de controle op de eigen instrumenten gedaan kan worden.
Leerdoelen tijdens deze cursus:
Theodoliet leren kennen
Verschillende functies toepassen</t>
  </si>
  <si>
    <t>Total Station Basis: Landmeten met moderne instrumenten
De cursus duurt 2 dagen en kost € 595,-. De cursus is bedoeld voor mensen die met een Total Station gaan werken en nog niet precies weten welke basis ten grondslag ligt aan het meten met een dergelijk instrument.
Inhoud
Na de behandeling van ieder stuk theorie wordt er een praktische opdracht uitgevoerd ter verduidelijking. Eigen instrumenten mogen worden meegenomen zodat daarop een controle gedaan kan worden.
De volgende onderwerpen komen aan bod:
Hoekmeting, Gon en graden
Instrument controleren en kalibratie certificaat
Instrument opstellen
Afstandsmeting
Voerstraalmethode
Coördinaten
RD coördinaten
Uitzetten rechthoek
Inmeten situatie buiten
Betrouwbaarheid en precisie
Controleren van een meting
Leerdoelen tijdens deze cursus:
De basis van Total Station leren kennen
Het instrument instellen
Meting controleren</t>
  </si>
  <si>
    <t>Total Station Gevorderd: Complexe landmetingen met moderne Total Stations
De cursus Total Station gevorderd duurt 1 dag en kost € 295,-. Als voorkennis wordt Total Station Basis verwacht. De cursus is bedoeld voor mensen die al werkervaring hebben met een Total Station en nu de wat complexere metingen moeten gaan doen.
Inhoud
Er wordt gestart met een korte herhaling van basis. Daarna komen vrije standplaats / achter- en voorwaartse insnijding aan bod. Overige zaken die aan bod komen:
Uitzetten cirkel (niet vanuit middelpunt)
Inmeten situatie buiten met codering
Data versturen van Total Station naar pc
Gemeten situatie bekijken op pc
Betrouwbaarheid, precisie en controle van een meting
Na de behandeling van ieder stuk theorie wordt er een praktische opdracht uitgevoerd ter verduidelijking. Eigen instrumenten mogen worden meegenomen zodat er controle op gedaan kan worden.
Leerdoelen tijdens deze cursus:
Complexe landmetingen met Total Station
Geavanceerde functies gebruiken</t>
  </si>
  <si>
    <t>Workshop 3D Geo-informatie
De Workshop 3D Geo-Informatie duurt 1 dag en kost €295,-. Deze cursus is geschikt voor de volgende mensen:
Realiserende bedrijven: o.a. projectleiders, werkvoorbereiders en uitvoerders.
Gebruikers meetgegevens &amp; 3d-informatie: o.a. bouwmanagementbureaus, gemeenten, ingenieurs- &amp; adviesbureaus, ontwikkelaars, woningbouwcorporaties, architecten en constructeurs.
Inhoud
De volgende vragen worden behandeld in deze workshop:
Wat speelt er in de digitale (meet) wereld en hoe ontwikkelt die zich?
Wat is de relatie tussen coördinaten, 3D-modellen en BIM?
Wat voor instrumenten worden ingezet en van welke diensten kan ik gebruik maken?
Waar liggen mogelijkheden, risico’s en eventueel oorzaken van faalkosten?
Dit soort vragen en meer worden behandeld, met als doel een basis te leggen voor het effectief kunnen werken met 3D-informatie. De cursist krijgt een aantal handvatten en basisbegrippen aangereikt waarmee hij/zij grip krijgt op het gebruiken van en werken met 3D-informatie.
Leerdoelen tijdens deze cursus:
Laatste ontwikkelingen en trends
Soorten instrumenten
Mogelijkheden leren kennen</t>
  </si>
  <si>
    <t>Workshop Landmeten
De Workshop Landmeten en Geo-Informatie duurt 1 dag en kost € 295,-. Deze workshop Landmeten is leuk en verhelderend voor mensen die veel met de inwinning van Geo-Informatie krijgen maar daar zelf nog weinig inhoudelijke feeling mee hebben. Dit kan bij energiebedrijven, gemeenten, provincies, waterschappen, spoorwegen, Rijkswaterstaat, ministeries of onderzoeksinstituten zijn. Kortom: alle organisaties waar de inwinning en bijhouding van Geo-Informatie van groot belang is.
Inhoud
De volgende onderwerpen komen aan de orde.
Waterpassen: Het bepalen van de hoogte van een punt ten opzichte van NAP door middel van een doorgaande waterpassing.
Total Station: Het inmeten van een stuk terrein met een Total Station. Hiervoor zal eerst boven een bekend punt moeten worden opgesteld. De punten zullen gecodeerd worden zodat er later een tekening van gemaakt kan worden.
GPS: Het inmeten van een stuk terrein met een GPS Ook zullen de punten gecodeerd worden.
Leerdoelen tijdens deze cursus:
Inmeten van data
Waterpassen ten opzichte van NAP
Inmeten met GPS</t>
  </si>
  <si>
    <t>Leergang Geo-ICT voor mbo docenten
De leergang mbo keuzedeel Geo-ICT duurt 8 dagdelen en kost €1395,-. Deze leergang is bedoeld voor docenten in het mbo. Zij worden door ervaren Geo-ICT-ers ingewijd in het materiaal en de software van het Geo-ICT keuzedeel. Na het volgen van deze leergang kunt u meteen van start met het geven van de mbo Geo-ICT keuzemodule.
Samen met het Radius College in Breda heeft Geo-ICT Training Center dit keuzedeel ontwikkeld. Studenten die het keuzedeel Geo-ICT hebben gedaan en het mbo(4) diploma hebben gehaald kunnen versneld doorstromen in het hbo Geo-ICT van Hogeschool NOVI.
Alle mbo instituten hebben de mogelijkheid het mbo keuzedeel Geo-ICT in te voeren in hun curriculum. Bij Geo-ICT Training Center, Nederland kan het materiaal van het keuzedeel worden verkregen en kunnen de docenten worden opgeleid. Tot slot kan wij u ook mbo Geo-ICT docenten op inhuurbasis leveren.</t>
  </si>
  <si>
    <t>GIS voor Aardrijkskunde
De cursus leergang GIS voor Aardrijkskunde is bedoeld voor Aardrijkskunde docenten. De cursus duurt 6 avonden en kost €1095,-. Deze leergang GIS is ontwikkeld door bevoegde aardrijkskunde docenten. Na het volgen van deze leergang kunt u meteen van start met GIS in uw aardrijkskunde lessen. De software QGIS is gratis te downloaden en u krijgt in deze leergang GIS data en oefeningen. Tijdens de cursus wordt aandacht besteed aan de mogelijkheden van EduGIS.
Geo-ICT Training Center, Nederland kunnen u ook op gang helpen in de klas. We hebben aardrijkskunde docenten op inhuurbasis beschikbaar.
GIS kan een positief effect hebben op het inzicht in geografische vraagstukken. Het is een manier om ruimtelijk inzicht te stimuleren en te ondersteunen.</t>
  </si>
  <si>
    <t>De cursus Praktijk leergang Maatvoering duurt 8 dagen en kost €1595,-.  Deze cursus wordt ieder 5 keer per jaar georganiseerd. De 8 dagen les worden gegeven in een doorlooptijd van 4 weken.
De cursus gaat door bij minimaal 6 kandidaten en we werken met groepen van maximaal 9 kandidaten. De cursustijden zijn van 9.00 tot 16.00 uur.
De landmeet werkgevers hebben dringend behoefte aan maatvoerders. Met deze cursus maak je een goede start en kun je starten als junior maatvoerder. Bij de (toekomstige) werkgevers wordt je verder opgeleid.</t>
  </si>
  <si>
    <t>CAD voor Maatvoeren
De cursus CAD voor Maatvoeren duurt 1 dag en kost € 295,-. Het is bedoeld voor iedere maatvoerder die zijn meetwerk in een CAD- programma wil doen. In deze cursus worden alle benodigde basis principes behandeld die de maatvoerder nodig heeft om zelf zijn meetwerk te kunnen doen in een CAD-programma. De volgende onderwerpen komen aan bod:
Tekeningbeheer
Gebruiker Coördinaat Systeem
Positioneren van elementen
Tekenhulpen, (Hulplijnen tekenen)
Relevante Commando’s
Tekeningen opschonen
Maatvoering &amp; mc-start/mc-next</t>
  </si>
  <si>
    <t>MOUS MCNext
De cursus MOUS MCNext duurt 1 dag en kost €295,-. Deze cursus is voor maatvoerders met grotere projecten waar het handmatig prikken van punten en handmatig maken van verschillijsten te veel tijd gaat kosten. De volgende onderwerpen komen aan bod in de cursus MOUS MCNext:
Punten beheer in MC start
Import en export van en naar Total stations
Export van MC start naar CAD
Punten plaatsen in CAD en overhalen naar MC start
Punten wijzigen
Maatvoeringscontole
Vergelijken van tekeningen
Dit is geen CAD cursus, maar een aantal CAD-termen zullen wel behandeld worden. De cursist moet om kunnen gaan met de computer. Tijdens de training word naast uitleg ook veel praktische oefeningen gedaan. Het meebrengen van eigen Total station is toegestaan.</t>
  </si>
  <si>
    <t>MOUS MCStart
De cursus MOUS MCStart duurt 1 dag en kost € 295,-.  Deze cursus in voor maatvoerders die moeten leren werken met MCstart om punten uit digitale tekening te halen en in hun instrument te moeten zetten. De volgende onderwerpen komen aan bod:
Puntenbeheer in MC start,
Import en export van en naar Total stations,
Export van MC start naar CAD,
Punten plaatsen in CAD en overhalen naar MC start,
Dit is geen Cad cursus, maar een aantal CAD-termen zullen wel behandeld worden. De cursist moet om kunnen gaan met de computer. Tijdens de training word naast uitleg ook veel praktische oefeningen gedaan. Het meebrengen van eigen Total station is toegestaan, zodat de import en export met het eigen instrument geoefend kan worden.</t>
  </si>
  <si>
    <t>LisCAD Basis
De cursus LisCAD Basis duurt 3 dagen en kost € 1095,-. In deze training leert u om te gaan met LisCad. Stap voor stap wordt ingegaan op de commando’s van LisCAD, waardoor inzicht wordt verkregen in de structuur en mogelijkheden van de software. De cursus wordt gegeven door een ervaren geodeet. De volgende onderwerpen komen aan bod:
Een introductie in LisCAD
LISCAD Utilities
Downloading en Processing
Veldboek
Analyse en Berekeningen
Coordinaten transformaties
Digitale terrein modellen
Volumes berekenen
Data conversies
CAD Output
Raster Achtergronden
Profiel en ontwerpen
Resource Editors</t>
  </si>
  <si>
    <t>MOVE3D
De cursus MOVE3D duurt 3 dagen en kost € 1095,-. Dit is een pakket voor de verkenning en vereffening van 3D-, 2D- en 1D-geodetische netwerken. Het voldoet volledig aan de eisen van de Delftse puntsbepalingstheorie. Het is het in Nederland het meest gebruikte pakket voor de verwerking en kwaliteitscontrole van landmeetkundige metingen. Het pakket kan gangbare waarnemingstypen en combinaties daarvan verwerken. In deze cursus krijgt u alle basis beginselen mee en u bent daarna inzetbaar als landmeetkundig rekenaar. De volgende onderwerpen komen aan bod:
Overzicht systeem: Benaderde coordinaten, geoidehoogtes, netwerkkringen, kringsluitfouten, verkenningen en vereffeningen.
Het model: het ellipsoidische model in het pakket.
Waarnemingen: waarnemingstypen en combineren daarvan.
Dimensieschakelaar: 1, 2 en 3D mogelijkheden.
Resultaten: Het op juiste wijze beoordelen van de resultaten van de berekeningen.
Er worden veel oefeningen gedaan waarin de cursist een aantal praktijk metingen verwerkt en vereffend.</t>
  </si>
  <si>
    <t>Kennismaken met Laserscannen
De cursus kennismaken met Laserscannen duurt 1 dag en kost € 495,-. De cursus gaat door bij minimaal 3 kandidaten. Krijgt u te maken met puntenwolken die met laserscan technieken zijn ingewonnen? Wilt u meer kennis over laserscannen? Wilt u laserscandata inkopen maar wilt u meer grip op de specificaties en proces? Of wilt u meer met een puntenwolk doen dan alleen maar bekijken? Dan is dit de geschikte cursus voor u. Tijdens de cursus leert u de achtergrond van laserscannen. U krijgt informatie die de leveranciers en ingenieursbureaus u niet vertellen. Juist deze ontbrekende informatie is van belang om projecten succesvol met laserscannen uit te voeren. Na de cursus bent u in staat de laserscantechniek op waarde te beoordelen. De volgende onderwerpen komen aan bod:
Theorie van laserscannen,
Soorten methodes (Statisch, dynamisch en AHN),
Soorten scanners,
Statisch scannen,
Dynamisch laserscannen,
Verwerking van puntenwolken,
Wat is Principe AHN en wat heb ik eraan?
Laserscandata en BIM</t>
  </si>
  <si>
    <t>Praktisch Laserscannen
De cursus Praktisch Laserscannen duurt 3 dagen en kost €1395,–. De cursus gaat door bij minimaal 3 kandidaten. Het is geschikt voor landmeters, operators die lasercandata willen verwerken, en projectleiders. De laatste jaren neemt de laserscantechniek een enorme vlucht. Zowel de hardware als software zijn gebruikersvriendelijker geworden zodat deze voor een breder publiek geschikt zijn. Tijdens de cursus Praktisch Laserscannen leert u de basisbegrippen van laserscannen, hoe u een laserscanmeting opzet, de kwaliteit kunt toetsen en uiteindelijk het resultaat kunt verwerken tot een eindproduct. Deze cursus is onafhankelijk van apparatuur of software. De nadruk ligt dan ook op de geodetische en kwalitatieve aspecten van laserscannen. De theorie wordt afgewisseld met praktijkoefeningen. Na de cursus bent u in staat te kiezen tussen verschillende  typen scanners, heeft u een overzicht van de beschikbare verwerkingsoftware en kunt u zelfstandig een scanproject uitvoeren. De volgende onderwerpen komen aan bod:
Theorie van laserscannen
Soorten scanmethodes
Soorten scanners
Laserscansoftware
Opzetten van meetnet t.b.v. meerdere opstellingen
Scannen van een pand (binnen en buiten)
Laserscandata vereffenen
Karteren vanuit puntenwolk
Dynamisch laserscannen
Principe AHN en waar het voor dient
Laserscandata en BIM</t>
  </si>
  <si>
    <t>Remote Sensing
Deze duurt 3 dagen en kost €1395,-. Remote Sensing is het verzamelen van gegevens over fenomenen in de atmosfeer, op het aardoppervlak en onder het aardoppervlak door middel van metingen vanuit satellieten en vliegende platformen (vliegtuigen, luchtballonnen en dergelijke). Het kent vele toepassingsgebieden, waaronder landbouw, milieumonitoring, natuurkartering en ruimtelijke handhaving. Binnen de dit onderwerp werken vele specialisten samen om operationele ruimtelijke producten te realiseren. Denk hierbij aan ontwikkelaars van meetinstrumenten en satellieten, software engineers en organisatie- &amp; beleidsdeskundigen. We noemen dit de Remote Sensing-keten. De cursus gaat in op alle facetten binnen deze keten: van sensor-platform combinatie, via ruwe data en beeldanalyse, naar uiteindelijke oplossingen voor ruimtelijke informatievragen. Specifieke onderwerpen die aan bod komen zijn:
het RS-proces
luchtfotografie en beelden
fotogrammetrie
multispectrale RS
laser altimetrie
thermisch infrarood en gamma spectroscopie
radars en satellieten
visuele en automatische beeldinterpretatie</t>
  </si>
  <si>
    <t>Leergang Medewerker BGT
Deze cursus duurt 4 dagen en kost €1495,-. Om de gegevens te kunnen delen, zet de Nederlandse overheid een Stelsel van Basisregistraties op. In het kader van de basisregistratie BGT verzamelt de medewerker BGT gegevens die van belang zijn. Dit vak kenmerkt zich door een hoge mate van interactiviteit tussen docent en deelnemers. Daarnaast hebben de docenten ruime praktijkervaring opgedaan bij verschillende gemeenten, waardoor veelvuldig met concrete voorbeelden gewerkt wordt en opgedane ervaringen uitvoerig besproken worden.
Inhoud
De volgende onderwerpen aan de orde:  Algemene inleiding BGT, juridisch / organisatorisch,Totale stelsel van Basisregistraties,De belangrijkste (vlak)objecten (panden, wegdelen, terreindelen, waterdelen en kunstwerkdelen, Van GBKN naar BGT, De BGT Bronhouders, de BGT Landelijke Voorziening, Wat is IMGEO? Wie/Wat is Geonovum en welke standaarden zijn er?  U leert met AutoCAD BGT kaarten maken.  U gaat met AutoCAD kaarten bewerken en u leert geometrie fouten, zoals undershoots, overshoots, dubbele, overlappende lijnen, op te lossen. U doet diverse oefeningen met GBKN en Beheerkaarten Groen en Wegen en aan het einde van deze cursus levert u een (deel) BGT kaart op. Door deze oefeningen krijgt u inzicht in het hoe en wat van de BGT-Objecten.
Leerdoelen van deze cursus:
Deze cursus is gericht op het verkrijgen van inzicht in en het opdoen van praktisch toepasbare kennis en is geschikt voor startende BGT-medewerkers.</t>
  </si>
  <si>
    <t>Leergang BAG
Deze leergang BAG (Basisregistratie Adressen en Gegevens) medewerker duurt 4 dagen en kost €1495,–.
Inhoud
De cursist krijgt een algemeen overzicht van de basisregistraties met een geografische component en hoe deze registraties met elkaar zijn verbonden. De cursist krijgt een demo en uitgebreide inleiding over de BAG registratie. Wat komt er allemaal kijken bij het opzetten en bijhouden van de BAG en welke beheerorganisatie moet er voor worden ingericht.  BAG Geometrie gaat over het inwinnen en – vanuit diverse bronnen – bij elkaar brengen van geometrische data, die als input kan dienen voor het opzetten van de BAG-registratie. In deze cursus leert u met AutoCAD of met een ander pakket naar keuze een BAG Pandenkaart te maken.
Leerdoelen van deze cursus:
De student snapt wat de BAG is
Je snapt wat het nut van de BAG is</t>
  </si>
  <si>
    <t>Leergang Medewerker BIM
Deze cursus duurt 8 dagen en kost €1995,-.
Leerdoelen van deze cursus:
Deze cursus is geschikt voor 2D bouwkundig tekenaars die zich bezig gaan houden met 3D construeren en BIM.
U bent werkzaam in bouwprojecten en u krijgt steeds meer te maken met het uitwisselen van informatie aan opdrachtnemers en- opdrachtgevers. Het uitwisselen van informatie, passend in het BIM Model, wordt voor u steeds belangrijker.
Inhoud
Doordat geografische informatie dankzij de technische ontwikkelingen voor iedereen binnen handbereik komt krijgen Geo-ICT toepassingen een strategische functie binnen sectoren als water, mobiliteit, infrastructuur, milieu en energie. Geo-informatie is gemeengoed geworden. Het kan zowel 2D als 3D informatie zijn en het is object-georiënteerd en mede daardoor ook uit te wisselen en te koppelen met allerlei andere informatie.
Bij projecten in de bouw en in de civiele techniek zijn veel partijen betrokken. Grote organisaties zoals Rijkswaterstaat, Schiphol, de Spoorwegen en ministeries besteden de bouw- en civiele werken steeds meer uit maar willen wel de regie in handen houden. Daarom is er behoefte aan een informatiemodel waarin men het hoe en wat afspreekt betrekking tot de uitwisseling van Informatie. In de bouwwereld wordt steeds meer gewerkt met het Bouw Informatie Model (BIM).
Het Bouw Informatie Model (BIM) is geen softwarepakket, applicatie of systeem. De ontwikkeling ligt dan ook niet bij één partij, maar wordt verzorgd door de gehele markt. BIM bestaat uit een aantal rollen die nauw met elkaar samenhangen. BIM is een digitale voorstelling van de fysieke en functionele kenmerken van het te bouwen object. Het dient als basis informatiebron voor de gehele levenscyclus van de eerste schets, via bouw, oplevering en beheer tot en met sloop en hergebruik.
De Leergang bestaat uit 4 tweedaagse modules:
Module 1: CAD/GIS en BIM management
 Tijdens deze module worden de basisbeginselen van het gebruik van GIS bij het modelleren in CAD behandeld. De studenten leren openbaar en vrij te verkrijgen GIS data toe te passen bij het ontwerpen en GIS analyses te maken. Ook worden in deze module de basisprincipes van een BIM uiteengedaan door middel van de applicatie Navisworks. De student leert hier modellen samen te voegen, clash detection uit te voeren, een 4D planning/fasering te maken en het geheel te visualiseren. Eindopdracht is een 3D gebiedsmodel van de bestaande omgeving te maken met daarin de nieuwe ontwerpen van modellen. Hierbij worden de AutoCAD en Revit technieken uit de voorgaande blokken gebruikt. Een thematische presentatie en een GIS analyse tijdens een practicum samen met een beoordeling van het gebiedsmodel vormen het cijfer van deze module.
Module 2: Gebiedsinformatiemodel
Met behulp van wat eenvoudige GIS technieken in de CAD omgeving en het gebruiken van de daaruit verkregen data, samen met de vrij beschikbare data en eigen gemaakte 3D modellen wordt de student wegwijs gemaakt in de wereld van de Gebiedsmodellen. Een gebiedsmodel bevat in feite de bestaande buitenruimte met daarin verschijnende BM modellen van nieuwe objecten. Dat kunnen wegen, gebouwen en kunstwerken etc. zijn. Deze class wordt afgesloten met een uitgebreid gebiedsmodel. De tools die hierbij gebruikt worden zijn, Revit, Navisworks, QGIS en Infraworks.
Module 3: Bouwkundig- en constructief modelleren
In deze module worden alle functionaliteiten behandeld van Revit, met veel zelfstudie a.d.h.v. instructie video’s en een uitgebreide syllabus. Tijdens de lessen worden studenten in casus opgeleid tot 3D/BIM modelleur door het modelleren/ontwerpen van verscheidene gebouwen/objecten. Na dit blok zal de student zelfstandig een 3D model moeten kunnen maken en dit 3D model om kunnen zetten naar 2D (VO/DO)tekeningen. Het blok wordt afgesloten met een eindopdracht waar er met behulp van een 3D model een DO tekening gemaakt moet worden inclusief hoeveelhedenstaten.
Module 4: Bouwkundig detailleren
De studenten die voor deze class kiezen leren hoe een 3D model verder gedetailleerd kan worden. Zowel eenvoudige als complexe (gekromde) vormen zullen worden behandeld. De nadruk ligt op het maken van UO tekeningen. Deze class wordt afgesloten met een projectopdracht waar er, vanuit een 3D model, complexe detail tekeningen verwaardigd zullen worden.</t>
  </si>
  <si>
    <t>Leergang Medewerker Geo-ICT
Deze cursus duurt 8 dagen en kost €2195,-.
Leerdoelen van deze cursus:
Deze cursus is geschikt voor mensen die een hbo of universitaire opleiding hebben en werken of willen gaan werken in de Geo-ICT.  Deze cursus bestaat uit 8 dagen en de cursist krijgt brede introductie in GIS en Geo-ICT en maakt daarmee een goede start in de geo-sector.
Inhoud
Dag 1: Werken met een Total Station ( landmeten)
Dit is nuttige maar ook leuke dag om mee te beginnen. De docent komt nog even terug op het hiervoor genoemde leeswerk en de deelnemers kunnen er vragen over stellen. Deze eerste dag gaan de deelnemers meten met een Total Station. De volgende onderwerpen komen aan de orde: Hoekmeting, Goniometrie en Graden, Instrument controleren en calibratie certificaat, Instrument opstellen, Afstandsmeting, Voerstraalmethode, Coördinaten, RD coördinaten, Uitzetten rechthoek, Inmeten situatie buiten, Betrouwbaarheid en precisie, Hoe controleer je een meting. Na de behandeling van ieder stuk theorie word er een praktische opdracht uitgevoerd ter verduidelijking van het geheel.
 Dag 2: AutoCAD
De docent vertelt hoe AutoCAD wordt gebruikt in de geo-sector en wisselt ervaringen uit met de professionals. Welke kennis is al aanwezig in de groep? En met name de AutoCAD kennis. Voor iedere cursist wordt een laptop opgesteld met de nieuwste AutoCAD versie. De docent doet oefeningen voor en de cursisten doen de oefeningen ook zelf.
 Dag 3 en 4: FME
 FME is een geïntegreerde verzameling Spatial ETL (Extract, Transform, Load) gereedschappen voor conversie en verwerking van geografische en niet-geografische data. Met ondersteuning voor alle populaire GIS-formaten en de mogelijkheid om alle denkbare GIS-bewerkingen uit te voeren is het een onmisbaar hulpmiddel voor de GIS-professional.
 Er wordt na het eerste deel ingegaan op het gebruik van transformers voor het verwerken van data. De FME Workbench bevat een verzameling transformers die elk een bepaalde actie uitvoeren op de data die door de transformer stroomt. Door deze transformers te combineren in een stroomschema-achtige omgeving is het mogelijk om snel complexe processen op te zetten. Er wordt op deze manier een goede balans gevonden tussen theorie en toepassing. Waar mogelijk willen wij al inhaken op voorbeelden van de werkomgeving van cursisten. Dit in het kader van lesgeven volgens het principe van Action Learning.
Er wordt steeds meer eigen inbreng van cursisten verwacht. Naast praktische oefeningen betekent dit ook leren van elkaar.
Dag 5: Geografische data/Spatial Databases
De opslag, syntax en semantiek van de geometrische datatypes die Oracle Spatial ondersteunt worden besproken. Deelnemers leren de Oracle native data types voor ruimtelijke data en geometrische primitieven kennen. Verder wordt het mechanisme van ruimtelijk indexeren behandeld. Tijdens deze training wordt de theorie van spatial database behandeld en daarbij wordt de veel gebruikte spatial database van Oracle als voorbeeld genomen. Op deze manier wordt daarmee een directe link gelegd van theorie naar de praktijk.
 Dag 6: PostGIS/SQL
De volgende onderwerpen komen in de cursus aan de orde:  Introductie werken met spatial databases, Aansluiting met ESRI-programmatuur, Werken met Oracle Administrator,  Laden van shapefiles en CSV-bestanden, Maken van spatial queries, Filteren, presenteren en combineren van data, Import/export, Werken met ODBC (Open DataBase Connectivity), Creëren en laden van een spatial database. PostGIS/ SQL is de Open Source tegenhanger van o.a. Oracle Spatial databases. Oracle Spatial wordt breed toegepast en een aantal organisaties onderzoeken de mogelijkheden van de Open Source oplossing. Tijdens de cursus krijgen de deelnemers inzicht in de verschillen tussen PostGIS/ SQL en Oracle Spatial en leert de cursist de ins en outs van Spatial SQL op basis van Oracle Spatial. Er worden diverse oefeningen in ORACLE gedaan met SQL-commando’s, geometrie, spatial relaties en spatial joins, spatial indexering, linear referencing, 3D WebGIS, Nearest-Neighbour Searching, Tracking Edit History using Triggers, Tuning SQL for Spatial, SQL Security, ORACLE Schemas, SQL Backup Software Upgrades.
Dag 7: QGIS Basis
Met QGIS gaat u lagen in vectorformaat en rasterformaat over elkaar leggen. U kunt per laag instellen op welke schaal de objecten zichtbaar worden op de kaart. Ook wordt er aandacht besteed aan tekstlabels, uitwisseling met andere systemen, thematische presentaties en nog veel meer. Na de basiscursus QGIS bent u een professionele gebruiker van QGIS. De volgende onderwerpen komen in deze eerste dag zeker aan de orde: algemeen gebruik van QGIS, toevoegen van lagen, presentatie en plot-instellingen, tekst en labels in QGIS, uitwisseling met Office, thematische presentaties, visualiseren geodata, gebruik van Nationaal Geo Register en andere Catalogue Services, Ontsluiten WMS services en gebruik publieke WMS en Tiling services, zoeken en opvragen alfanumerieke gegevens, PDOK, Openstreet Maps.
Dag 8: Python in QGIS
In GIS-systemen zoals QGIS wordt de programmeertaal Python steeds meer toegepast. Met enkele Python commando’s kun je al macro’s en menu opties maken een daarmee bijvoorbeeld het interface aanpassen. De cursist doet enkele eenvoudige oefeningen en krijgt een inleiding in de volgende onderwerpen: Introductie Object Oriented Programming, Klassen en Objecten, Python Syntax, loops, Punt, polylijn, Polygon Klassen, Python Programming Environment, Interactieve GUI, Shape File Handling, Binaire gegevens en Python Processing, vector algoritmen, Lijn Intersection, Raster gegevens algoritmen, netwerk algoritmen, oppervlakte algoritmen, GIS Algoritmen en GIS Modelering.</t>
  </si>
  <si>
    <t>QGIS Natuurmonumenten
De cursus QGIS Natuurmonumenten duurt 2 dagen en is bedoeld voor alle medewerkers van Natuurmonumenten.  Als voorkennis is QGIS Intro wel fijn maar niet noodzakelijk.
Inhoud
In deze cursus  krijgt u een overzicht van de mogelijkheden van QGIS. Er wordt gewerkt met data van Natuurmonumenten. De QGIS plug-ins van Natuurmonumenten worden geïnstalleerd. Tijdens de cursus ontvangt u een compact boekje in A5-formaat. In het boekje worden diverse oefeningen uitgelegd voor zowel beginnende als de meer ervaren QGIS gebruikers. De oefeningen zijn gebaseerd op data en werkwijzen van Natuurmonumenten. Na de cursus bent u in staat het geleerde direct toe te passen in uw werk.
Leerdoelen tijdens deze cursus:
Bekend worden met QGIS
Werken met de QGIS plug-in van Natuurmonumenten
Gebruik maken van verschillende functies</t>
  </si>
  <si>
    <t>QGIS Landschappen
De cursus QGIS Landschappen duurt 2 dagen en is bedoeld voor alle medewerkers van de Landschappen en tijdens deze cursus geven wij u een overzicht van de mogelijkheden van QGIS. Als voorkennis is QGIS Intro wel fijn maar niet noodzakelijk.
Inhoud
De QGIS plugins van Landschappen worden geïnstalleerd. In het A5 cursus boekje worden diverse oefeningen uitgelegd voor zowel beginnende als de meer ervaren QGIS gebruikers. De oefeningen zijn gebaseerd op data en werkwijzen bij Landschappen. Na de cursus bent u in staat het geleerde direct toe te passen in uw werk. We hebben deze cursus bij Utrechts Landschap meerdere malen gegeven.
Leerdoelen tijdens deze cursus:
Werken met de Landschappen plug-ins
Werken met echte data</t>
  </si>
  <si>
    <t>Leergang Hydrografie ( CAT B certificaat )
Compleet hydrografie-curriculum dat alle elementaire en essentiële competenties van de hydrografische landmeter omvat, zoals gedefinieerd door de FIG / IHO / ICA International Board van ‘Standards of Competence for Hydrographic Surveyors and Nautical Cartographers (IBSC)’ voor een Categorie B-cursus. De cursus is officieel erkend als zodanig op 1 juli 2008 en kreeg wederom erkenning in overeenstemming met de bekwaamheidsnormen voor hydrografische inspecteurs FIG / IHO / ICA S-5, editie 11.1.0, december 2014, in 2016.
Kosten
Werken als hydrograaf is avontuurlijk en je bent veel van huis. De prijs is afhankelijk van je vooropleiding ( minimaal mbo(4) ), van je werkervaring en van je motivatie om dit vak in te gaan. Tijdens de opleiding wordt er ook voor je gekeken naar stages en toekomstige werkgevers. Ook dat is bepalend voor de prijs.
Inhoud
Deze leergang is uniek in Nederland en bestaat uit een aantal modules:
Module 1: Basisvakken
Deze E-Learning bestaat uit de volgende vakken: Wiskunde, Natuurkunde, Bathymetrie, Geodesie, Global Navigatie Satelliet Systemen.
Module 2: Veiligheid
Volgens IHO-voorschriften moet elke deelnemer veilig kunnen werken in een offshore-omgeving. Dientengevolge heeft elke deelnemer een geldig STCW-certificaat Basic Safety Training of het Offshore Safety-certificaat. Als een student een kopie van een geldig certificaat van een van deze cursussen kan verstrekken, wordt hij of zij vrijgesteld. We adviseren een BOSIET + OLF Supplement (Universal Basic Survival) certificaat omdat dit de student ten goede komt in zijn / haar toekomstige werkomgeving.
Module 3: Nautische Kennis
De eerste nautische cursus van 4 weken omvat alle basiscompetenties van de hydrografische landmeter zoals gedefinieerd door de IHO-normen voor hydrografische landmeter “Categorie B”. Basisvakken zijn: Wiskunde, Statistiek, Natuurkunde, Nautische Wetenschappen en Informatie- en Communicatietechnologie.
Module 4: Praktisch Project
De cursus omvat een Educational Survey Project waarin studenten leren samenwerken en een survey-project gaan plannen, uitvoeren en verwerken. Essentiële onderwerpen: bathymetrie, waterstanden en stroming, positionering, hydrografische oefeningen, hydrografisch gegevensbeheer, milieuwetenschappen en juridische aspecten.
Module 5: Field Training Project
Na afronding van het theoretische deel ontvangt de student een Certificate of Education met de onderzoeksresultaten. Vervolgens gaat de student minstens 4 weken praktijkervaring opdoen buiten de traditionele klassikale setting in een volledig begeleid Field Training Project (FTP). In de FTP gaat de  student zijn bekwaamheid in de praktijk bewijzen. Hij moet de taken uitvoeren die zijn voorgeschreven door de internationale adviesraad van FIG / IMA / ICA inzake competentienormen voor hydrografische landmeters voor een Categorie B-cursus.
Module 6: Werkervaring 
Na succesvolle voltooiing van de FTP kan de student zich aansluiten bij een maximaal 3-jarige praktijkervaringstraject.  In dit traject worden de competentie beoordeeld in een gecontroleerde werkomgeving. Er moet werkervaring worden opgedaan van in totaal 365 zoals vastgelegd in een takenboek.  Na een succesvolle afronding van Field Experience wordt de student het FIG / IHO / ICA-certificaat van vakbekwaamheid toegekend.
Leerdoelen van deze cursus:
Na het succesvol doorlopen van deze cursus is de student CAT B gecertificeerd landmeter. Dit certificaat wordt wereldwijd erkend.</t>
  </si>
  <si>
    <t>De cursus Praktijk leergang landmeetkunde duurt 8 dagen en kost €1595,-. Deze cursus wordt ieder kwartaal georganiseerd. De 8 dagen les worden gegeven in een doorlooptijd van 4 weken.
De cursus gaat door bij minimaal 5 kandidaten en we werken met groepen van maximaal 9 kandidaten. De cursustijden zijn van 9.00 tot 16.00 uur.
De landmeet werkgevers hebben dringend behoefte aan landmeters. Met deze cursus maak je een goede start en kun je starten als junior landmeter. Bij de (toekomstige) werkgevers wordt je verder opgeleid.</t>
  </si>
  <si>
    <t>MathCAD Basis
De cursus MathCAD Basis duurt 3 dagen en kost €1295,-. Veel engineers gebruiken MathCAD voor het uitvoeren, documenteren en delen van berekeningen. De unieke MathCAD whiteboard interface integreert standaard wiskundige notatie, tekst, afbeeldingen en grafieken in één document. MathCAD is ideaal voor het vastleggen van kennis, het hergebruik van berekeningen en samenwerking.
Inhoud
Om MathCAD optimaal te kunnen gebruiken in het ontwerpproces, bieden wij een MathCAD Basis training en een MathCAD gevorderde training. MathCAD streeft naar een hoog gebruiksgemak en probeert het werken met complexe toepassingen zoals plotten zo eenvoudig mogelijk te maken. De indeling van het beeldscherm voor MathCAD komt overeen met die van een tekstverwerker. MathCAD werkt met een grafische interface met knoppen en werkbalken, waarachter basisfuncties schuilen zoals plotten of beheer van de datasets. MathCAD maakt gebruik van een worksheet waarin tekst kan worden geplaatst. Er kunnen ook vergelijkingen en uitdrukkingen grafisch worden weergegeven. In de basiscursus worden de volgende onderwerpen behandeld:
Oplossen van differentiaalvergelijkingen op meerdere numerieke methoden
Functies plotten in twee of drie dimensies
Gebruik van het Griekse alfabet (hoofdletter en kleine letter), zowel voor tekst als vergelijkingen
Werken met subprogramma’s
Symbolische vergelijkingen
Vector- en matrix bewerkingen
De nulpunten van functies vinden en van polynomen de nulpunten in wortels uitschrijven
Statistische functies en waarschijnlijkheidsverdelingen
Eigenwaarden en eigenvectoren vinden
Berekeningen met aan hoeveelheden gebonden eenheden
Leerdoelen tijdens deze cursus:
Leren werken met MathCAD
Berekeningen kunnen uitvoeren met MathCAD
Kunnen plotten met MathCAD</t>
  </si>
  <si>
    <t>Product Owner GIS
De cursus Product Owner duurt 2 dagen en kost €750,-. Scrum is een Agile-aanpak die kan worden gebruikt bij het in teamverband ontwikkelen en onderhouden van software. Scrum is een procesraamwerk dat al meer dan 25 jaar wordt gebruikt voor het managen van complexe productontwikkeling en biedt alle ruimte voor het inzetten van verschillende processen en technieken. Het geeft inzicht in de effectiviteit van het productmanagement van het ontwikkelteam. Dit inzicht geeft het team de mogelijkheid te verbeteren. Scrum wordt door steeds meer organisaties geadopteerd voor productontwikkeling; het biedt duidelijk inzicht in de voortgang van de software ontwikkeling en kent weinig overhead.
Scrum is gebaseerd op de theorie van empirische procesbesturing, ofwel het empirisme. Empirisme gaat er vanuit dat kennis ontstaat uit ervaring en het nemen van beslissingen op basis van wat bekend is. Scrum gebruikt een iteratieve, incrementele aanpak om voorspelbaarheid te optimaliseren en risico’s te beheersen.</t>
  </si>
  <si>
    <t>Testen met TMAP NEXT
De cursus TMAP Basis duurt 2 dagen en kost €750,-. Het is dé standaardmethode op het gebied van gestructureerd testen. Organisaties hechten daarom steeds meer waarde aan het officiële EXIN-certificaat TMap NEXT Test Manager. Met dit certificaat bewijst u namelijk dat u in staat bent om het testproces te plannen, te managen en te evalueren volgens TMap NEXT.</t>
  </si>
  <si>
    <t>Extra_kosten</t>
  </si>
  <si>
    <t>Omschrijving_extra_kosten</t>
  </si>
  <si>
    <t>licentiekosten (150 euro per dag)</t>
  </si>
  <si>
    <t>Bedrijf</t>
  </si>
  <si>
    <t>CLS en GEO</t>
  </si>
  <si>
    <t>GEO</t>
  </si>
  <si>
    <t>Duur_eenheid</t>
  </si>
  <si>
    <t>weken</t>
  </si>
  <si>
    <t>dagen</t>
  </si>
  <si>
    <t>PDF_URL</t>
  </si>
  <si>
    <t>SpringestID</t>
  </si>
  <si>
    <t>Begintijd</t>
  </si>
  <si>
    <t>Eindtijd</t>
  </si>
  <si>
    <t>RowID</t>
  </si>
  <si>
    <t>01-07-2019</t>
  </si>
  <si>
    <t>Deze cursus duurt 3 dagen en kost €1395,-. In deze cursus leert u werken met ATLAS.ti. Dit is een krachtige tool voor de kwalitatieve analyse van grote hoeveelheden tekstuele, grafische, audio- en video gegevens. Deze tool helpt je om je data op een creatieve, maar ook systematische manier te ordenen, opnieuw samen te stellen en te beheren. ATLAS.ti houdt je gefocust op het materiaal zelf. Deze tool wordt steeds meer gebruikt door bijvoorbeeld de vakgebieden antropologie, economie, criminologie en geneeskunde. Deze cursus introduceert eerst enkele basisbegrippen die belangrijk zijn om te weten wanneer u met ATLAS.ti werkt. Daarna volgt een stapsgewijze instructie waarin de cursist met een voorbeeldproject werkt. Na het leren van de hoofdfuncties van het pakket, de componenten van de gebruikersinterface, wordt de cursist door de verschillende fasen van een analyseproces geleid. De cursist gaat aan de slag met het opbouwen van een project, de verkenning van de gegevens, de codering, het werken met opmerkingen en memo's, gegevens opvragen, netwerken en rapporten maken. Daarnaast leert de cursist een aantal speciale opties leren kennen, zoals het voorbereiden en importeren van onderzoeksgegevens en het importeren van bijvoorbeeld Twitter-gegevens. 
Inhoud
De volgende onderwerpen komen aan de orde:
Knowledge Workbench 
Creative Analysis 
Interface: ATLAS.ti Ribbon  
Creating A New Project  
Adding Documents 
Removing / Deleting Documents From A Project  
Data Analysis 
Importing 
Organizing Project Data 
Exploring The Content Of Text Documents 
Reading Data, Noticing And Marking Interesting Things 
Creating Reports 
Working With Comments And Memos 
Querying Data 
Creating And Modifying Relations 
Exporting Networks 
Importing Survey Data 
Importing Twitter Data 
Inspecting Imported Twitter Data
Leerdoelen  van deze cursus:
De cursist kan na deze cursus in de praktijk verder werken met ATLAS.ti  waarbij hij de voorbeelden en oefeningen die hij tijdens de cursus geleerd heeft kan gebruiken.</t>
  </si>
  <si>
    <t>https://geo-ict.nl/cursussen/data-analyse/atlas-ti/</t>
  </si>
  <si>
    <t>BiZZdesign Enterprise Studio</t>
  </si>
  <si>
    <t>De cursus BiZZdesign Enterprise Studio duurt 3 dagen en kost €1395,-. Enterprise Studio wordt binnen veel bedrijven gebruikt als standaard software voor het ontwerpen, vastleggen en communiceren van bedrijfsprocessen. Deze cursus is voor architecten, analisten of adviseurs die weinig ervaring hebben met BiZZdesign Enterprise Studio.
Inhoud
De cursus BiZZdesign Enterprise Studio duurt 3 dagen en kost €1395,-. Enterprise Studio wordt binnen veel bedrijven gebruikt als standaard software voor het ontwerpen, vastleggen en communiceren van bedrijfsprocessen. Deze cursus is voor architecten, analisten of adviseurs die weinig ervaring hebben met BiZZdesign Enterprise Studio.
Leerdoelen van deze cursus:
Je kent de basisprincipes van de software
Je kunt bedrijfsarchitectuur visualiseren en analyseren
Modelleren in verschillende talen in Enterprise Studio</t>
  </si>
  <si>
    <t>https://geo-ict.nl/cursussen/data-analyse/bizz-design-enterprise-studio/</t>
  </si>
  <si>
    <t>Copernicus Programma</t>
  </si>
  <si>
    <t>Deze cursus duurt 3 dagen en kost €1595,-.  en er wordt gewerkt met QGIS en Erdas. Dit is zeer interessant voor (freelance) data-analisten, GIS specialisten, middelgrote ingenieursbureaus, aannemers en adviesbureaus. Wij verzamelen de aanmeldingen voor deze cursus en bij 5 aanmeldingen gaat het door. 
Copernicus is het Earth Observation Programma van de Europese Unie. Families van satellieten, de Sentinels, observeren de aarde voortdurend. Copernicus bouwt voort op een constellatie van satellieten die dagelijks miljoenen waarnemingen doen. Daarnaast beheren zij ook een wereldwijd netwerk van duizenden land-, lucht- en zee-gebaseerde sensoren om de meest gedetailleerde beelden van de aarde te creëren. Deze technologische evolutie, met name wat betreft beschikbaarheid en toegankelijkheid, heeft Copernicus tot de grootste aanbieder van ruimtegegevens gemaakt en produceert momenteel 12 terabytes per dag. De overgrote meerderheid van de gegevens en informatie die wordt geleverd door de Copernicus Space-infrastructuur. De Copernicus-services worden beschikbaar gesteld en zijn gratis en volledig toegankelijk voor elke burger en elke organisatie overal ter wereld. 
Leerdoelen van deze cursus:
onderzoek kunnen doen met deze zee aan data
nieuwe business ontdekken en exploiteren
data gebruiken in eigen bijhoudingsprocessen
zelf onderzoek kunnen doen naar de climate change
Inhoud:
In deze 3-daagse cursus gaat u meerdere soorten van data, zowel raster, als vector downloaden van Copernicus en daar interessante analyses mee doen met behulp van QGIS en Erdas.</t>
  </si>
  <si>
    <t>https://geo-ict.nl/cursussen/toepassingsgebieden/copernicus-programme/</t>
  </si>
  <si>
    <t>FME Python</t>
  </si>
  <si>
    <t>De cursus FME Python duurt 2 dagen en kost € 995,-. Als voorkennis wordt FME Basis  en Python Basisvereist.
Inhoud:
De programmeertaal Python kan in FME gebruikt worden om verscheidene taken uit te voeren. In deze cursus leer je op verschillende plekken Python te gebruiken in je FME workbench. Er zijn vier mogelijkheden om Python te gebruiken in je FME workbench. Je hebt een transformer genaamd PythonCaller. Deze kan je gebruiken om een Python script te runnen in je workbench om taken uit te voeren die niet mogelijk zijn met de standaard FME tools of transformers. Je kunt een Pythonscript runnen bij het starten van je workbench en bij het afsluiten. Dit is een goede manier om de functionaliteit van je workbench uit te breiden of om de output te openen met een ander programma dan de Inspector. Als laatste kun je een Python script gebruiken bij je parameters, bijvoorbeeld bij het instellen van een parameter die uit andere parameters berekend wordt. In deze eendaagse cursus leer je alle vier deze mogelijkheden kennen. Enige voorkennis van FME en Python is vereist.
Leerdoelen tijdens deze cursus:
De cursist kan zelf een opstart en / of afsluit script schrijven in FME met behulp van Python
De cursist kan een PythonCaller gebruiken in zijn workbench
De cursist kan in zijn workbench parameters scripten</t>
  </si>
  <si>
    <t>https://geo-ict.nl/cursussen/gis/fme-python/</t>
  </si>
  <si>
    <t>Inleiding Hydrografie</t>
  </si>
  <si>
    <t>Inhoud
De cursus Inleiding Hydrografie duurt 2 dagen en kost €900,-. De cursus is bedoeld voor mensen die nog geen formele opleiding in de hydrografie hebben gehad maar nu wel steeds meer te maken krijgen met dit vakgebied. Deze cursus geeft zeer waardevolle inzichten voor managers, accountants, ingenieurs en beginnende hydrografen.
Leerdoelen van deze cursus:
Beschrijven van het doel en het belang van hydrografische metingen
Beschrijven verschillende toepassingen van hydrografische metingen (nautische kaarten, haven- en kustbeheer, offshore engineering)
Een opsomming geven van de internationale normen die van toepassing zijn op de zeekaart
Beschrijven van de juridische aspecten en risico's en veiligheid ten opzichte van navigatie door zeevarenden
Verklaren van  de principes van geodesie, oceanografie en meteorologie
Beschrijven positioneringsmethoden en nauwkeurigheidsbeoordeling
Verklaren van de getijdentheorie en meetmethoden
Beschrijven van  de concepten achter bathymetrische systemen en hulpapparatuur.
Vermelden van de methoden om de kwaliteit van een meting te beoordelen
Beschrijven van de concepten en methoden voor verwerking en presentatie van hydrografische data
Uitleggen wat een geografische informatiesysteem (GIS) is</t>
  </si>
  <si>
    <t>https://geo-ict.nl/cursussen/hydrografie/inleiding-hydrografie/</t>
  </si>
  <si>
    <t>Power BI Desktop</t>
  </si>
  <si>
    <t>De cursus Power BI Desktop duurt 1 dag en kost € 449,-. Power BI Desktop is ontworpen voor analisten. Geavanceerde interactieve visualisaties worden gecombineerd met ingebouwde gegevensquery’s en -modellering. Maak en publiceer uw rapporten in Power BI, zodat u anderen overal en altijd kan voorzien van tijdige inzichten.
Inhoud
Tijdens de cursus leert u makkelijker en efficiënter rapportages te maken met de data die binnen uw organisatie is opgeslagen. Maak connecties met al uw data, of deze nu in de cloud staan of on premise, of het nu om een database of om een Excel-bestand gaat. Power BI Desktop heeft honderden connectors voor elk denkbare databron.
Al deze data kunt u eenvoudig transformeren en manipuleren zodat u ze snel in een rapport kunt zetten.
Maak relaties aan tussen de verschillende databronnen en ontdek patronen die u anders niet zou ontdekken. Maak interactieve raportages met prachtige visuele effecten en deel deze data met iedereen via desktop, web of mobile.
Leerdoelen van deze cursus:
U leert de basisprincipes van Power BI kennen
U leert uw data eenvoudig geschikt te maken voor rapportage
U leert interactieve rapportages te maken</t>
  </si>
  <si>
    <t>Python Anaconda Introductie</t>
  </si>
  <si>
    <t>De cursus Python Anaconda Introductie duurt 2 dagen en kost €995,-. Als voorkennis is Leren Programmeren met Python vereist. Deze cursus is geschikt voor iedereen met een Python en Datascience achtergrond die zich wil verdiepen in de mogelijkheden van Anaconda.
Inhoud
In deze cursus leer je projecten te maken en te delen op Anaconda Enterprise. Je krijgt toegang tot data van verschillende formaten en maakt verbinding met grote data opslagsystemen zoals Spark/HIVE en relational databases. Je gaat oefenen om met data uit verschillende bronnen snelle visualisaties en voorspellende modellen te maken om inzicht te krijgen in de data door gebruik te maken van de toonaangevende data-science paketten van Anaconda. De volgende onderwerpen komen aan bod:
Inloggen op AE5
Projecten maken
Projecten delen
Werken met Jupyter
Packages installeren
Verbinden met databases
Verbinden met Spark
Bestanden uploaden op AE5
Modelleer- en visualisatie tools
Leerdoelen van de cursus:
De basisprincipes van Anaconda Enterprise leren kennen
Projecten maken en delen op Anaconda Enterprise
Verbinding maken met grote data opslagsystemen</t>
  </si>
  <si>
    <t>https://geo-ict.nl/cursussen/systeemontwikkeling/python-anaconda-introductie/</t>
  </si>
  <si>
    <t>https://geo-ict.nl/cursussen/data-analyse/power-bi-desktop/</t>
  </si>
  <si>
    <t>Python Anaconda Datascience</t>
  </si>
  <si>
    <t>https://geo-ict.nl/cursussen/systeemontwikkeling/python-anaconda-datascience/</t>
  </si>
  <si>
    <t>Python Anaconda Dashboards</t>
  </si>
  <si>
    <t>De cursus Python Anaconda Dashboards duurt 2 dagen en kost €995,-. Als voorkennis is Leren Programmeren met Python vereist.
Inhoud
In deze cursus leer je hoe Anaconda Enterprise data onderzoekers voorziet van unieke mogelijkheden om dashboards te creëren met slechts twee regels van Python code. Je kunt de dashboards met één klik implementeren en delen met je collega’s. Deze cursus behandelt gevorderde data visualisatie mogelijkheden van Holoviews en Datashader. De volgende onderwerpen komen aan bod:
Werken met datasets en tabellen
Plotten met grote datasets
Interactief plotten in Jupyter Notebook met Holoviews
Jupyter Notebook-gebaseerde dashboards implementeren
Script-gebaseerde dashboards implementeren
Geïmplementeerde dashboards delen
Leerdoelen van deze cursus:
Het werken met dashboards in Anaconda
Het maken van gevorderde data visualisaties</t>
  </si>
  <si>
    <t>De cursus Python Anaconda Datascience duurt 3 dagen en kost €1495,-. Als voorkennis is Python Basis vereist.
Inhoud
Aan het eind van deze cursus heb je een goed beeld van hoe Anaconda Enterprise en Python samenwerken om jou te helpen met het uitvoeren van kwalitatieve en kwantitatieve analyses. Deze cursus behandelt de belangrijkste bibliotheken voor data verwerken en analyseren, statistische berekeningen en geeft een overzicht van “machine learning”. Je leert hoe je toegang krijgt tot tabellendata die zijn opgeslagen in verschillende bestandsformaten samen met data opgeslagen in relationele databases en gedistribueerde opslagsystemen. De volgende onderwerpen worden behandeld:
Essentiële Pandas
Toegang krijgen tot grote datasets met Anaconda Enterprise
Statistische modellering en analyses
Machine Learning met Scikit-Learn
Leerdoelen van deze cursus:
Je kunt met behulp van Python en Anaconda kwalitatieve en kwantitatieve analyses uitvoeren
Je kunt toegang krijgen tot verschillende tabellendata
Je kunt statistische berekeningen uitvoeren</t>
  </si>
  <si>
    <t>https://geo-ict.nl/cursussen/systeemontwikkeling/python-anaconda-dashboards/</t>
  </si>
  <si>
    <t>Python en Dynamo</t>
  </si>
  <si>
    <t>Deze cursus Python en Dynamo duurt 2 dagen en kost € 995,-. Basiskennis van Python is vereist als voorkennis. Daarnaast is ook basiskennis van Revit Archtecture en van Dynamo vereist
Inhoud
Dynamo is een visuele programmeertool die werkt met Revit. Dynamo breidt de kracht van Revit uit door op een meer toegankelijke manier toegang te bieden tot de Revit API (Application Programming Interface). In plaats van het typen van code, maakt u met Dynamo programma's door grafische elementen genaamd "nodes" te manipuleren. Het is een benadering van programmeren die beter geschikt is voor visueel georiënteerde mensen, zoals architecten, ontwerpers en ingenieurs. Dynamo helpt je bij het automatiseren van herhalende opdrachten. Ook kan je nog meer toegang tot je data krijgen bijvoorbeeld in combinatie met excel. Je kunt gemakkelijk meerdere design opties uitproberen. Dynamo kan simulaties voor testen draaien om te controleren of jouw design wel daadwerkelijk werkt zoals het in de realiteit zou moeten zijn. Desondanks kan het toch handig zijn om in Dynamo met codes te werken. De functies van het visuele Dynamo kunnen namelijk worden uitgebreid met behulp van het tekstuele Python. Python biedt bijvoorbeeld veel meer manieren voor het behandelen voor conditionele beweringen en looping. Het is een krachtige tool die de mogelijkheden van Dynamo kan uitbreiden en met een paar coderegels veel nodes kan vervangen.
Leerdoelen van deze cursus:
De cursist weet de belangrijkste voordelen van Dynamo
De cursist leert Python scripts toe te passen in Dynamo
De cursist heeft kennis en inzicht over hoe Python het toepassen van Dynamo nog krachtiger kan maken.</t>
  </si>
  <si>
    <t>Qlik Sense</t>
  </si>
  <si>
    <t>De cursus Qlik Sense duurt 3 dagen en kost €1395,--
In deze cursus leer de je de basics van Qlik Sense kennen. Met Qlik Sense kun je data uit verschillende gegevensbronnen bewerken, analyseren en visualiseren. Met Qlik Sense bouw je slimme dashboards op basis van verschillende soorten data die het makkelijker maken om goede data gedreven beslissingen te nemen.
Deze cursus bestaat uit drie modules:
Beginnen met de basis
Het bouwen van een app
Scripts voor het laden van data
Beginnen met de basis
Wanneer je deze module hebt afgerond begrijp je de basics van Qlik Sense en kun je Qlik Sense gebruiken in je dagelijkse werk. Onderwerpen die in deze module aan bod komen zijn:
Hoe werkt Qlik Sense?
App visualisaties
Metingen en dimensies
Het maken van selecties
Het bouwen van een app
Als je deze module hebt afgerond begrijp je de verschillende stappen die je moet doorlopen voor het bouwen van een Qlik Sense app. Dit zijn sommige onderdelen van deze module:
Data laden
App design
Het creëren van visualisaties
Hergebruik van visualisaties, dimensies en metingen
Data presenteren
Scripts voor het uploaden van data
Voordat je visualisaties kan creëren in Qlik Sense moet je eerst je data laden. Je komt in deze module te weten hoe je scripts maakt om data te bewerken en te manipuleren, voordat je de data in je app laad.
Leerdoelen van deze cursus
Je leert de basisprincipes van Qlik Sense kennen
Je leert met Qlik Sense een App op te bouwen
Je leert scripts te maken om data te bewerken en te manipuleren</t>
  </si>
  <si>
    <t>https://geo-ict.nl/cursussen/data-analyse/qlik-sense/</t>
  </si>
  <si>
    <t>https://geo-ict.nl/cursussen/systeemontwikkeling/python-en-dynamo/</t>
  </si>
  <si>
    <t>Revit en Dynamo</t>
  </si>
  <si>
    <t>De cursus Revit en Dynamo duurt 3 dagen en kost €1395,-. Tijdens de cursus Dynamo voor Revit leert u de basisprincipes van Dynamo te  kennen. Dynamo is een open source- programmeertaal voor de conceptuele modeller van Revit. Sinds de R2-Release van Revit 2015 is Dynamo standaard geïnstalleerd naast Revit. Voor het volgen van deze cursus is voorkennis van Autodesk Revit vereist.
Inhoud
Dynamo is een visuele programmeeromgeving waar in plaats van het typen van codes gebruik gemaakt wordt van grafische elementen genaamd “nodes”. Deze manier van programmeren is beter geschikt voor mensen die visueel georiënteerd zijn. Met behulp van visuele logica kunnen conceptuele ontwerpen onderzocht worden en kunnen taken geautomatiseerd worden. Bovendien kunnen uitdagingen sneller opgelost worden door middel van workflows die de geometrie en het gedrag in 3D Revit Modellen aansturen. Aan de hand van Dynamo is het onder andere mogelijk om automatisch punten en families te plaatsen, data te verzamelen en relaties tussen elementen in het oog te houden.
Tijdens de cursus wordt eerst de theorie behandelt, waarna de cursisten vervolgens met verschillende oefeningen aan de slag gaan. Na de cursus bent u in staat om zelfstandig in Revit te werken met Dynamo. 
Het toepassen van Dynamo kan  nog uitgebreider en krachtiger worden door het toe te passen in combinatie met Python. Daarvoor raden we u de cursus Python en Dynamo aan om hierna te doen.
Leerdoelen van deze cursus:
De basisprincipes van Dynamo leren kennen
Het automatiseren van taken
Het werken met workflows
Zelfstandig Dynamo kunnen toepassen binnen Revit</t>
  </si>
  <si>
    <t>https://geo-ict.nl/cursussen/systeemontwikkeling/revit-en-dynamo/</t>
  </si>
  <si>
    <t>SAS Visual Analytics</t>
  </si>
  <si>
    <t>Deze cursus duurt 3 dagen en kost €1395,-. In deze cursus leer je de basisfunctionaliteiten van SAS Visual Analytics kennen. Met SAS Visual Analytics kun je data uit verschillende gegevensbronnen bewerken, analyseren en visualiseren. Met SAS Visual Analytics bouw je slimme dashboards op basis van verschillende soorten data die het makkelijker maken om goede data gedreven beslissingen te nemen.
Planning
Dag 1
Op deze dag leer je door middel van een interactieve demo een aantal basisfunctionaliteiten van SAS Visual Analytics kennen.
Dag 2
Op deze dag leer je data importeren, werken met views in rapporten, geaggregeerde databronnen, items, hiërarchieën, custom categorieën, berekende items, geografie items, parameters, toegewezen rollen en werken met rapport filters.
Dag 3
Op deze dag leer je de opties van verschillende rapporten kennen.
Leerdoelen van deze cursus:
Je kent de basisfunctionaliteiten van SAS VIsual Analytics
Je kunt verschillende data bewerken, analyseren en visualiseren
Je kunt slimme dashboards maken</t>
  </si>
  <si>
    <t>https://geo-ict.nl/cursussen/data-analyse/sas-visual-analytics/</t>
  </si>
  <si>
    <t>Workshop BIM</t>
  </si>
  <si>
    <t>Onze kijk op BIM?
Wij benaderen BIM vanuit de eigenaar van het object
Moet u wel gaan ‘BIM-en’?
GIS en BIM
(open) standaarden…
Als u zich hierin herkent, zijn wij uw BIM partner! En helpen wij u graag uw BIM processen in te richten en / of te vervolmaken. De workshop wordt gegeven door Jan Blaauboer van het bedrijf J-Con.
Rondom deze punten hebben wij een workshop ontwikkeld. In totaal beslaat deze 3 dagdelen. U kunt na elk dagdeel stoppen, uiteraard factureren wij dan alleen het aantal door uw organisatie afgenomen dagdelen. De prijs per dagdeel bedraagt € 300,00 (ex BTW). De prijs voor 3 dagdelen bedraagt tezamen € 825,00 (ex BTW). Mocht u pas na afname van dagdeel 1 of dagdelen 1 en 2, besluiten ook het derde dagdeel af te nemen, dan blijft de totaal prijs € 825,00 (ex BTW). Een mogelijkheid is de workshop te volgen van 16:00 tot 20:00, er geldt dan een toeslag van 25% op de dagdeelprijs. De workshop wordt meestal bij u op locatie gegeven, maar bij Geo-ICT Training Center,  in Apeldoorn of Rotterdam is ook mogelijk. 
Inhoud
Dagdeel 1:
Introductie, doel van de workshop
Het reservewiel paradigma
Wat is BIM eigenlijk?
Waarom BIM?
Dagdeel 2:
Moet U gaan BIM-en?
BIM en faalkosten
BIM en hergebruik
Waar gaat BIM nu eigenlijk over?
Dagdeel 3:
De techniek achter BIM
BIM en 3D modelleren
BIM en data management
BIM en GIS
Uw BIM implementatie
 Ieder dagdeel kent 1 of meerdere workshops, actieve participatie van de deelnemers is een voorwaarde!
Leerdoelen van deze cursus:
Je leert de basisprincipes en voordelen van BIM
Je leert 3D modellen te maken
Je leert over de integratie tussen BIM en GIS</t>
  </si>
  <si>
    <t>https://geo-ict.nl/cursussen/toepassingsgebieden/intro-workshop-bouw-informatiemodel-bim/</t>
  </si>
  <si>
    <t>https://geo-ict.nl/cursussen/cad/autocad-2d-gevorderd/</t>
  </si>
  <si>
    <t>https://geo-ict.nl/cursussen/cad/snel-aan-de-slag-met-autocad/</t>
  </si>
  <si>
    <t>https://geo-ict.nl/cursussen/cad/autocad-update-2d/</t>
  </si>
  <si>
    <t>https://geo-ict.nl/cursussen/cad/autocad-3d-models/</t>
  </si>
  <si>
    <t>https://geo-ict.nl/cursussen/cad/autocad-civil-3d/</t>
  </si>
  <si>
    <t>https://geo-ict.nl/cursussen/cad/autocad-civil-3d-gevorderd/</t>
  </si>
  <si>
    <t>https://geo-ict.nl/cursussen/cad/autocad-civil-3d-survey-2/</t>
  </si>
  <si>
    <t>https://geo-ict.nl/cursussen/cad/autocad-en-infracad/</t>
  </si>
  <si>
    <t>https://geo-ict.nl/cursussen/cad/autocad-infraworks-basis/</t>
  </si>
  <si>
    <t>https://geo-ict.nl/cursussen/cad/autocad-map/</t>
  </si>
  <si>
    <t>https://geo-ict.nl/cursussen/cad/autocad-voor-microstation-kenners/</t>
  </si>
  <si>
    <t>https://geo-ict.nl/cursussen/cad/archicad-basis/</t>
  </si>
  <si>
    <t>https://geo-ict.nl/cursussen/cad/archicad-voor-revit-kenners/</t>
  </si>
  <si>
    <t>https://geo-ict.nl/cursussen/cad/bricscad-basis/</t>
  </si>
  <si>
    <t>https://geo-ict.nl/cursussen/cad/bricscad-gevorderd/</t>
  </si>
  <si>
    <t>https://geo-ict.nl/cursussen/cad/snel-aan-de-slag-met-bricscad/</t>
  </si>
  <si>
    <t>https://geo-ict.nl/cursussen/cad/bricscad-voor-autocad-kenners/</t>
  </si>
  <si>
    <t>https://geo-ict.nl/cursussen/cad/bricscad-voor-microstation-kenners/</t>
  </si>
  <si>
    <t>https://geo-ict.nl/cursussen/cad/bentley-map/</t>
  </si>
  <si>
    <t>https://geo-ict.nl/cursussen/cad/bentley-map-beheer/</t>
  </si>
  <si>
    <t>https://geo-ict.nl/cursussen/cad/microstation-2d-basis/</t>
  </si>
  <si>
    <t>https://geo-ict.nl/cursussen/cad/microstation-2d-gevorderd/</t>
  </si>
  <si>
    <t>https://geo-ict.nl/cursussen/cad/snel-aan-de-slag-met-microstation/</t>
  </si>
  <si>
    <t>https://geo-ict.nl/cursussen/cad/microstation-3d-modeling/</t>
  </si>
  <si>
    <t>https://geo-ict.nl/cursussen/cad/microstation-animaties/</t>
  </si>
  <si>
    <t>https://geo-ict.nl/cursussen/cad/microstation-beheer/</t>
  </si>
  <si>
    <t>https://geo-ict.nl/cursussen/cad/microstation-rendering-2/</t>
  </si>
  <si>
    <t>https://geo-ict.nl/cursussen/cad/microstation-v8i-update-2/</t>
  </si>
  <si>
    <t>https://geo-ict.nl/cursussen/cad/microstation-v8i-nlcs-2/</t>
  </si>
  <si>
    <t>https://geo-ict.nl/cursussen/cad/microstation-vba-programmeren/</t>
  </si>
  <si>
    <t>https://geo-ict.nl/cursussen/cad/microstation-voor-autocad-kenners/</t>
  </si>
  <si>
    <t>https://geo-ict.nl/cursussen/cad/powercivil-v8i-basis/</t>
  </si>
  <si>
    <t>https://geo-ict.nl/cursussen/cad/projectwise-v8i-gebruik/</t>
  </si>
  <si>
    <t>https://geo-ict.nl/cursussen/cad/revit-architecture-basis/</t>
  </si>
  <si>
    <t>https://geo-ict.nl/cursussen/cad/revit-architecture-conceptual-2/</t>
  </si>
  <si>
    <t>https://geo-ict.nl/cursussen/cad/revit-architecture-design/</t>
  </si>
  <si>
    <t>https://geo-ict.nl/cursussen/cad/revit-architecture-family-2/</t>
  </si>
  <si>
    <t>https://geo-ict.nl/cursussen/cad/revit-architecture-gevorderd/</t>
  </si>
  <si>
    <t>https://geo-ict.nl/cursussen/cad/revit-architecture-tools-2/</t>
  </si>
  <si>
    <t>https://geo-ict.nl/cursussen/cad/revit-architecture-vervolg/</t>
  </si>
  <si>
    <t>https://geo-ict.nl/cursussen/cad/revit-mep-basis/</t>
  </si>
  <si>
    <t>https://geo-ict.nl/cursussen/cad/revit-voor-archicad-kenners/</t>
  </si>
  <si>
    <t>https://geo-ict.nl/cursussen/cad/3d-printen/</t>
  </si>
  <si>
    <t>https://geo-ict.nl/cursussen/cad/indesign-basis/</t>
  </si>
  <si>
    <t>https://geo-ict.nl/cursussen/cad/sketchup-2/</t>
  </si>
  <si>
    <t>https://geo-ict.nl/cursussen/cad/sketchup-gevorderd/</t>
  </si>
  <si>
    <t>https://geo-ict.nl/cursussen/gis/arcgis-desktop-basis/</t>
  </si>
  <si>
    <t>https://geo-ict.nl/cursussen/gis/arcgis-desktop-city-engine-2/</t>
  </si>
  <si>
    <t>https://geo-ict.nl/cursussen/gis/arcgis-desktop-data-interoper-2/</t>
  </si>
  <si>
    <t>https://geo-ict.nl/cursussen/gis/arcgis-desktop-databeheer/</t>
  </si>
  <si>
    <t>https://geo-ict.nl/cursussen/gis/arcgis-desktop-datareviewer/</t>
  </si>
  <si>
    <t>https://geo-ict.nl/cursussen/gis/arcgis-desktop-gevorderd/</t>
  </si>
  <si>
    <t>https://geo-ict.nl/cursussen/gis/arcgis-desktop-kerngis-2/</t>
  </si>
  <si>
    <t>https://geo-ict.nl/cursussen/gis/arcgis-desktop-modelbuilder/</t>
  </si>
  <si>
    <t>https://geo-ict.nl/cursussen/gis/arcgis-desktop-network-analyst/</t>
  </si>
  <si>
    <t>https://geo-ict.nl/cursussen/gis/arcgis-online-2/</t>
  </si>
  <si>
    <t>https://geo-ict.nl/cursussen/gis/arcgis-pro-2d-basis/</t>
  </si>
  <si>
    <t>https://geo-ict.nl/cursussen/gis/arcgis-pro-3d-basis/</t>
  </si>
  <si>
    <t>https://geo-ict.nl/cursussen/gis/arcgis-pro-gevorderd/</t>
  </si>
  <si>
    <t>https://geo-ict.nl/cursussen/gis/snel-aan-de-slag-met-arcgis-pro/</t>
  </si>
  <si>
    <t>https://geo-ict.nl/cursussen/gis/arcgis-pro-voor-arcmap-gebruikers/</t>
  </si>
  <si>
    <t>https://geo-ict.nl/cursussen/gis/storymaps/</t>
  </si>
  <si>
    <t>https://geo-ict.nl/cursussen/gis/arcgis-workflow-beheer/</t>
  </si>
  <si>
    <t>https://geo-ict.nl/cursussen/gis/qgis-field-2/</t>
  </si>
  <si>
    <t>https://geo-ict.nl/cursussen/gis/qgis-3d-visualisatie/</t>
  </si>
  <si>
    <t>ArcGIS Desktop Network Analyst</t>
  </si>
  <si>
    <t>ATLAS Data Analysis</t>
  </si>
  <si>
    <t>AutoCAD 2D Basis - Geo-ICT Certificaat</t>
  </si>
  <si>
    <t>AutoCAD 2D Basis - AutoDesk Gecertificeerd</t>
  </si>
  <si>
    <t>CST Applicatie Ontwikkeling</t>
  </si>
  <si>
    <t>CST Data Modellen</t>
  </si>
  <si>
    <t>CST Foundation</t>
  </si>
  <si>
    <t>CST Using Smallworld</t>
  </si>
  <si>
    <t>PL-SQL Programmeren</t>
  </si>
  <si>
    <t>PostGIS en PostgreSQL</t>
  </si>
  <si>
    <t>Workshop Geo-info en Landmeten</t>
  </si>
  <si>
    <t>Leergang Hydrografie - CAT B Gecertificeerd</t>
  </si>
  <si>
    <t>https://geo-ict.nl/cursussen/gis/qgis-basis/</t>
  </si>
  <si>
    <t>https://geo-ict.nl/cursussen/gis/qgis-configuratie-en-beheer-2/</t>
  </si>
  <si>
    <t>https://geo-ict.nl/cursussen/gis/qgis-intro-2/</t>
  </si>
  <si>
    <t>https://geo-ict.nl/cursussen/gis/qgis-models-2/</t>
  </si>
  <si>
    <t>https://geo-ict.nl/cursussen/gis/supermap-2d-basis/</t>
  </si>
  <si>
    <t>https://geo-ict.nl/cursussen/gis/supermap-3d-basis/</t>
  </si>
  <si>
    <t>https://geo-ict.nl/cursussen/gis/cst-applicatie-ontwikkeling/</t>
  </si>
  <si>
    <t>https://geo-ict.nl/cursussen/gis/cst-data-modellen/</t>
  </si>
  <si>
    <t>https://geo-ict.nl/cursussen/gis/cst-foundation-2/</t>
  </si>
  <si>
    <t>https://geo-ict.nl/cursussen/gis/cst-using-smallworld-2/</t>
  </si>
  <si>
    <t>https://geo-ict.nl/cursussen/gis/fme-arcgis-2/</t>
  </si>
  <si>
    <t>https://geo-ict.nl/cursussen/gis/fme-desktop-basis-2/</t>
  </si>
  <si>
    <t>https://geo-ict.nl/cursussen/gis/fme-gevorderd-2/</t>
  </si>
  <si>
    <t>https://geo-ict.nl/cursussen/gis/fme-smallworld-gis-2/</t>
  </si>
  <si>
    <t>https://geo-ict.nl/cursussen/gis/mapinfo-3/</t>
  </si>
  <si>
    <t>https://geo-ict.nl/cursussen/gis/gdal/</t>
  </si>
  <si>
    <t>https://geo-ict.nl/cursussen/web-gis/geoserver-2-2/</t>
  </si>
  <si>
    <t>https://geo-ict.nl/cursussen/gis/geoweb-cache-2/</t>
  </si>
  <si>
    <t>https://geo-ict.nl/cursussen/gis/openlayers/</t>
  </si>
  <si>
    <t>https://geo-ict.nl/cursussen/gis/tatukgis-gevorderd-2/</t>
  </si>
  <si>
    <t>https://geo-ict.nl/cursussen/gis/tatukgis-basis-2-2/</t>
  </si>
  <si>
    <t>https://geo-ict.nl/cursussen/gis/geomedia-basis/</t>
  </si>
  <si>
    <t>https://geo-ict.nl/cursussen/gis/geomedia-gevorderd/</t>
  </si>
  <si>
    <t>https://geo-ict.nl/cursussen/databases/enterprise-geodatabase-in-oracle/</t>
  </si>
  <si>
    <t>https://geo-ict.nl/cursussen/databases/gebruik-van-de-geodatabase/</t>
  </si>
  <si>
    <t>https://geo-ict.nl/cursussen/databases/introductie-geodatabase-arcgis/</t>
  </si>
  <si>
    <t>https://geo-ict.nl/cursussen/databases/mongo-db-2/</t>
  </si>
  <si>
    <t>https://geo-ict.nl/cursussen/databases/mongodb-spatial/</t>
  </si>
  <si>
    <t>https://geo-ict.nl/cursussen/databases/oracle-spatial-basis-2/</t>
  </si>
  <si>
    <t>https://geo-ict.nl/cursussen/databases/oracle-sql-fundamentals/</t>
  </si>
  <si>
    <t>https://geo-ict.nl/cursussen/databases/postgis-postgresql-2/</t>
  </si>
  <si>
    <t>https://geo-ict.nl/cursussen/databases/postgresql-en-python/</t>
  </si>
  <si>
    <t>https://geo-ict.nl/cursussen/databases/sql-basis-2/</t>
  </si>
  <si>
    <t>https://geo-ict.nl/cursussen/data-analyse/azure-cloud-computing-platform-basis/</t>
  </si>
  <si>
    <t>https://geo-ict.nl/cursussen/data-analyse/google-bigdata-query/</t>
  </si>
  <si>
    <t>https://geo-ict.nl/cursussen/data-analyse/leergang-data-analyse-en-gis/</t>
  </si>
  <si>
    <t>https://geo-ict.nl/cursussen/data-analyse/matlab/</t>
  </si>
  <si>
    <t>https://geo-ict.nl/cursussen/data-analyse/pyspark-met-apache/</t>
  </si>
  <si>
    <t>https://geo-ict.nl/cursussen/systeemontwikkeling/python-en-datascience-2/</t>
  </si>
  <si>
    <t>https://geo-ict.nl/cursussen/data-analyse/r-ggplot/</t>
  </si>
  <si>
    <t>https://geo-ict.nl/cursussen/data-analyse/r-programmeren/</t>
  </si>
  <si>
    <t>https://geo-ict.nl/cursussen/data-analyse/r-spatial/</t>
  </si>
  <si>
    <t>https://geo-ict.nl/cursussen/data-analyse/spss-2-2/</t>
  </si>
  <si>
    <t>https://geo-ict.nl/cursussen/data-analyse/stata/</t>
  </si>
  <si>
    <t>https://geo-ict.nl/cursussen/data-analyse/stata-spatial/</t>
  </si>
  <si>
    <t>https://geo-ict.nl/cursussen/systeemontwikkeling/drone-python/</t>
  </si>
  <si>
    <t>https://geo-ict.nl/cursussen/systeemontwikkeling/leren-programmeren/</t>
  </si>
  <si>
    <t>https://geo-ict.nl/cursussen/systeemontwikkeling/python-basis/</t>
  </si>
  <si>
    <t>https://geo-ict.nl/cursussen/systeemontwikkeling/python-en-arduino/</t>
  </si>
  <si>
    <t>https://geo-ict.nl/cursussen/systeemontwikkeling/python-en-blockchains/</t>
  </si>
  <si>
    <t>https://geo-ict.nl/cursussen/systeemontwikkeling/python-geospatial/</t>
  </si>
  <si>
    <t>https://geo-ict.nl/cursussen/systeemontwikkeling/python-gevorderd/</t>
  </si>
  <si>
    <t>https://geo-ict.nl/cursussen/systeemontwikkeling/tkinter-python-gui-programming/</t>
  </si>
  <si>
    <t>https://geo-ict.nl/cursussen/systeemontwikkeling/python-voor-beginnende-programmeurs/</t>
  </si>
  <si>
    <t>https://geo-ict.nl/cursussen/systeemontwikkeling/c-programmeren-4-2/</t>
  </si>
  <si>
    <t>https://geo-ict.nl/cursussen/systeemontwikkeling/cpp-programmeren/</t>
  </si>
  <si>
    <t>https://geo-ict.nl/cursussen/systeemontwikkeling/cobol-basis/</t>
  </si>
  <si>
    <t>https://geo-ict.nl/cursussen/systeemontwikkeling/delphi-programmeren/</t>
  </si>
  <si>
    <t>https://geo-ict.nl/cursussen/systeemontwikkeling/java-programmeren-2/</t>
  </si>
  <si>
    <t>https://geo-ict.nl/cursussen/systeemontwikkeling/plsql-programmeren-2/</t>
  </si>
  <si>
    <t>https://geo-ict.nl/cursussen/systeemontwikkeling/arcgis-en-python/</t>
  </si>
  <si>
    <t>https://geo-ict.nl/cursussen/systeemontwikkeling/google-maps-en-python/</t>
  </si>
  <si>
    <t>https://geo-ict.nl/cursussen/gis/qgis-en-python/</t>
  </si>
  <si>
    <t>https://geo-ict.nl/cursussen/systeemontwikkeling/smallworld-en-magik/</t>
  </si>
  <si>
    <t>https://geo-ict.nl/cursussen/systeemontwikkeling/tatukgis-en-delphi/</t>
  </si>
  <si>
    <t>https://geo-ict.nl/cursussen/systeemontwikkeling/beaconsandroid/</t>
  </si>
  <si>
    <t>https://geo-ict.nl/cursussen/systeemontwikkeling/ibeacons-ios/</t>
  </si>
  <si>
    <t>https://geo-ict.nl/cursussen/systeemontwikkeling/google-maps/</t>
  </si>
  <si>
    <t>https://geo-ict.nl/cursussen/systeemontwikkeling/web-angular-2/</t>
  </si>
  <si>
    <t>https://geo-ict.nl/cursussen/systeemontwikkeling/webdjango/</t>
  </si>
  <si>
    <t>https://geo-ict.nl/cursussen/systeemontwikkeling/webgis/</t>
  </si>
  <si>
    <t>https://geo-ict.nl/cursussen/geodesie/gps-basis/</t>
  </si>
  <si>
    <t>https://geo-ict.nl/cursussen/geodesie/gps-gevorderd/</t>
  </si>
  <si>
    <t>https://geo-ict.nl/cursussen/geodesie/inspire/</t>
  </si>
  <si>
    <t>https://geo-ict.nl/cursussen/geodesie/bgt-voor-landmeters/</t>
  </si>
  <si>
    <t>https://geo-ict.nl/cursussen/geodesie/theodoliet-basis/</t>
  </si>
  <si>
    <t>https://geo-ict.nl/cursussen/geodesie/totalstation-basis/</t>
  </si>
  <si>
    <t>https://geo-ict.nl/cursussen/geodesie/totalstation-gevorderd/</t>
  </si>
  <si>
    <t>https://geo-ict.nl/cursussen/geodesie/workshop-3d-geo-informatie/</t>
  </si>
  <si>
    <t>https://geo-ict.nl/cursussen/geodesie/workshop-landmeten/</t>
  </si>
  <si>
    <t>https://geo-ict.nl/cursussen/geodesie/leergang-mbo-keuzedeel-geo-ict/</t>
  </si>
  <si>
    <t>https://geo-ict.nl/cursussen/geodesie/gis-voor-aardrijkskunde/</t>
  </si>
  <si>
    <t>https://geo-ict.nl/cursussen/geodesie/cursus-praktijk-maatvoeren/</t>
  </si>
  <si>
    <t>https://geo-ict.nl/cursussen/cad/cad-voor-maatvoeren/</t>
  </si>
  <si>
    <t>https://geo-ict.nl/cursussen/geodesie/mous-mcnext-2/</t>
  </si>
  <si>
    <t>https://geo-ict.nl/cursussen/geodesie/mous-mcstart-2/</t>
  </si>
  <si>
    <t>https://geo-ict.nl/cursussen/geodesie/liscad-basis/</t>
  </si>
  <si>
    <t>https://geo-ict.nl/cursussen/geodesie/move3d/</t>
  </si>
  <si>
    <t>https://geo-ict.nl/cursussen/geodesie/kennismaken-met-laserscannen/</t>
  </si>
  <si>
    <t>https://geo-ict.nl/cursussen/geodesie/praktisch-laserscannen/</t>
  </si>
  <si>
    <t>https://geo-ict.nl/cursussen/geodesie/remote-sensing-2/</t>
  </si>
  <si>
    <t>https://geo-ict.nl/cursussen/geo-basisregistraties/leergang-bgt/</t>
  </si>
  <si>
    <t>https://geo-ict.nl/cursussen/geo-basisregistraties/leergang-bag-medewerker/</t>
  </si>
  <si>
    <t>https://geo-ict.nl/cursussen/geo-basisregistraties/leergang-medewerker-bim/</t>
  </si>
  <si>
    <t>https://geo-ict.nl/cursussen/geo-basisregistraties/leergang-medewerker-geo-ict/</t>
  </si>
  <si>
    <t>https://geo-ict.nl/cursussen/toepassingsgebieden/qgis-natuurmonumenten/</t>
  </si>
  <si>
    <t>https://geo-ict.nl/cursussen/toepassingsgebieden/qgis-landschappen/</t>
  </si>
  <si>
    <t>https://geo-ict.nl/cursussen/hydrografie/leergang-hydrografie-cat-b-gecertificeerd/</t>
  </si>
  <si>
    <t>https://geo-ict.nl/cursussen/geodesie/cursus-praktijk-landmeetkunde/</t>
  </si>
  <si>
    <t>https://geo-ict.nl/cursussen/cad/mathcad-basis/</t>
  </si>
  <si>
    <t>https://geo-ict.nl/cursussen/systeemontwikkeling/product-owner-gis/</t>
  </si>
  <si>
    <t>https://geo-ict.nl/cursussen/systeemontwikkeling/scrum-master-gis/</t>
  </si>
  <si>
    <t>https://geo-ict.nl/cursussen/systeemontwikkeling/tmap-gis-basis/</t>
  </si>
  <si>
    <t>EventID</t>
  </si>
  <si>
    <t>Arbo &amp; Veiligheid</t>
  </si>
  <si>
    <t>Communicatie</t>
  </si>
  <si>
    <t>Financieel</t>
  </si>
  <si>
    <t>Juridisch</t>
  </si>
  <si>
    <t>Kwaliteit &amp; Projectmanagement</t>
  </si>
  <si>
    <t>Opleiding &amp; Onderwijs</t>
  </si>
  <si>
    <t>Persoonlijke Effectiviteit</t>
  </si>
  <si>
    <t>Productie, Techniek &amp; Bouw</t>
  </si>
  <si>
    <t>Sport &amp; Vitaliteit</t>
  </si>
  <si>
    <t>Taalcursus</t>
  </si>
  <si>
    <t>Vastgoed &amp; Makelaardij</t>
  </si>
  <si>
    <t>Zorg &amp; Verzorging</t>
  </si>
  <si>
    <t>AED &amp; Reanimatie</t>
  </si>
  <si>
    <t>ATEX</t>
  </si>
  <si>
    <t>Arbo</t>
  </si>
  <si>
    <t>Arbowetgeving</t>
  </si>
  <si>
    <t>Asbest</t>
  </si>
  <si>
    <t>BHV</t>
  </si>
  <si>
    <t>BOA - Buitengewoon Opsporings Ambtenaar</t>
  </si>
  <si>
    <t>Beveiliging</t>
  </si>
  <si>
    <t>Brandveiligheid</t>
  </si>
  <si>
    <t>Crisis coördinator</t>
  </si>
  <si>
    <t>DLP</t>
  </si>
  <si>
    <t>EHBO</t>
  </si>
  <si>
    <t>Facilitair</t>
  </si>
  <si>
    <t>Flensmonteur</t>
  </si>
  <si>
    <t>Gassen</t>
  </si>
  <si>
    <t>HVK</t>
  </si>
  <si>
    <t>Hijsen</t>
  </si>
  <si>
    <t>Keuren ladders</t>
  </si>
  <si>
    <t>trappen en rolsteigers</t>
  </si>
  <si>
    <t>Keurmeester</t>
  </si>
  <si>
    <t>Machineveiligheid</t>
  </si>
  <si>
    <t>Milieu</t>
  </si>
  <si>
    <t>Preventiemedewerker</t>
  </si>
  <si>
    <t>Risico-inventarisatie</t>
  </si>
  <si>
    <t>Schoonmaak</t>
  </si>
  <si>
    <t>Sociale Hygiëne</t>
  </si>
  <si>
    <t>VCA</t>
  </si>
  <si>
    <t>VVL</t>
  </si>
  <si>
    <t>Veilig werken</t>
  </si>
  <si>
    <t>Veiligheid</t>
  </si>
  <si>
    <t>Verkeer</t>
  </si>
  <si>
    <t>Werkplekonderzoek</t>
  </si>
  <si>
    <t>.NET</t>
  </si>
  <si>
    <t>Advanced Installer</t>
  </si>
  <si>
    <t>App-V</t>
  </si>
  <si>
    <t>Apple</t>
  </si>
  <si>
    <t>Applicatie Management</t>
  </si>
  <si>
    <t>Application Services Library (ASL)</t>
  </si>
  <si>
    <t>Archimate</t>
  </si>
  <si>
    <t>Babok</t>
  </si>
  <si>
    <t>Bedrijfskunde ICT</t>
  </si>
  <si>
    <t>Beveiliging &amp; Security</t>
  </si>
  <si>
    <t>BiSL Foundation</t>
  </si>
  <si>
    <t>BlockChain</t>
  </si>
  <si>
    <t>Business Objects</t>
  </si>
  <si>
    <t>Business analyse</t>
  </si>
  <si>
    <t>Business intelligence</t>
  </si>
  <si>
    <t>Businessarchitectuur</t>
  </si>
  <si>
    <t>C / C++</t>
  </si>
  <si>
    <t>Certified Ethical Hacker (CEH)</t>
  </si>
  <si>
    <t>Certified Information Security Manager (CISM)</t>
  </si>
  <si>
    <t>Certified Information Systems Auditor (CISA)</t>
  </si>
  <si>
    <t>Certified Information Systems Security Professional (CISSP)</t>
  </si>
  <si>
    <t>Cisco</t>
  </si>
  <si>
    <t>Citrix</t>
  </si>
  <si>
    <t>Cloud Computing</t>
  </si>
  <si>
    <t>Cobit 5</t>
  </si>
  <si>
    <t>CommVault</t>
  </si>
  <si>
    <t>CompTIA</t>
  </si>
  <si>
    <t>Computervaardigheden</t>
  </si>
  <si>
    <t>Data Protection</t>
  </si>
  <si>
    <t>Data Visualisatie</t>
  </si>
  <si>
    <t>Data analyse</t>
  </si>
  <si>
    <t>Database management</t>
  </si>
  <si>
    <t>Datacenter</t>
  </si>
  <si>
    <t>Datawarehouse</t>
  </si>
  <si>
    <t>DevOps</t>
  </si>
  <si>
    <t>Document management</t>
  </si>
  <si>
    <t>Draadloos / Wireless</t>
  </si>
  <si>
    <t>ERP</t>
  </si>
  <si>
    <t>ETL (Extract Transform Load)</t>
  </si>
  <si>
    <t>Endeavour</t>
  </si>
  <si>
    <t>Enterprise Architectuur</t>
  </si>
  <si>
    <t>FileMaker</t>
  </si>
  <si>
    <t>Framemaker</t>
  </si>
  <si>
    <t>Functiepuntanalyse</t>
  </si>
  <si>
    <t>Functioneel beheer</t>
  </si>
  <si>
    <t>Git</t>
  </si>
  <si>
    <t>HP (Hewlett-Packard)</t>
  </si>
  <si>
    <t>Hyper-V</t>
  </si>
  <si>
    <t>IBM Cognos</t>
  </si>
  <si>
    <t>IBM Lotus Notes</t>
  </si>
  <si>
    <t>IBM Tivoli</t>
  </si>
  <si>
    <t>ICT Algemeen</t>
  </si>
  <si>
    <t>ICT Strategie</t>
  </si>
  <si>
    <t>ISTQB</t>
  </si>
  <si>
    <t>Informatica</t>
  </si>
  <si>
    <t>Informatieanalyse</t>
  </si>
  <si>
    <t>Informatiebeveiliging</t>
  </si>
  <si>
    <t>Informatiemanagement</t>
  </si>
  <si>
    <t>Java</t>
  </si>
  <si>
    <t>Junos</t>
  </si>
  <si>
    <t>Linux</t>
  </si>
  <si>
    <t>M20413 Designing and Implementing a Server Infrastructure</t>
  </si>
  <si>
    <t>M20414 Implementing an Advanced Server Infrastructure</t>
  </si>
  <si>
    <t>MCSA</t>
  </si>
  <si>
    <t>MCSE</t>
  </si>
  <si>
    <t>Mac OS X</t>
  </si>
  <si>
    <t>Microsoft</t>
  </si>
  <si>
    <t>Microsoft Access</t>
  </si>
  <si>
    <t>Microsoft Active Directory</t>
  </si>
  <si>
    <t>Microsoft BizTalk Server</t>
  </si>
  <si>
    <t>Microsoft CRM/ Dynamics</t>
  </si>
  <si>
    <t>Microsoft Excel</t>
  </si>
  <si>
    <t>Microsoft Exchange Server</t>
  </si>
  <si>
    <t>Microsoft ISA</t>
  </si>
  <si>
    <t>IIS &amp; SMS</t>
  </si>
  <si>
    <t>Microsoft LINQ</t>
  </si>
  <si>
    <t>Microsoft Lync</t>
  </si>
  <si>
    <t>Microsoft Lync Server</t>
  </si>
  <si>
    <t>Microsoft Office</t>
  </si>
  <si>
    <t>Microsoft Office 365</t>
  </si>
  <si>
    <t>Microsoft OneNote</t>
  </si>
  <si>
    <t>Microsoft Outlook</t>
  </si>
  <si>
    <t>Microsoft Power BI</t>
  </si>
  <si>
    <t>Microsoft PowerPoint</t>
  </si>
  <si>
    <t>Microsoft Project</t>
  </si>
  <si>
    <t>Microsoft Publisher</t>
  </si>
  <si>
    <t>Microsoft SQL Server</t>
  </si>
  <si>
    <t>Microsoft Sharepoint</t>
  </si>
  <si>
    <t>Microsoft Silverlight</t>
  </si>
  <si>
    <t>Microsoft System Center</t>
  </si>
  <si>
    <t>Microsoft System Center - Cloud</t>
  </si>
  <si>
    <t>Microsoft Visio</t>
  </si>
  <si>
    <t>Microsoft Visual Basic 6/.NET</t>
  </si>
  <si>
    <t>Microsoft Visual C#.NET</t>
  </si>
  <si>
    <t>Microsoft Visual Studio</t>
  </si>
  <si>
    <t>Microsoft Windows 10</t>
  </si>
  <si>
    <t>Microsoft Windows 7</t>
  </si>
  <si>
    <t>Microsoft Windows 8</t>
  </si>
  <si>
    <t>Microsoft Windows Communication Foundation</t>
  </si>
  <si>
    <t>Microsoft Windows PowerShell</t>
  </si>
  <si>
    <t>Microsoft Word</t>
  </si>
  <si>
    <t>Microsoft netwerk</t>
  </si>
  <si>
    <t>Mobile development &amp; Apps</t>
  </si>
  <si>
    <t>MySQL</t>
  </si>
  <si>
    <t>NetApp</t>
  </si>
  <si>
    <t>Netwerken (IT)</t>
  </si>
  <si>
    <t>Netwerkmanagement</t>
  </si>
  <si>
    <t>ONTAP</t>
  </si>
  <si>
    <t>OO (Object Oriented) Programmeren</t>
  </si>
  <si>
    <t>OpenOffice.org</t>
  </si>
  <si>
    <t>PHP</t>
  </si>
  <si>
    <t>Primavera</t>
  </si>
  <si>
    <t>Programmeren</t>
  </si>
  <si>
    <t>RES</t>
  </si>
  <si>
    <t>Rational Unified Process (RUP)</t>
  </si>
  <si>
    <t>Requirement Engineering</t>
  </si>
  <si>
    <t>SAP</t>
  </si>
  <si>
    <t>SAP Crystal Reports</t>
  </si>
  <si>
    <t>SQL Server</t>
  </si>
  <si>
    <t>Salesforce</t>
  </si>
  <si>
    <t>Secure Programming</t>
  </si>
  <si>
    <t>Selenium</t>
  </si>
  <si>
    <t>Service Management</t>
  </si>
  <si>
    <t>Service Oriented Architecture (SOA)</t>
  </si>
  <si>
    <t>Software Development</t>
  </si>
  <si>
    <t>Software testing</t>
  </si>
  <si>
    <t>Softwarearchitectuur</t>
  </si>
  <si>
    <t>Spring</t>
  </si>
  <si>
    <t>Systeembeheer</t>
  </si>
  <si>
    <t>System Center Configuration Manager (SCCM)</t>
  </si>
  <si>
    <t>TCP/IP</t>
  </si>
  <si>
    <t>TMap</t>
  </si>
  <si>
    <t>TOGAF</t>
  </si>
  <si>
    <t>Technisch Beheer</t>
  </si>
  <si>
    <t>UML</t>
  </si>
  <si>
    <t>Unix</t>
  </si>
  <si>
    <t>VBA (Microsoft Office)</t>
  </si>
  <si>
    <t>VMware</t>
  </si>
  <si>
    <t>Virtualisatie</t>
  </si>
  <si>
    <t>VoIP</t>
  </si>
  <si>
    <t>Watchguard Fireware</t>
  </si>
  <si>
    <t>Windows Server</t>
  </si>
  <si>
    <t>Word</t>
  </si>
  <si>
    <t>iEXA</t>
  </si>
  <si>
    <t>Adviesvaardigheden</t>
  </si>
  <si>
    <t>Argumenteren</t>
  </si>
  <si>
    <t>Beïnvloeden</t>
  </si>
  <si>
    <t>Commercieel schrijven</t>
  </si>
  <si>
    <t>Communicatietechnieken</t>
  </si>
  <si>
    <t>Communiceren</t>
  </si>
  <si>
    <t>Copywriting</t>
  </si>
  <si>
    <t>Creatief schrijven</t>
  </si>
  <si>
    <t>Effectief Communiceren</t>
  </si>
  <si>
    <t>Feedback geven &amp; ontvangen</t>
  </si>
  <si>
    <t>Gesprekstechnieken</t>
  </si>
  <si>
    <t>Gespreksvaardigheden</t>
  </si>
  <si>
    <t>Interculturele communicatie</t>
  </si>
  <si>
    <t>Interne communicatie</t>
  </si>
  <si>
    <t>Klachtenbehandeling</t>
  </si>
  <si>
    <t>Lichaamstaal</t>
  </si>
  <si>
    <t>Luisteren</t>
  </si>
  <si>
    <t>Marketingcommunicatie</t>
  </si>
  <si>
    <t>Mediatraining</t>
  </si>
  <si>
    <t>Mondelinge communicatie</t>
  </si>
  <si>
    <t>Nederlandse taal</t>
  </si>
  <si>
    <t>Omgaan met emotie</t>
  </si>
  <si>
    <t>Omgaan met weerstand</t>
  </si>
  <si>
    <t>Online communicatie</t>
  </si>
  <si>
    <t>Overtuigen</t>
  </si>
  <si>
    <t>PR</t>
  </si>
  <si>
    <t>Pitchen</t>
  </si>
  <si>
    <t>Presenteren</t>
  </si>
  <si>
    <t>Rapporten schrijven</t>
  </si>
  <si>
    <t>Samenwerken</t>
  </si>
  <si>
    <t>Schriftelijke communicatie</t>
  </si>
  <si>
    <t>Storytelling</t>
  </si>
  <si>
    <t>Strategische communicatie</t>
  </si>
  <si>
    <t>Telefoneren</t>
  </si>
  <si>
    <t>Vergaderen</t>
  </si>
  <si>
    <t>Zakelijk schrijven</t>
  </si>
  <si>
    <t>Accountant</t>
  </si>
  <si>
    <t>Assistent Accountant</t>
  </si>
  <si>
    <t>Bedrijfseconomie</t>
  </si>
  <si>
    <t>Belasting</t>
  </si>
  <si>
    <t>Bestuurlijke Informatievoorziening (BIV)</t>
  </si>
  <si>
    <t>Bewindvoerder</t>
  </si>
  <si>
    <t>Blockchain</t>
  </si>
  <si>
    <t>Boekhouden</t>
  </si>
  <si>
    <t>Budgetcoach</t>
  </si>
  <si>
    <t>Controlling</t>
  </si>
  <si>
    <t>Debiteurenbeheer</t>
  </si>
  <si>
    <t>Finance</t>
  </si>
  <si>
    <t>Financiële dienstverlening</t>
  </si>
  <si>
    <t>Financiële verslaglegging</t>
  </si>
  <si>
    <t>Fraude / Fraudemanagement</t>
  </si>
  <si>
    <t>Fusies &amp; overnames</t>
  </si>
  <si>
    <t>Hypotheekadviseur</t>
  </si>
  <si>
    <t>IFRS</t>
  </si>
  <si>
    <t>Incasso</t>
  </si>
  <si>
    <t>Jaarrekening en balans</t>
  </si>
  <si>
    <t>Management accounting</t>
  </si>
  <si>
    <t>Pensioen</t>
  </si>
  <si>
    <t>Permanente educatie</t>
  </si>
  <si>
    <t>Verzekeringen</t>
  </si>
  <si>
    <t>WFT</t>
  </si>
  <si>
    <t>WMO Consulent</t>
  </si>
  <si>
    <t>HR</t>
  </si>
  <si>
    <t>Arbeidsmarktcommunicatie</t>
  </si>
  <si>
    <t>Assessment</t>
  </si>
  <si>
    <t>Burn-out preventie</t>
  </si>
  <si>
    <t>Casemanagement</t>
  </si>
  <si>
    <t>Competentiemanagement</t>
  </si>
  <si>
    <t>Duurzame inzetbaarheid</t>
  </si>
  <si>
    <t>E-HRM</t>
  </si>
  <si>
    <t>Functionerings - &amp; beoordelingsgesprekken</t>
  </si>
  <si>
    <t>HR-advies</t>
  </si>
  <si>
    <t>HR-beleid</t>
  </si>
  <si>
    <t>HRM</t>
  </si>
  <si>
    <t>Het nieuwe werken</t>
  </si>
  <si>
    <t>Intercedent</t>
  </si>
  <si>
    <t>Interviewtechnieken</t>
  </si>
  <si>
    <t>Loopbaancoaching &amp; advies</t>
  </si>
  <si>
    <t>Medezeggenschap</t>
  </si>
  <si>
    <t>OR</t>
  </si>
  <si>
    <t>P&amp;O / P&amp;A</t>
  </si>
  <si>
    <t>Personeelsmanagement</t>
  </si>
  <si>
    <t>Personeelsplanning</t>
  </si>
  <si>
    <t>Personeelszaken</t>
  </si>
  <si>
    <t>Recruitment</t>
  </si>
  <si>
    <t>Reorganisatie</t>
  </si>
  <si>
    <t>Reïntegratie</t>
  </si>
  <si>
    <t>Slecht nieuws gesprekken</t>
  </si>
  <si>
    <t>Sollicitatiegesprek</t>
  </si>
  <si>
    <t>Solliciteren</t>
  </si>
  <si>
    <t>Talentmanagement</t>
  </si>
  <si>
    <t>Vertrouwenspersoon</t>
  </si>
  <si>
    <t>Verzuim</t>
  </si>
  <si>
    <t>Werkgeluk</t>
  </si>
  <si>
    <t>Werving &amp; selectie</t>
  </si>
  <si>
    <t>Wet Werk en Zekerheid (WWZ)</t>
  </si>
  <si>
    <t>Inkoop &amp; Logistiek</t>
  </si>
  <si>
    <t>ADR Certificaat</t>
  </si>
  <si>
    <t>APICS/CSCP</t>
  </si>
  <si>
    <t>Beroepschauffeur</t>
  </si>
  <si>
    <t>Code 95</t>
  </si>
  <si>
    <t>Digitale tachograaf</t>
  </si>
  <si>
    <t>Distributie</t>
  </si>
  <si>
    <t>Douane</t>
  </si>
  <si>
    <t>ERP management</t>
  </si>
  <si>
    <t>Expeditie</t>
  </si>
  <si>
    <t>Fleetmanagement</t>
  </si>
  <si>
    <t>Gevaarlijke stoffen</t>
  </si>
  <si>
    <t>Heftruck</t>
  </si>
  <si>
    <t>Hoogwerker</t>
  </si>
  <si>
    <t>Inkoopmanagement</t>
  </si>
  <si>
    <t>Lading zekeren</t>
  </si>
  <si>
    <t>Logistiek</t>
  </si>
  <si>
    <t>KIT</t>
  </si>
  <si>
    <t>Planning</t>
  </si>
  <si>
    <t>Magazijn</t>
  </si>
  <si>
    <t>Reachtruck</t>
  </si>
  <si>
    <t>Rijbewijs</t>
  </si>
  <si>
    <t>Stapelaar</t>
  </si>
  <si>
    <t>Supply chain</t>
  </si>
  <si>
    <t>Transport</t>
  </si>
  <si>
    <t>Verreiker</t>
  </si>
  <si>
    <t>Voorraadbeheer</t>
  </si>
  <si>
    <t>3D vormgeving</t>
  </si>
  <si>
    <t>ASP.NET</t>
  </si>
  <si>
    <t>Adobe</t>
  </si>
  <si>
    <t>Content management</t>
  </si>
  <si>
    <t>DTP</t>
  </si>
  <si>
    <t>Digitale fotografie</t>
  </si>
  <si>
    <t>Dreamweaver</t>
  </si>
  <si>
    <t>Drukwerk</t>
  </si>
  <si>
    <t>E-commerce</t>
  </si>
  <si>
    <t>E-mail marketing</t>
  </si>
  <si>
    <t>Google AdWords</t>
  </si>
  <si>
    <t>Google Analytics</t>
  </si>
  <si>
    <t>Grafische vormgeving</t>
  </si>
  <si>
    <t>HTML &amp; CSS</t>
  </si>
  <si>
    <t>Infographics</t>
  </si>
  <si>
    <t>Hubspot</t>
  </si>
  <si>
    <t>Interaction design</t>
  </si>
  <si>
    <t>Internet of Things</t>
  </si>
  <si>
    <t>Internet</t>
  </si>
  <si>
    <t>Intranet</t>
  </si>
  <si>
    <t>JavaScript</t>
  </si>
  <si>
    <t>Journalistiek</t>
  </si>
  <si>
    <t>Magento</t>
  </si>
  <si>
    <t>Redactie</t>
  </si>
  <si>
    <t>Ruby</t>
  </si>
  <si>
    <t>SEA</t>
  </si>
  <si>
    <t>SEO</t>
  </si>
  <si>
    <t>Social Media</t>
  </si>
  <si>
    <t>Sociale netwerken</t>
  </si>
  <si>
    <t>Tablets &amp; iPads</t>
  </si>
  <si>
    <t>UX / User Experience Design</t>
  </si>
  <si>
    <t>Video / Camera</t>
  </si>
  <si>
    <t>Videobewerking</t>
  </si>
  <si>
    <t>Vloggen</t>
  </si>
  <si>
    <t>Vormgeving</t>
  </si>
  <si>
    <t>Web 2.0</t>
  </si>
  <si>
    <t>Web schrijven</t>
  </si>
  <si>
    <t>Webdesign</t>
  </si>
  <si>
    <t>Website</t>
  </si>
  <si>
    <t>XML</t>
  </si>
  <si>
    <t>Worpress</t>
  </si>
  <si>
    <t>Aanbestedingsrecht</t>
  </si>
  <si>
    <t>Aansprakelijkheidsrecht</t>
  </si>
  <si>
    <t>Actualiteiten</t>
  </si>
  <si>
    <t>Algemeen civiel recht</t>
  </si>
  <si>
    <t>Ambtenarenrecht</t>
  </si>
  <si>
    <t>Arbeidsongeschiktheid</t>
  </si>
  <si>
    <t>Arbeidsrecht</t>
  </si>
  <si>
    <t>Bestuursprocesrecht</t>
  </si>
  <si>
    <t>Bouwrecht</t>
  </si>
  <si>
    <t>Burgerzaken</t>
  </si>
  <si>
    <t>Compliance</t>
  </si>
  <si>
    <t>Contractmanagement</t>
  </si>
  <si>
    <t>Europees Recht</t>
  </si>
  <si>
    <t>Financieel Recht (Bank- en effectenrecht)</t>
  </si>
  <si>
    <t>Fiscaal recht / Belastingrecht</t>
  </si>
  <si>
    <t>Gezondheidsrecht</t>
  </si>
  <si>
    <t>Huurrecht</t>
  </si>
  <si>
    <t>ICT- Informatie- en Internetrecht</t>
  </si>
  <si>
    <t>Insolventierecht</t>
  </si>
  <si>
    <t>Intellectueel eigendom &amp; Auteursrecht</t>
  </si>
  <si>
    <t>Jeugdrecht</t>
  </si>
  <si>
    <t>Juridisch secretaresse</t>
  </si>
  <si>
    <t>Mediation &amp; Arbitrage</t>
  </si>
  <si>
    <t>Milieurecht &amp; Omgevingsrecht</t>
  </si>
  <si>
    <t>Nederlands recht</t>
  </si>
  <si>
    <t>Notariaat</t>
  </si>
  <si>
    <t>Ondernemingsrecht</t>
  </si>
  <si>
    <t>Ontslagrecht</t>
  </si>
  <si>
    <t>Participatiewet</t>
  </si>
  <si>
    <t>Personen- en familierecht</t>
  </si>
  <si>
    <t>Privacy &amp; Avg</t>
  </si>
  <si>
    <t>Procesrecht</t>
  </si>
  <si>
    <t>Ruimtelijke ordeningsrecht</t>
  </si>
  <si>
    <t>Sociale zekerheidsrecht</t>
  </si>
  <si>
    <t>Staats- en bestuursrecht</t>
  </si>
  <si>
    <t>Strafprocesrecht &amp; Strafvordering</t>
  </si>
  <si>
    <t>Strafrecht</t>
  </si>
  <si>
    <t>Subsidie</t>
  </si>
  <si>
    <t>Tuchtrecht</t>
  </si>
  <si>
    <t>Verbintenissenrecht / Contractrecht</t>
  </si>
  <si>
    <t>Vreemdelingenrecht</t>
  </si>
  <si>
    <t>Werkgeversaansprakelijkheid</t>
  </si>
  <si>
    <t>Wet op de ondernemingsraden (WOR)</t>
  </si>
  <si>
    <t>Wet schuldsanering natuurlijke personen (WSNP)</t>
  </si>
  <si>
    <t>Verzekeringsrecht</t>
  </si>
  <si>
    <t/>
  </si>
  <si>
    <t>Agile</t>
  </si>
  <si>
    <t>Allergenen</t>
  </si>
  <si>
    <t>Business Case Management</t>
  </si>
  <si>
    <t>Business Process Management (BPM)</t>
  </si>
  <si>
    <t>Design thinking</t>
  </si>
  <si>
    <t>Crisismanagement</t>
  </si>
  <si>
    <t>HACCP</t>
  </si>
  <si>
    <t>IPMA</t>
  </si>
  <si>
    <t>IREB</t>
  </si>
  <si>
    <t>ISO</t>
  </si>
  <si>
    <t>ITIL</t>
  </si>
  <si>
    <t>Auditing</t>
  </si>
  <si>
    <t>Kwaliteitsmanagement</t>
  </si>
  <si>
    <t>Lean</t>
  </si>
  <si>
    <t>Lean Six Sigma</t>
  </si>
  <si>
    <t>PRINCE2</t>
  </si>
  <si>
    <t>Performance Management</t>
  </si>
  <si>
    <t>Procesmanagement</t>
  </si>
  <si>
    <t>Programmamanagement</t>
  </si>
  <si>
    <t>Projectleider</t>
  </si>
  <si>
    <t>Project assistent</t>
  </si>
  <si>
    <t>Projectmanagement</t>
  </si>
  <si>
    <t>Projectmatig werken</t>
  </si>
  <si>
    <t>Projectmedewerker</t>
  </si>
  <si>
    <t>Riskmanagement</t>
  </si>
  <si>
    <t>Scrum</t>
  </si>
  <si>
    <t>Statistiek</t>
  </si>
  <si>
    <t>Voedselveiligheid</t>
  </si>
  <si>
    <t>Management</t>
  </si>
  <si>
    <t>Big Data</t>
  </si>
  <si>
    <t>Branding</t>
  </si>
  <si>
    <t>Bedrijfskunde</t>
  </si>
  <si>
    <t>Besluitvorming</t>
  </si>
  <si>
    <t>Bestuurskunde</t>
  </si>
  <si>
    <t>Content Marketing</t>
  </si>
  <si>
    <t>Business development</t>
  </si>
  <si>
    <t>Coachend leidinggeven</t>
  </si>
  <si>
    <t>Coaching</t>
  </si>
  <si>
    <t>DISC</t>
  </si>
  <si>
    <t>Eventmanagement</t>
  </si>
  <si>
    <t>Finance voor niet-financiële manager</t>
  </si>
  <si>
    <t>Governance</t>
  </si>
  <si>
    <t>Innovatiemanagement</t>
  </si>
  <si>
    <t>Hospitality</t>
  </si>
  <si>
    <t>International business</t>
  </si>
  <si>
    <t>Kennismanagement</t>
  </si>
  <si>
    <t>Leiderschap</t>
  </si>
  <si>
    <t>Leidinggeven</t>
  </si>
  <si>
    <t>MBA</t>
  </si>
  <si>
    <t>Managementvaardigheden</t>
  </si>
  <si>
    <t>Middle management</t>
  </si>
  <si>
    <t>MVO</t>
  </si>
  <si>
    <t>Motiveren</t>
  </si>
  <si>
    <t>Lerende organisatie</t>
  </si>
  <si>
    <t>Non-profit Management</t>
  </si>
  <si>
    <t>Ondernemen</t>
  </si>
  <si>
    <t>Operationeel management</t>
  </si>
  <si>
    <t>Organisatiekunde</t>
  </si>
  <si>
    <t>Organisatieontwikkeling</t>
  </si>
  <si>
    <t>Outsourcing</t>
  </si>
  <si>
    <t>Product management</t>
  </si>
  <si>
    <t>Situationeel leiderschap</t>
  </si>
  <si>
    <t>Stakeholdermanagement</t>
  </si>
  <si>
    <t>Strategisch management</t>
  </si>
  <si>
    <t>Teambuilding</t>
  </si>
  <si>
    <t>Teamleider</t>
  </si>
  <si>
    <t>Trendwatching management</t>
  </si>
  <si>
    <t>Verandermanagement</t>
  </si>
  <si>
    <t>Visie ontwikkeling</t>
  </si>
  <si>
    <t>Begeleidingskunde</t>
  </si>
  <si>
    <t>Brainstormen</t>
  </si>
  <si>
    <t>Coach / Coaching</t>
  </si>
  <si>
    <t>Didactische vaardigheden</t>
  </si>
  <si>
    <t>Economie</t>
  </si>
  <si>
    <t>Ethiek</t>
  </si>
  <si>
    <t>Facilitator / Faciliteren</t>
  </si>
  <si>
    <t>Groepsdynamiek</t>
  </si>
  <si>
    <t>Interne begeleider</t>
  </si>
  <si>
    <t>Intervisie</t>
  </si>
  <si>
    <t>Leeractiviteiten</t>
  </si>
  <si>
    <t>Lerarenopleidingen / Docentenopleidingen</t>
  </si>
  <si>
    <t>Onderwijsassistent</t>
  </si>
  <si>
    <t>Onderzoeksvaardigheden</t>
  </si>
  <si>
    <t>Opleidingstrajecten</t>
  </si>
  <si>
    <t>Pedagogiek</t>
  </si>
  <si>
    <t>Rekenen</t>
  </si>
  <si>
    <t>Schoolleider</t>
  </si>
  <si>
    <t>Teamcoaching</t>
  </si>
  <si>
    <t>Train de trainer</t>
  </si>
  <si>
    <t>Trainersvaardigheden</t>
  </si>
  <si>
    <t>Trainingsacteur</t>
  </si>
  <si>
    <t>Workshops</t>
  </si>
  <si>
    <t>Assertiviteit</t>
  </si>
  <si>
    <t>Beinvloeden</t>
  </si>
  <si>
    <t>Breintraining</t>
  </si>
  <si>
    <t>Communicatieve vaardigheden</t>
  </si>
  <si>
    <t>Concentratietraining</t>
  </si>
  <si>
    <t>Conflicthantering</t>
  </si>
  <si>
    <t>Creatief denken</t>
  </si>
  <si>
    <t>Delegeren</t>
  </si>
  <si>
    <t>EMDR</t>
  </si>
  <si>
    <t>Emotionele intelligentie</t>
  </si>
  <si>
    <t>GTD</t>
  </si>
  <si>
    <t>Geheugentraining</t>
  </si>
  <si>
    <t>Inspiratie</t>
  </si>
  <si>
    <t>Integriteit</t>
  </si>
  <si>
    <t>Intuïtie</t>
  </si>
  <si>
    <t>Inzicht</t>
  </si>
  <si>
    <t>MBTI</t>
  </si>
  <si>
    <t>Mindfulness</t>
  </si>
  <si>
    <t>Mindmapping</t>
  </si>
  <si>
    <t>NLP</t>
  </si>
  <si>
    <t>Organiseren</t>
  </si>
  <si>
    <t>Persoonlijke ontwikkeling</t>
  </si>
  <si>
    <t>Persoonlijk leiderschap</t>
  </si>
  <si>
    <t>Plannen &amp; organiseren</t>
  </si>
  <si>
    <t>Persoonlijke groei</t>
  </si>
  <si>
    <t>Probleemanalyse</t>
  </si>
  <si>
    <t>Resultaatgericht werken</t>
  </si>
  <si>
    <t>Snellezen</t>
  </si>
  <si>
    <t>Stress</t>
  </si>
  <si>
    <t>Time Management</t>
  </si>
  <si>
    <t>Werkdruk</t>
  </si>
  <si>
    <t>Zelfsturing</t>
  </si>
  <si>
    <t>Zelfvertrouwen</t>
  </si>
  <si>
    <t>Zingeving</t>
  </si>
  <si>
    <t>Productie</t>
  </si>
  <si>
    <t>Techniek &amp; Bouw</t>
  </si>
  <si>
    <t>Architectuur</t>
  </si>
  <si>
    <t>Algemene techniek</t>
  </si>
  <si>
    <t>Autodesk</t>
  </si>
  <si>
    <t>Autotechniek</t>
  </si>
  <si>
    <t>Bouw</t>
  </si>
  <si>
    <t>CAD / CAM</t>
  </si>
  <si>
    <t>Coax</t>
  </si>
  <si>
    <t>Elektrische installaties</t>
  </si>
  <si>
    <t>Elektrotechniek</t>
  </si>
  <si>
    <t>GIS (Geografisch Informatiesysteem)</t>
  </si>
  <si>
    <t>Gebouwautomatisering</t>
  </si>
  <si>
    <t>Groenvoorziening</t>
  </si>
  <si>
    <t>Installatietechniek</t>
  </si>
  <si>
    <t>Interieurstylist</t>
  </si>
  <si>
    <t>Laboratoriumtechniek</t>
  </si>
  <si>
    <t>Lassen</t>
  </si>
  <si>
    <t>Loodgieter</t>
  </si>
  <si>
    <t>Meettechniek</t>
  </si>
  <si>
    <t>Metaal &amp; Metaalbewerking</t>
  </si>
  <si>
    <t>NEN</t>
  </si>
  <si>
    <t>Onderhoudstechniek</t>
  </si>
  <si>
    <t>Operator A</t>
  </si>
  <si>
    <t>Operator B</t>
  </si>
  <si>
    <t>PLC-techniek</t>
  </si>
  <si>
    <t>Pneumatiek</t>
  </si>
  <si>
    <t>Procestechniek</t>
  </si>
  <si>
    <t>Projectuitvoer</t>
  </si>
  <si>
    <t>REVIT</t>
  </si>
  <si>
    <t>Werkvoorbereiding</t>
  </si>
  <si>
    <t>Sales</t>
  </si>
  <si>
    <t>Accountmanagement</t>
  </si>
  <si>
    <t>Acquisitie</t>
  </si>
  <si>
    <t>Commercieel medewerker</t>
  </si>
  <si>
    <t>Commerciële vaardigheden</t>
  </si>
  <si>
    <t>Customer Service</t>
  </si>
  <si>
    <t>Klantgerichtheid</t>
  </si>
  <si>
    <t>Klantvriendelijkheid</t>
  </si>
  <si>
    <t>NIMA SMA Sales-A</t>
  </si>
  <si>
    <t>NIMA SMA Sales-B</t>
  </si>
  <si>
    <t>Netwerken</t>
  </si>
  <si>
    <t>New Business</t>
  </si>
  <si>
    <t>Onderhandelen</t>
  </si>
  <si>
    <t>Relatiemanagement</t>
  </si>
  <si>
    <t>Resultaatgerichtheid</t>
  </si>
  <si>
    <t>Sales management</t>
  </si>
  <si>
    <t>Telefonische verkoop</t>
  </si>
  <si>
    <t>Verkoop binnendienst</t>
  </si>
  <si>
    <t>Verkoop buitendienst</t>
  </si>
  <si>
    <t>Klantgerichte Sales</t>
  </si>
  <si>
    <t>Verkoopvaardigheden</t>
  </si>
  <si>
    <t>Winkelpersoneel</t>
  </si>
  <si>
    <t>Verkoopgesprek</t>
  </si>
  <si>
    <t>Secretarieel &amp; Administratief</t>
  </si>
  <si>
    <t>Administratief Medewerker</t>
  </si>
  <si>
    <t>BKB</t>
  </si>
  <si>
    <t>BKC</t>
  </si>
  <si>
    <t>BKL</t>
  </si>
  <si>
    <t>Bedrijfsadministratie</t>
  </si>
  <si>
    <t>Loonheffing &amp; Loonadministratie</t>
  </si>
  <si>
    <t>Management assistent</t>
  </si>
  <si>
    <t>Management support</t>
  </si>
  <si>
    <t>Notuleren</t>
  </si>
  <si>
    <t>Office management</t>
  </si>
  <si>
    <t>PDB</t>
  </si>
  <si>
    <t>Receptioniste</t>
  </si>
  <si>
    <t>Salarisadministratie</t>
  </si>
  <si>
    <t>Secretaresse</t>
  </si>
  <si>
    <t>Typen</t>
  </si>
  <si>
    <t>Gemeente medewerker</t>
  </si>
  <si>
    <t>Telefoniste</t>
  </si>
  <si>
    <t>Baliemedewerker</t>
  </si>
  <si>
    <t>Afslanken</t>
  </si>
  <si>
    <t>Fitness</t>
  </si>
  <si>
    <t>Fysiotherapie</t>
  </si>
  <si>
    <t>Gewichtsconsulent / Dietist</t>
  </si>
  <si>
    <t>Gezondheid</t>
  </si>
  <si>
    <t>Massage</t>
  </si>
  <si>
    <t>Sport en Beweging</t>
  </si>
  <si>
    <t>Stoppen met roken</t>
  </si>
  <si>
    <t>Vaarbewijs</t>
  </si>
  <si>
    <t>Vitaliteit</t>
  </si>
  <si>
    <t>Voedingsdeskundige</t>
  </si>
  <si>
    <t>Yoga</t>
  </si>
  <si>
    <t>Afrikaans</t>
  </si>
  <si>
    <t>Albanees</t>
  </si>
  <si>
    <t>Arabisch</t>
  </si>
  <si>
    <t>Braziliaans</t>
  </si>
  <si>
    <t>Bulgaars</t>
  </si>
  <si>
    <t>Cambodjaans</t>
  </si>
  <si>
    <t>Cambridge Engels</t>
  </si>
  <si>
    <t>Chinees</t>
  </si>
  <si>
    <t>Deens</t>
  </si>
  <si>
    <t>Duits</t>
  </si>
  <si>
    <t>Egyptisch</t>
  </si>
  <si>
    <t>Engels</t>
  </si>
  <si>
    <t>Frans</t>
  </si>
  <si>
    <t>Grieks</t>
  </si>
  <si>
    <t>Hebreeuws</t>
  </si>
  <si>
    <t>Hindi</t>
  </si>
  <si>
    <t>Hongaars</t>
  </si>
  <si>
    <t>Indonesisch</t>
  </si>
  <si>
    <t>Italiaans</t>
  </si>
  <si>
    <t>Japans</t>
  </si>
  <si>
    <t>Koreaans</t>
  </si>
  <si>
    <t>Kroatisch</t>
  </si>
  <si>
    <t>Latijn</t>
  </si>
  <si>
    <t>Litouws</t>
  </si>
  <si>
    <t>Maleis</t>
  </si>
  <si>
    <t>Marokkaans</t>
  </si>
  <si>
    <t>Nederlands</t>
  </si>
  <si>
    <t>Noors</t>
  </si>
  <si>
    <t>Papiamento</t>
  </si>
  <si>
    <t>Perzisch</t>
  </si>
  <si>
    <t>Pools</t>
  </si>
  <si>
    <t>Portugees</t>
  </si>
  <si>
    <t>Roemeens</t>
  </si>
  <si>
    <t>Russisch</t>
  </si>
  <si>
    <t>Saudi</t>
  </si>
  <si>
    <t>Servisch</t>
  </si>
  <si>
    <t>Sloveens</t>
  </si>
  <si>
    <t>Slowaaks</t>
  </si>
  <si>
    <t>Spaans</t>
  </si>
  <si>
    <t>Thais</t>
  </si>
  <si>
    <t>Tsjechisch</t>
  </si>
  <si>
    <t>Turks</t>
  </si>
  <si>
    <t>Vietnamees</t>
  </si>
  <si>
    <t>Zakelijk Duits</t>
  </si>
  <si>
    <t>Zakelijk Engels</t>
  </si>
  <si>
    <t>Zakelijk Frans</t>
  </si>
  <si>
    <t>Zweeds</t>
  </si>
  <si>
    <t>Assetmanagement</t>
  </si>
  <si>
    <t>Bouwkunde</t>
  </si>
  <si>
    <t>Juridische Aspecten</t>
  </si>
  <si>
    <t>Makelaar</t>
  </si>
  <si>
    <t>Ruimtelijke Ordening</t>
  </si>
  <si>
    <t>Vastgoedmanagement</t>
  </si>
  <si>
    <t>Bedrijfsmatig vastgoed</t>
  </si>
  <si>
    <t>Taxateur</t>
  </si>
  <si>
    <t>Apothekersassistent</t>
  </si>
  <si>
    <t>Dementie</t>
  </si>
  <si>
    <t>Dierenartsassistent</t>
  </si>
  <si>
    <t>Doktersassistente</t>
  </si>
  <si>
    <t>Drogist</t>
  </si>
  <si>
    <t>Gedrag</t>
  </si>
  <si>
    <t>Gezondheidsbevordering</t>
  </si>
  <si>
    <t>Gezondheidszorg</t>
  </si>
  <si>
    <t>GGZ</t>
  </si>
  <si>
    <t>Jeugdzorg</t>
  </si>
  <si>
    <t>Kappers</t>
  </si>
  <si>
    <t>Kinderopvang</t>
  </si>
  <si>
    <t>Kraamzorg</t>
  </si>
  <si>
    <t>Maatschappelijk werker</t>
  </si>
  <si>
    <t>Medicatie toedienen</t>
  </si>
  <si>
    <t>Medisch secretaresse</t>
  </si>
  <si>
    <t>Medische Terminologie</t>
  </si>
  <si>
    <t>Ouderenzorg</t>
  </si>
  <si>
    <t>Pedicure</t>
  </si>
  <si>
    <t>Psychiatrie</t>
  </si>
  <si>
    <t>Psychologie</t>
  </si>
  <si>
    <t>Relatietherapie</t>
  </si>
  <si>
    <t>Rouwverwerking</t>
  </si>
  <si>
    <t>Schoonheidsspecialist</t>
  </si>
  <si>
    <t>Sociaal Pedagogische Hulpverlening (SPH)</t>
  </si>
  <si>
    <t>Sociaal psychiatrische verpleegkunde (SPV)</t>
  </si>
  <si>
    <t>Tandartsassistente</t>
  </si>
  <si>
    <t>Uitvaartverzorger</t>
  </si>
  <si>
    <t>Verpleegkundige</t>
  </si>
  <si>
    <t>Verzorgende</t>
  </si>
  <si>
    <t>WMO</t>
  </si>
  <si>
    <t>Zorg en Welzijn</t>
  </si>
  <si>
    <t>Zorgmanagement</t>
  </si>
  <si>
    <t>Activiteitenbegeleider</t>
  </si>
  <si>
    <t>Schuldhulpverlening</t>
  </si>
  <si>
    <t>Sociaal domein</t>
  </si>
  <si>
    <t>Overig</t>
  </si>
  <si>
    <t>ARBO</t>
  </si>
  <si>
    <t>AUTOMATISERING</t>
  </si>
  <si>
    <t>COMMUNICATIE</t>
  </si>
  <si>
    <t>FINANCIEEL</t>
  </si>
  <si>
    <t>INKOOP</t>
  </si>
  <si>
    <t>INTERNET</t>
  </si>
  <si>
    <t>JURIDISCH</t>
  </si>
  <si>
    <t>KWALITEIT</t>
  </si>
  <si>
    <t>MANAGEMENT</t>
  </si>
  <si>
    <t>OPLEIDING</t>
  </si>
  <si>
    <t>SALES</t>
  </si>
  <si>
    <t>SECRETARIEEL</t>
  </si>
  <si>
    <t>SPORT</t>
  </si>
  <si>
    <t>TAALCURSUS</t>
  </si>
  <si>
    <t>VASTGOED</t>
  </si>
  <si>
    <t>ZORG</t>
  </si>
  <si>
    <t>OVERIG</t>
  </si>
  <si>
    <t>PERSOONLIJK</t>
  </si>
  <si>
    <t>PRODUCTIE</t>
  </si>
  <si>
    <t>171</t>
  </si>
  <si>
    <t>172</t>
  </si>
  <si>
    <t>173</t>
  </si>
  <si>
    <t>174</t>
  </si>
  <si>
    <t>175</t>
  </si>
  <si>
    <t>176</t>
  </si>
  <si>
    <t>177</t>
  </si>
  <si>
    <t>178</t>
  </si>
  <si>
    <t>179</t>
  </si>
  <si>
    <t>180</t>
  </si>
  <si>
    <t>181</t>
  </si>
  <si>
    <t>182</t>
  </si>
  <si>
    <t>183</t>
  </si>
  <si>
    <t>184</t>
  </si>
  <si>
    <t>Min_deelnemers</t>
  </si>
  <si>
    <t>Max_deelnemers</t>
  </si>
  <si>
    <t>Startgarantie</t>
  </si>
  <si>
    <t>https://geo-ict.nl/download/22746/</t>
  </si>
  <si>
    <t>https://geo-ict.nl/download/22758/</t>
  </si>
  <si>
    <t>https://geo-ict.nl/download/22768/</t>
  </si>
  <si>
    <t>https://geo-ict.nl/download/22779/</t>
  </si>
  <si>
    <t>https://geo-ict.nl/download/22789/</t>
  </si>
  <si>
    <t>https://geo-ict.nl/download/22800/</t>
  </si>
  <si>
    <t>https://geo-ict.nl/download/22810/</t>
  </si>
  <si>
    <t>https://geo-ict.nl/download/22820/</t>
  </si>
  <si>
    <t>https://geo-ict.nl/download/22831/</t>
  </si>
  <si>
    <t>https://geo-ict.nl/download/22841/</t>
  </si>
  <si>
    <t>https://geo-ict.nl/download/22855/</t>
  </si>
  <si>
    <t>https://geo-ict.nl/download/22864/</t>
  </si>
  <si>
    <t>https://geo-ict.nl/download/22873/</t>
  </si>
  <si>
    <t>https://geo-ict.nl/download/22884/</t>
  </si>
  <si>
    <t>https://geo-ict.nl/download/22894/</t>
  </si>
  <si>
    <t>https://geo-ict.nl/download/22903/</t>
  </si>
  <si>
    <t>https://geo-ict.nl/download/22913/</t>
  </si>
  <si>
    <t>https://geo-ict.nl/download/22923/</t>
  </si>
  <si>
    <t>https://geo-ict.nl/download/22933/</t>
  </si>
  <si>
    <t>https://geo-ict.nl/download/22943/</t>
  </si>
  <si>
    <t>https://geo-ict.nl/download/22953/</t>
  </si>
  <si>
    <t>https://geo-ict.nl/download/22962/</t>
  </si>
  <si>
    <t>https://geo-ict.nl/download/22971/</t>
  </si>
  <si>
    <t>https://geo-ict.nl/download/22981/</t>
  </si>
  <si>
    <t>https://geo-ict.nl/download/22991/</t>
  </si>
  <si>
    <t>https://geo-ict.nl/download/23001/</t>
  </si>
  <si>
    <t>https://geo-ict.nl/download/23020/</t>
  </si>
  <si>
    <t>https://geo-ict.nl/download/23029/</t>
  </si>
  <si>
    <t>https://geo-ict.nl/download/23010/</t>
  </si>
  <si>
    <t>https://geo-ict.nl/download/23041/</t>
  </si>
  <si>
    <t>https://geo-ict.nl/download/23050/</t>
  </si>
  <si>
    <t>https://geo-ict.nl/download/23059/</t>
  </si>
  <si>
    <t>https://geo-ict.nl/download/23069/</t>
  </si>
  <si>
    <t>https://geo-ict.nl/download/23079/</t>
  </si>
  <si>
    <t>https://geo-ict.nl/download/23089/</t>
  </si>
  <si>
    <t>https://geo-ict.nl/download/23099/</t>
  </si>
  <si>
    <t>https://geo-ict.nl/download/23110/</t>
  </si>
  <si>
    <t>https://geo-ict.nl/download/23120/</t>
  </si>
  <si>
    <t>https://geo-ict.nl/download/23131/</t>
  </si>
  <si>
    <t>https://geo-ict.nl/download/23141/</t>
  </si>
  <si>
    <t>https://geo-ict.nl/download/23150/</t>
  </si>
  <si>
    <t>https://geo-ict.nl/download/23159/</t>
  </si>
  <si>
    <t>https://geo-ict.nl/download/23170/</t>
  </si>
  <si>
    <t>https://geo-ict.nl/download/23182/</t>
  </si>
  <si>
    <t>https://geo-ict.nl/download/23201/</t>
  </si>
  <si>
    <t>https://geo-ict.nl/download/23211/</t>
  </si>
  <si>
    <t>https://geo-ict.nl/download/23221/</t>
  </si>
  <si>
    <t>https://geo-ict.nl/download/23231/</t>
  </si>
  <si>
    <t>https://geo-ict.nl/download/23241/</t>
  </si>
  <si>
    <t>https://geo-ict.nl/download/23252/</t>
  </si>
  <si>
    <t>https://geo-ict.nl/download/23261/</t>
  </si>
  <si>
    <t>https://geo-ict.nl/download/23273/</t>
  </si>
  <si>
    <t>https://geo-ict.nl/download/23284/</t>
  </si>
  <si>
    <t>https://geo-ict.nl/download/23296/</t>
  </si>
  <si>
    <t>https://geo-ict.nl/download/23307/</t>
  </si>
  <si>
    <t>https://geo-ict.nl/download/23317/</t>
  </si>
  <si>
    <t>https://geo-ict.nl/download/23328/</t>
  </si>
  <si>
    <t>https://geo-ict.nl/download/23338/</t>
  </si>
  <si>
    <t>https://geo-ict.nl/download/23348/</t>
  </si>
  <si>
    <t>https://geo-ict.nl/download/23358/</t>
  </si>
  <si>
    <t>https://geo-ict.nl/download/23368/</t>
  </si>
  <si>
    <t>https://geo-ict.nl/download/23388/</t>
  </si>
  <si>
    <t>https://geo-ict.nl/download/23398/</t>
  </si>
  <si>
    <t>https://geo-ict.nl/download/23408/</t>
  </si>
  <si>
    <t>https://geo-ict.nl/download/23418/</t>
  </si>
  <si>
    <t>https://geo-ict.nl/download/23427/</t>
  </si>
  <si>
    <t>https://geo-ict.nl/download/23438/</t>
  </si>
  <si>
    <t>https://geo-ict.nl/download/23448/</t>
  </si>
  <si>
    <t>https://geo-ict.nl/download/23457/</t>
  </si>
  <si>
    <t>https://geo-ict.nl/download/23466/</t>
  </si>
  <si>
    <t>https://geo-ict.nl/download/23475/</t>
  </si>
  <si>
    <t>https://geo-ict.nl/download/23485/</t>
  </si>
  <si>
    <t>https://geo-ict.nl/download/23496/</t>
  </si>
  <si>
    <t>https://geo-ict.nl/download/23506/</t>
  </si>
  <si>
    <t>https://geo-ict.nl/download/23516/</t>
  </si>
  <si>
    <t>https://geo-ict.nl/download/23527/</t>
  </si>
  <si>
    <t>https://geo-ict.nl/download/23537/</t>
  </si>
  <si>
    <t>https://geo-ict.nl/download/23549/</t>
  </si>
  <si>
    <t>https://geo-ict.nl/download/23559/</t>
  </si>
  <si>
    <t>https://geo-ict.nl/download/23569/</t>
  </si>
  <si>
    <t>https://geo-ict.nl/download/23580/</t>
  </si>
  <si>
    <t>https://geo-ict.nl/download/23590/</t>
  </si>
  <si>
    <t>https://geo-ict.nl/download/23602/</t>
  </si>
  <si>
    <t>https://geo-ict.nl/download/23612/</t>
  </si>
  <si>
    <t>https://geo-ict.nl/download/23622/</t>
  </si>
  <si>
    <t>https://geo-ict.nl/download/23631/</t>
  </si>
  <si>
    <t>https://geo-ict.nl/download/23641/</t>
  </si>
  <si>
    <t>https://geo-ict.nl/download/23650/</t>
  </si>
  <si>
    <t>https://geo-ict.nl/download/23661/</t>
  </si>
  <si>
    <t>https://geo-ict.nl/download/23671/</t>
  </si>
  <si>
    <t>https://geo-ict.nl/download/23682/</t>
  </si>
  <si>
    <t>https://geo-ict.nl/download/23692/</t>
  </si>
  <si>
    <t>https://geo-ict.nl/download/23703/</t>
  </si>
  <si>
    <t>https://geo-ict.nl/download/23713/</t>
  </si>
  <si>
    <t>https://geo-ict.nl/download/23721/</t>
  </si>
  <si>
    <t>https://geo-ict.nl/download/23734/</t>
  </si>
  <si>
    <t>https://geo-ict.nl/download/23744/</t>
  </si>
  <si>
    <t>https://geo-ict.nl/download/23761/</t>
  </si>
  <si>
    <t>https://geo-ict.nl/download/23781/</t>
  </si>
  <si>
    <t>https://geo-ict.nl/download/23791/</t>
  </si>
  <si>
    <t>https://geo-ict.nl/download/23809/</t>
  </si>
  <si>
    <t>https://geo-ict.nl/download/23819/</t>
  </si>
  <si>
    <t>https://geo-ict.nl/download/23829/</t>
  </si>
  <si>
    <t>https://geo-ict.nl/download/22316/</t>
  </si>
  <si>
    <t>https://geo-ict.nl/download/23839/</t>
  </si>
  <si>
    <t>https://geo-ict.nl/download/23850/</t>
  </si>
  <si>
    <t>https://geo-ict.nl/download/23860/</t>
  </si>
  <si>
    <t>https://geo-ict.nl/download/23871/</t>
  </si>
  <si>
    <t>https://geo-ict.nl/download/23880/</t>
  </si>
  <si>
    <t>https://geo-ict.nl/download/23891/</t>
  </si>
  <si>
    <t>https://geo-ict.nl/download/22242/</t>
  </si>
  <si>
    <t>https://geo-ict.nl/download/21835/</t>
  </si>
  <si>
    <t>https://geo-ict.nl/download/22248/</t>
  </si>
  <si>
    <t>https://geo-ict.nl/download/22295/</t>
  </si>
  <si>
    <t>https://geo-ict.nl/download/22304/</t>
  </si>
  <si>
    <t>https://geo-ict.nl/download/22327/</t>
  </si>
  <si>
    <t>https://geo-ict.nl/download/22342/</t>
  </si>
  <si>
    <t>https://geo-ict.nl/download/22353/</t>
  </si>
  <si>
    <t>https://geo-ict.nl/download/22367/</t>
  </si>
  <si>
    <t>https://geo-ict.nl/download/22386/</t>
  </si>
  <si>
    <t>https://geo-ict.nl/download/22397/</t>
  </si>
  <si>
    <t>https://geo-ict.nl/download/22408/</t>
  </si>
  <si>
    <t>https://geo-ict.nl/download/22418/</t>
  </si>
  <si>
    <t>https://geo-ict.nl/download/22429/</t>
  </si>
  <si>
    <t>https://geo-ict.nl/download/22438/</t>
  </si>
  <si>
    <t>https://geo-ict.nl/download/22710/</t>
  </si>
  <si>
    <t>https://geo-ict.nl/download/22460/</t>
  </si>
  <si>
    <t>https://geo-ict.nl/download/22481/</t>
  </si>
  <si>
    <t>https://geo-ict.nl/download/22502/</t>
  </si>
  <si>
    <t>https://geo-ict.nl/download/22512/</t>
  </si>
  <si>
    <t>https://geo-ict.nl/download/22533/</t>
  </si>
  <si>
    <t>https://geo-ict.nl/download/22545/</t>
  </si>
  <si>
    <t>https://geo-ict.nl/download/22562/</t>
  </si>
  <si>
    <t>https://geo-ict.nl/download/22573/</t>
  </si>
  <si>
    <t>https://geo-ict.nl/download/22584/</t>
  </si>
  <si>
    <t>https://geo-ict.nl/download/22594/</t>
  </si>
  <si>
    <t>https://geo-ict.nl/download/22604/</t>
  </si>
  <si>
    <t>https://geo-ict.nl/download/22618/</t>
  </si>
  <si>
    <t>https://geo-ict.nl/download/22631/</t>
  </si>
  <si>
    <t>https://geo-ict.nl/download/22641/</t>
  </si>
  <si>
    <t>https://geo-ict.nl/download/22652/</t>
  </si>
  <si>
    <t>https://geo-ict.nl/download/22663/</t>
  </si>
  <si>
    <t>https://geo-ict.nl/download/22677/</t>
  </si>
  <si>
    <t>https://geo-ict.nl/download/22688/</t>
  </si>
  <si>
    <t>https://geo-ict.nl/download/22700/</t>
  </si>
  <si>
    <t>https://geo-ict.nl/download/24315/</t>
  </si>
  <si>
    <t>https://geo-ict.nl/download/24325/</t>
  </si>
  <si>
    <t>https://geo-ict.nl/download/24351/</t>
  </si>
  <si>
    <t>https://geo-ict.nl/download/24364/</t>
  </si>
  <si>
    <t>https://geo-ict.nl/download/24374/</t>
  </si>
  <si>
    <t>https://geo-ict.nl/download/24384/</t>
  </si>
  <si>
    <t>https://geo-ict.nl/download/24395/</t>
  </si>
  <si>
    <t>https://geo-ict.nl/download/24406/</t>
  </si>
  <si>
    <t>https://geo-ict.nl/download/24416/</t>
  </si>
  <si>
    <t>https://geo-ict.nl/download/24425/</t>
  </si>
  <si>
    <t>https://geo-ict.nl/download/24434/</t>
  </si>
  <si>
    <t>https://geo-ict.nl/download/23908/</t>
  </si>
  <si>
    <t>https://geo-ict.nl/download/23922/</t>
  </si>
  <si>
    <t>https://geo-ict.nl/download/23935/</t>
  </si>
  <si>
    <t>https://geo-ict.nl/download/24009/</t>
  </si>
  <si>
    <t>https://geo-ict.nl/download/23975/</t>
  </si>
  <si>
    <t>https://geo-ict.nl/download/23985/</t>
  </si>
  <si>
    <t>https://geo-ict.nl/download/24335/</t>
  </si>
  <si>
    <t>https://geo-ict.nl/download/23191/</t>
  </si>
  <si>
    <t>https://geo-ict.nl/download/22470/</t>
  </si>
  <si>
    <t>https://geo-ict.nl/download/22491/</t>
  </si>
  <si>
    <t>https://geo-ict.nl/download/22521/</t>
  </si>
  <si>
    <t>https://geo-ict.nl/download/23771/</t>
  </si>
  <si>
    <t>https://geo-ict.nl/download/27905/</t>
  </si>
  <si>
    <t>https://geo-ict.nl/download/23958/</t>
  </si>
  <si>
    <t>https://geo-ict.nl/download/26611/</t>
  </si>
  <si>
    <t>https://geo-ict.nl/download/27311/</t>
  </si>
  <si>
    <t>https://geo-ict.nl/download/27864/</t>
  </si>
  <si>
    <t>https://geo-ict.nl/download/28809/</t>
  </si>
  <si>
    <t>https://geo-ict.nl/download/28815/</t>
  </si>
  <si>
    <t>https://geo-ict.nl/download/28805/</t>
  </si>
  <si>
    <t>https://geo-ict.nl/download/27315/</t>
  </si>
  <si>
    <t>https://geo-ict.nl/download/26608/</t>
  </si>
  <si>
    <t>https://geo-ict.nl/download/27365/</t>
  </si>
  <si>
    <t>https://geo-ict.nl/download/26614/</t>
  </si>
  <si>
    <t>https://geo-ict.nl/download/28773/</t>
  </si>
  <si>
    <t>https://geo-ict.nl/download/23948/</t>
  </si>
  <si>
    <t>CAD</t>
  </si>
  <si>
    <t>ZOEKWAARDE:</t>
  </si>
  <si>
    <t>RESULTAAT</t>
  </si>
  <si>
    <t>aanvragen AutoDesk certificaat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</si>
</sst>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color theme="1"/>
      <name val="Calibri"/>
      <family val="2"/>
      <scheme val="minor"/>
    </font>
    <font>
      <sz val="8"/>
      <name val="Calibri"/>
      <family val="2"/>
      <scheme val="minor"/>
    </font>
    <font>
      <b/>
      <u/>
      <sz val="11"/>
      <color theme="1"/>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FFFF00"/>
        <bgColor indexed="64"/>
      </patternFill>
    </fill>
  </fills>
  <borders count="2">
    <border>
      <left/>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49" fontId="0" fillId="0" borderId="0" xfId="0" applyNumberFormat="1"/>
    <xf numFmtId="0" fontId="0" fillId="0" borderId="0" xfId="0" applyFill="1"/>
    <xf numFmtId="0" fontId="0" fillId="0" borderId="0" xfId="0" applyFill="1" applyAlignment="1">
      <alignment wrapText="1"/>
    </xf>
    <xf numFmtId="0" fontId="1" fillId="0" borderId="0" xfId="0" applyFont="1" applyFill="1"/>
    <xf numFmtId="0" fontId="0" fillId="0" borderId="0" xfId="0" applyFill="1" applyBorder="1"/>
    <xf numFmtId="0" fontId="1" fillId="0" borderId="0" xfId="0" applyFont="1" applyFill="1" applyBorder="1"/>
    <xf numFmtId="0" fontId="2" fillId="0" borderId="0" xfId="1" applyFill="1" applyAlignment="1">
      <alignment wrapText="1"/>
    </xf>
    <xf numFmtId="49" fontId="0" fillId="0" borderId="0" xfId="0" applyNumberFormat="1" applyFill="1"/>
    <xf numFmtId="49" fontId="0" fillId="0" borderId="0" xfId="0" applyNumberFormat="1" applyFill="1" applyProtection="1">
      <protection locked="0"/>
    </xf>
    <xf numFmtId="0" fontId="0" fillId="0" borderId="0" xfId="0" applyFill="1" applyProtection="1">
      <protection locked="0"/>
    </xf>
    <xf numFmtId="49" fontId="0" fillId="0" borderId="0" xfId="0" applyNumberFormat="1" applyFill="1" applyAlignment="1">
      <alignment wrapText="1"/>
    </xf>
    <xf numFmtId="0" fontId="3" fillId="0" borderId="0" xfId="0" applyFont="1" applyFill="1" applyProtection="1">
      <protection locked="0"/>
    </xf>
    <xf numFmtId="49" fontId="0" fillId="0" borderId="0" xfId="0" applyNumberFormat="1" applyFill="1" applyAlignment="1">
      <alignment horizontal="right"/>
    </xf>
    <xf numFmtId="0" fontId="0" fillId="0" borderId="0" xfId="0" applyAlignment="1">
      <alignment horizontal="right"/>
    </xf>
    <xf numFmtId="49" fontId="0" fillId="0" borderId="0" xfId="0" applyNumberFormat="1" applyFill="1" applyAlignment="1" applyProtection="1">
      <alignment horizontal="right"/>
      <protection locked="0"/>
    </xf>
    <xf numFmtId="20" fontId="0" fillId="0" borderId="0" xfId="0" applyNumberFormat="1"/>
    <xf numFmtId="0" fontId="2" fillId="0" borderId="0" xfId="1"/>
    <xf numFmtId="0" fontId="0" fillId="0" borderId="0" xfId="0" applyNumberFormat="1"/>
    <xf numFmtId="0" fontId="4" fillId="0" borderId="0" xfId="0" applyFont="1"/>
    <xf numFmtId="0" fontId="0" fillId="2" borderId="0" xfId="0" applyFont="1" applyFill="1"/>
    <xf numFmtId="0" fontId="0" fillId="0" borderId="0" xfId="0" applyFont="1"/>
    <xf numFmtId="49" fontId="0" fillId="3" borderId="0" xfId="0" applyNumberFormat="1" applyFill="1" applyAlignment="1" applyProtection="1">
      <alignment horizontal="right"/>
      <protection locked="0"/>
    </xf>
    <xf numFmtId="49" fontId="0" fillId="3" borderId="0" xfId="0" applyNumberFormat="1" applyFill="1" applyProtection="1">
      <protection locked="0"/>
    </xf>
    <xf numFmtId="0" fontId="0" fillId="3" borderId="0" xfId="0" applyFill="1"/>
    <xf numFmtId="0" fontId="2" fillId="3" borderId="0" xfId="1" applyFill="1"/>
    <xf numFmtId="0" fontId="0" fillId="3" borderId="0" xfId="0" applyFill="1" applyAlignment="1">
      <alignment wrapText="1"/>
    </xf>
    <xf numFmtId="49" fontId="0" fillId="3" borderId="0" xfId="0" applyNumberFormat="1" applyFill="1"/>
    <xf numFmtId="0" fontId="0" fillId="0" borderId="1" xfId="0" applyFont="1" applyBorder="1"/>
    <xf numFmtId="0" fontId="3" fillId="2" borderId="0" xfId="0" applyFont="1" applyFill="1"/>
    <xf numFmtId="0" fontId="3" fillId="0" borderId="0" xfId="0" applyFont="1"/>
    <xf numFmtId="0" fontId="6" fillId="0" borderId="0" xfId="0" applyFont="1"/>
  </cellXfs>
  <cellStyles count="2">
    <cellStyle name="Hyperlink" xfId="1" builtinId="8"/>
    <cellStyle name="Standaard" xfId="0" builtinId="0"/>
  </cellStyles>
  <dxfs count="27">
    <dxf>
      <font>
        <b/>
        <i val="0"/>
        <strike val="0"/>
        <condense val="0"/>
        <extend val="0"/>
        <outline val="0"/>
        <shadow val="0"/>
        <u val="none"/>
        <vertAlign val="baseline"/>
        <sz val="11"/>
        <color theme="1"/>
        <name val="Calibri"/>
        <family val="2"/>
        <scheme val="minor"/>
      </font>
    </dxf>
    <dxf>
      <numFmt numFmtId="30" formatCode="@"/>
    </dxf>
    <dxf>
      <numFmt numFmtId="19" formatCode="d/m/yyyy"/>
    </dxf>
    <dxf>
      <numFmt numFmtId="30" formatCode="@"/>
    </dxf>
    <dxf>
      <numFmt numFmtId="0" formatCode="General"/>
    </dxf>
    <dxf>
      <numFmt numFmtId="0" formatCode="General"/>
    </dxf>
    <dxf>
      <numFmt numFmtId="30" formatCode="@"/>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30" formatCode="@"/>
      <fill>
        <patternFill patternType="none">
          <fgColor indexed="64"/>
          <bgColor indexed="65"/>
        </patternFill>
      </fill>
      <protection locked="0" hidden="0"/>
    </dxf>
    <dxf>
      <numFmt numFmtId="30" formatCode="@"/>
      <fill>
        <patternFill patternType="none">
          <fgColor indexed="64"/>
          <bgColor indexed="65"/>
        </patternFill>
      </fill>
      <alignment horizontal="right" vertical="bottom" textRotation="0" wrapText="0" indent="0" justifyLastLine="0" shrinkToFit="0" readingOrder="0"/>
      <protection locked="0" hidden="0"/>
    </dxf>
    <dxf>
      <numFmt numFmtId="30" formatCode="@"/>
      <fill>
        <patternFill patternType="none">
          <fgColor indexed="64"/>
          <bgColor indexed="65"/>
        </patternFill>
      </fill>
      <protection locked="0" hidden="0"/>
    </dxf>
    <dxf>
      <fill>
        <patternFill patternType="none">
          <fgColor indexed="64"/>
          <bgColor indexed="65"/>
        </patternFill>
      </fill>
      <protection locked="0" hidden="0"/>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CA0846-969D-45BA-80F1-8CDE08D12A60}" name="cursussen" displayName="cursussen" ref="A1:R185" totalsRowShown="0" headerRowDxfId="26" dataDxfId="25">
  <autoFilter ref="A1:R185" xr:uid="{C8F4DE55-3DE5-4AB8-995E-DC3DA4A806A6}"/>
  <sortState xmlns:xlrd2="http://schemas.microsoft.com/office/spreadsheetml/2017/richdata2" ref="A2:R185">
    <sortCondition ref="A1:A185"/>
  </sortState>
  <tableColumns count="18">
    <tableColumn id="2" xr3:uid="{56A250BC-C90E-4F76-A40E-CB729F94BD33}" name="Cursusnaam" dataDxfId="24"/>
    <tableColumn id="1" xr3:uid="{E73AF4E9-8DAB-49E6-943C-99B4057E9EEA}" name="CursusID" dataDxfId="23"/>
    <tableColumn id="15" xr3:uid="{C9301AF5-46FF-4E2A-B466-A5E1F1C38534}" name="SpringestID" dataDxfId="22"/>
    <tableColumn id="12" xr3:uid="{5AB1B37A-18E1-478E-89F7-8FFC3E1E99C0}" name="Bedrijf" dataDxfId="21"/>
    <tableColumn id="11" xr3:uid="{99822B1E-8733-4A86-A524-02EC3C3CB541}" name="Omschrijving" dataDxfId="20"/>
    <tableColumn id="4" xr3:uid="{A6B06DBB-57B3-4DA4-B90D-E963F61A1C71}" name="Categorie" dataDxfId="19"/>
    <tableColumn id="5" xr3:uid="{73951428-7A49-4626-AD9B-9B24BE63CC29}" name="Onderwerp" dataDxfId="18"/>
    <tableColumn id="6" xr3:uid="{8E9AE597-A01E-4EB0-90A2-7937C670ACF8}" name="Frequentie" dataDxfId="17"/>
    <tableColumn id="7" xr3:uid="{FAF84E1A-AC5E-4D23-8E49-CF6AF54CB4E3}" name="Duur" dataDxfId="16"/>
    <tableColumn id="14" xr3:uid="{F9997DCE-2C7B-4E1E-B268-3B6AD3A3EC51}" name="Duur_eenheid" dataDxfId="15"/>
    <tableColumn id="8" xr3:uid="{57A1A92D-4462-453E-BA62-FBBD9B40659E}" name="Prijs" dataDxfId="14"/>
    <tableColumn id="3" xr3:uid="{DB2B9A78-5AEC-4B50-A053-3DEF4A09EA1D}" name="Extra_kosten" dataDxfId="13"/>
    <tableColumn id="10" xr3:uid="{4B7EBDF8-AD48-44F4-949B-DD452A9873D5}" name="Omschrijving_extra_kosten" dataDxfId="12"/>
    <tableColumn id="17" xr3:uid="{CC07A77A-5CDA-4793-88A9-D24BD8D7B38B}" name="Min_deelnemers" dataDxfId="11"/>
    <tableColumn id="18" xr3:uid="{55D34C0F-7B6F-43F7-9020-320B07B3A9A9}" name="Max_deelnemers" dataDxfId="10"/>
    <tableColumn id="19" xr3:uid="{C1F8371F-CD70-43ED-BC76-D9EB8C6D0D40}" name="Startgarantie" dataDxfId="9"/>
    <tableColumn id="9" xr3:uid="{EF6B6D6C-92CF-48A7-93B6-D4ACC8E53694}" name="URL" dataDxfId="8"/>
    <tableColumn id="16" xr3:uid="{9302DC07-F6D4-4221-B11B-A36DEA8C2586}" name="PDF_URL" dataDxfId="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C24811-2550-4EF0-B77D-D9A7D8FF85EE}" name="planning" displayName="planning" ref="A1:I2738" totalsRowShown="0">
  <autoFilter ref="A1:I2738" xr:uid="{4CA685C5-7097-492A-B8DB-6C975798217E}"/>
  <sortState xmlns:xlrd2="http://schemas.microsoft.com/office/spreadsheetml/2017/richdata2" ref="C2:I2738">
    <sortCondition ref="C1:C2738"/>
  </sortState>
  <tableColumns count="9">
    <tableColumn id="5" xr3:uid="{D0E8A967-2C60-472D-853F-BBE423DB1008}" name="RowID" dataDxfId="6"/>
    <tableColumn id="8" xr3:uid="{A6882632-9B8E-4A3B-95C8-A95100AF385E}" name="EventID" dataDxfId="5">
      <calculatedColumnFormula>IF(G2&lt;&gt;"",(IF(F2=1,_xlfn.CONCAT(C2,LEFT(E2,3),G2),B1)),"")</calculatedColumnFormula>
    </tableColumn>
    <tableColumn id="1" xr3:uid="{DF1651F0-1A0E-4052-98AE-9B524590E670}" name="CursusID" dataDxfId="4">
      <calculatedColumnFormula>VLOOKUP(D2,cursussen[],2,FALSE)</calculatedColumnFormula>
    </tableColumn>
    <tableColumn id="9" xr3:uid="{61B7B21A-2377-493C-B9DB-86FCD30523F0}" name="Cursusnaam" dataDxfId="3"/>
    <tableColumn id="7" xr3:uid="{01789F0A-6BD8-4C55-BD44-404C16B1BB53}" name="Locatie"/>
    <tableColumn id="2" xr3:uid="{BE1C2655-A18E-4CBE-B5C8-5E55C09B90DA}" name="Dag"/>
    <tableColumn id="3" xr3:uid="{E72A9949-64F7-4488-A1CD-8781BE9ADF92}" name="Datum"/>
    <tableColumn id="4" xr3:uid="{558C2416-FD9F-4167-B8C4-BC36DC320A61}" name="Begintijd" dataDxfId="2"/>
    <tableColumn id="6" xr3:uid="{99111E4B-7568-4BE1-8446-B26A00C10446}" name="Eindtijd" dataDxfId="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99DCBB-1BCE-4800-A503-29A88D97A281}" name="cat" displayName="cat" ref="A1:T155" totalsRowShown="0" headerRowDxfId="0">
  <autoFilter ref="A1:T155" xr:uid="{37DD5016-1E9B-4B93-9254-EEC81C91E5FA}"/>
  <tableColumns count="20">
    <tableColumn id="1" xr3:uid="{5C720322-61D4-4BB8-A6A1-4B8A8D58B41D}" name="Arbo &amp; Veiligheid"/>
    <tableColumn id="2" xr3:uid="{0FABABF8-4542-4889-8070-1C51A53C75BB}" name="Automatisering &amp; ICT/IT"/>
    <tableColumn id="3" xr3:uid="{A73CB163-A1A7-45B2-AD2E-7934C5FD738D}" name="Communicatie"/>
    <tableColumn id="4" xr3:uid="{0A9872C2-46E9-45C2-B700-91E23FEE3DCB}" name="Financieel">
      <calculatedColumnFormula>TRIM(C2)</calculatedColumnFormula>
    </tableColumn>
    <tableColumn id="5" xr3:uid="{8101F6EF-E8A8-4E89-B9BA-E8C56634F08C}" name="HR">
      <calculatedColumnFormula>TRIM(D2)</calculatedColumnFormula>
    </tableColumn>
    <tableColumn id="6" xr3:uid="{355DF58A-8636-4DFD-8E2E-31406961C4E8}" name="Inkoop &amp; Logistiek">
      <calculatedColumnFormula>TRIM(E2)</calculatedColumnFormula>
    </tableColumn>
    <tableColumn id="7" xr3:uid="{2188A3C1-E9E6-4737-A9A0-66086160A3C3}" name="Internet &amp; Media"/>
    <tableColumn id="8" xr3:uid="{4D3A9884-CEE6-48C1-944C-D143C7BD7D75}" name="Juridisch"/>
    <tableColumn id="9" xr3:uid="{A9E1882E-C876-48A9-8808-720BD624208C}" name="Kwaliteit &amp; Projectmanagement"/>
    <tableColumn id="10" xr3:uid="{F5A4E8F3-2B6E-4FF7-A304-D75CFA4E6646}" name="Management"/>
    <tableColumn id="11" xr3:uid="{C5AEBE83-94FF-4A0B-BE29-B753085ACE9E}" name="Opleiding &amp; Onderwijs"/>
    <tableColumn id="12" xr3:uid="{8A7D047F-A787-4195-A8A9-110D860ADBEF}" name="Persoonlijke Effectiviteit"/>
    <tableColumn id="13" xr3:uid="{67B01026-C132-4EBE-9264-7D638007855F}" name="Productie, Techniek &amp; Bouw"/>
    <tableColumn id="14" xr3:uid="{D0037FD2-5080-41A1-A69E-0C12BC292438}" name="Sales"/>
    <tableColumn id="15" xr3:uid="{685B6F49-1586-41A6-84A6-882780AD2F67}" name="Secretarieel &amp; Administratief"/>
    <tableColumn id="16" xr3:uid="{5D5FFAB0-6369-4F4F-9C0E-63ABF0D51151}" name="Sport &amp; Vitaliteit"/>
    <tableColumn id="17" xr3:uid="{940C6910-2CF2-4F2B-AD07-0D88C07823B3}" name="Taalcursus"/>
    <tableColumn id="18" xr3:uid="{99DF1A4A-CDA7-4485-BB4D-23231F9D3BEB}" name="Vastgoed &amp; Makelaardij"/>
    <tableColumn id="19" xr3:uid="{68917C8B-ABA3-40D2-AB5E-090549341F08}" name="Zorg &amp; Verzorging"/>
    <tableColumn id="20" xr3:uid="{82343C7E-9CB5-450B-938F-FDC21423C393}" name="Overig"/>
  </tableColumns>
  <tableStyleInfo name="TableStyleLight8"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eo-ict.nl/cursussen/cad/archicad-basis/" TargetMode="External"/><Relationship Id="rId117" Type="http://schemas.openxmlformats.org/officeDocument/2006/relationships/hyperlink" Target="https://geo-ict.nl/cursussen/data-analyse/pyspark-met-apache/" TargetMode="External"/><Relationship Id="rId21" Type="http://schemas.openxmlformats.org/officeDocument/2006/relationships/hyperlink" Target="https://geo-ict.nl/cursussen/cad/autocad-civil-3d-survey-2/" TargetMode="External"/><Relationship Id="rId42" Type="http://schemas.openxmlformats.org/officeDocument/2006/relationships/hyperlink" Target="https://geo-ict.nl/cursussen/cad/microstation-v8i-update-2/" TargetMode="External"/><Relationship Id="rId47" Type="http://schemas.openxmlformats.org/officeDocument/2006/relationships/hyperlink" Target="https://geo-ict.nl/cursussen/cad/projectwise-v8i-gebruik/" TargetMode="External"/><Relationship Id="rId63" Type="http://schemas.openxmlformats.org/officeDocument/2006/relationships/hyperlink" Target="https://geo-ict.nl/cursussen/gis/arcgis-desktop-data-interoper-2/" TargetMode="External"/><Relationship Id="rId68" Type="http://schemas.openxmlformats.org/officeDocument/2006/relationships/hyperlink" Target="https://geo-ict.nl/cursussen/gis/arcgis-desktop-modelbuilder/" TargetMode="External"/><Relationship Id="rId84" Type="http://schemas.openxmlformats.org/officeDocument/2006/relationships/hyperlink" Target="https://geo-ict.nl/cursussen/gis/supermap-2d-basis/" TargetMode="External"/><Relationship Id="rId89" Type="http://schemas.openxmlformats.org/officeDocument/2006/relationships/hyperlink" Target="https://geo-ict.nl/cursussen/gis/cst-using-smallworld-2/" TargetMode="External"/><Relationship Id="rId112" Type="http://schemas.openxmlformats.org/officeDocument/2006/relationships/hyperlink" Target="https://geo-ict.nl/cursussen/databases/sql-basis-2/" TargetMode="External"/><Relationship Id="rId133" Type="http://schemas.openxmlformats.org/officeDocument/2006/relationships/hyperlink" Target="https://geo-ict.nl/cursussen/systeemontwikkeling/python-voor-beginnende-programmeurs/" TargetMode="External"/><Relationship Id="rId138" Type="http://schemas.openxmlformats.org/officeDocument/2006/relationships/hyperlink" Target="https://geo-ict.nl/cursussen/systeemontwikkeling/java-programmeren-2/" TargetMode="External"/><Relationship Id="rId154" Type="http://schemas.openxmlformats.org/officeDocument/2006/relationships/hyperlink" Target="https://geo-ict.nl/cursussen/geodesie/bgt-voor-landmeters/" TargetMode="External"/><Relationship Id="rId159" Type="http://schemas.openxmlformats.org/officeDocument/2006/relationships/hyperlink" Target="https://geo-ict.nl/cursussen/geodesie/workshop-landmeten/" TargetMode="External"/><Relationship Id="rId175" Type="http://schemas.openxmlformats.org/officeDocument/2006/relationships/hyperlink" Target="https://geo-ict.nl/cursussen/toepassingsgebieden/qgis-natuurmonumenten/" TargetMode="External"/><Relationship Id="rId170" Type="http://schemas.openxmlformats.org/officeDocument/2006/relationships/hyperlink" Target="https://geo-ict.nl/cursussen/geodesie/remote-sensing-2/" TargetMode="External"/><Relationship Id="rId16" Type="http://schemas.openxmlformats.org/officeDocument/2006/relationships/hyperlink" Target="https://geo-ict.nl/cursussen/cad/snel-aan-de-slag-met-autocad/" TargetMode="External"/><Relationship Id="rId107" Type="http://schemas.openxmlformats.org/officeDocument/2006/relationships/hyperlink" Target="https://geo-ict.nl/cursussen/databases/mongodb-spatial/" TargetMode="External"/><Relationship Id="rId11" Type="http://schemas.openxmlformats.org/officeDocument/2006/relationships/hyperlink" Target="https://geo-ict.nl/cursussen/systeemontwikkeling/python-en-dynamo/" TargetMode="External"/><Relationship Id="rId32" Type="http://schemas.openxmlformats.org/officeDocument/2006/relationships/hyperlink" Target="https://geo-ict.nl/cursussen/cad/bricscad-voor-microstation-kenners/" TargetMode="External"/><Relationship Id="rId37" Type="http://schemas.openxmlformats.org/officeDocument/2006/relationships/hyperlink" Target="https://geo-ict.nl/cursussen/cad/snel-aan-de-slag-met-microstation/" TargetMode="External"/><Relationship Id="rId53" Type="http://schemas.openxmlformats.org/officeDocument/2006/relationships/hyperlink" Target="https://geo-ict.nl/cursussen/cad/revit-architecture-tools-2/" TargetMode="External"/><Relationship Id="rId58" Type="http://schemas.openxmlformats.org/officeDocument/2006/relationships/hyperlink" Target="https://geo-ict.nl/cursussen/cad/indesign-basis/" TargetMode="External"/><Relationship Id="rId74" Type="http://schemas.openxmlformats.org/officeDocument/2006/relationships/hyperlink" Target="https://geo-ict.nl/cursussen/gis/snel-aan-de-slag-met-arcgis-pro/" TargetMode="External"/><Relationship Id="rId79" Type="http://schemas.openxmlformats.org/officeDocument/2006/relationships/hyperlink" Target="https://geo-ict.nl/cursussen/gis/qgis-3d-visualisatie/" TargetMode="External"/><Relationship Id="rId102" Type="http://schemas.openxmlformats.org/officeDocument/2006/relationships/hyperlink" Target="https://geo-ict.nl/cursussen/gis/geomedia-gevorderd/" TargetMode="External"/><Relationship Id="rId123" Type="http://schemas.openxmlformats.org/officeDocument/2006/relationships/hyperlink" Target="https://geo-ict.nl/cursussen/data-analyse/stata/" TargetMode="External"/><Relationship Id="rId128" Type="http://schemas.openxmlformats.org/officeDocument/2006/relationships/hyperlink" Target="https://geo-ict.nl/cursussen/systeemontwikkeling/python-en-arduino/" TargetMode="External"/><Relationship Id="rId144" Type="http://schemas.openxmlformats.org/officeDocument/2006/relationships/hyperlink" Target="https://geo-ict.nl/cursussen/systeemontwikkeling/tatukgis-en-delphi/" TargetMode="External"/><Relationship Id="rId149" Type="http://schemas.openxmlformats.org/officeDocument/2006/relationships/hyperlink" Target="https://geo-ict.nl/cursussen/systeemontwikkeling/webdjango/" TargetMode="External"/><Relationship Id="rId5" Type="http://schemas.openxmlformats.org/officeDocument/2006/relationships/hyperlink" Target="https://geo-ict.nl/cursussen/hydrografie/inleiding-hydrografie/" TargetMode="External"/><Relationship Id="rId90" Type="http://schemas.openxmlformats.org/officeDocument/2006/relationships/hyperlink" Target="https://geo-ict.nl/cursussen/gis/fme-arcgis-2/" TargetMode="External"/><Relationship Id="rId95" Type="http://schemas.openxmlformats.org/officeDocument/2006/relationships/hyperlink" Target="https://geo-ict.nl/cursussen/gis/gdal/" TargetMode="External"/><Relationship Id="rId160" Type="http://schemas.openxmlformats.org/officeDocument/2006/relationships/hyperlink" Target="https://geo-ict.nl/cursussen/geodesie/leergang-mbo-keuzedeel-geo-ict/" TargetMode="External"/><Relationship Id="rId165" Type="http://schemas.openxmlformats.org/officeDocument/2006/relationships/hyperlink" Target="https://geo-ict.nl/cursussen/geodesie/mous-mcstart-2/" TargetMode="External"/><Relationship Id="rId181" Type="http://schemas.openxmlformats.org/officeDocument/2006/relationships/hyperlink" Target="https://geo-ict.nl/cursussen/systeemontwikkeling/scrum-master-gis/" TargetMode="External"/><Relationship Id="rId22" Type="http://schemas.openxmlformats.org/officeDocument/2006/relationships/hyperlink" Target="https://geo-ict.nl/cursussen/cad/autocad-en-infracad/" TargetMode="External"/><Relationship Id="rId27" Type="http://schemas.openxmlformats.org/officeDocument/2006/relationships/hyperlink" Target="https://geo-ict.nl/cursussen/cad/archicad-voor-revit-kenners/" TargetMode="External"/><Relationship Id="rId43" Type="http://schemas.openxmlformats.org/officeDocument/2006/relationships/hyperlink" Target="https://geo-ict.nl/cursussen/cad/microstation-v8i-nlcs-2/" TargetMode="External"/><Relationship Id="rId48" Type="http://schemas.openxmlformats.org/officeDocument/2006/relationships/hyperlink" Target="https://geo-ict.nl/cursussen/cad/revit-architecture-basis/" TargetMode="External"/><Relationship Id="rId64" Type="http://schemas.openxmlformats.org/officeDocument/2006/relationships/hyperlink" Target="https://geo-ict.nl/cursussen/gis/arcgis-desktop-databeheer/" TargetMode="External"/><Relationship Id="rId69" Type="http://schemas.openxmlformats.org/officeDocument/2006/relationships/hyperlink" Target="https://geo-ict.nl/cursussen/gis/arcgis-desktop-network-analyst/" TargetMode="External"/><Relationship Id="rId113" Type="http://schemas.openxmlformats.org/officeDocument/2006/relationships/hyperlink" Target="https://geo-ict.nl/cursussen/data-analyse/azure-cloud-computing-platform-basis/" TargetMode="External"/><Relationship Id="rId118" Type="http://schemas.openxmlformats.org/officeDocument/2006/relationships/hyperlink" Target="https://geo-ict.nl/cursussen/systeemontwikkeling/python-en-datascience-2/" TargetMode="External"/><Relationship Id="rId134" Type="http://schemas.openxmlformats.org/officeDocument/2006/relationships/hyperlink" Target="https://geo-ict.nl/cursussen/systeemontwikkeling/c-programmeren-4-2/" TargetMode="External"/><Relationship Id="rId139" Type="http://schemas.openxmlformats.org/officeDocument/2006/relationships/hyperlink" Target="https://geo-ict.nl/cursussen/systeemontwikkeling/plsql-programmeren-2/" TargetMode="External"/><Relationship Id="rId80" Type="http://schemas.openxmlformats.org/officeDocument/2006/relationships/hyperlink" Target="https://geo-ict.nl/cursussen/gis/qgis-basis/" TargetMode="External"/><Relationship Id="rId85" Type="http://schemas.openxmlformats.org/officeDocument/2006/relationships/hyperlink" Target="https://geo-ict.nl/cursussen/gis/supermap-3d-basis/" TargetMode="External"/><Relationship Id="rId150" Type="http://schemas.openxmlformats.org/officeDocument/2006/relationships/hyperlink" Target="https://geo-ict.nl/cursussen/systeemontwikkeling/webgis/" TargetMode="External"/><Relationship Id="rId155" Type="http://schemas.openxmlformats.org/officeDocument/2006/relationships/hyperlink" Target="https://geo-ict.nl/cursussen/geodesie/theodoliet-basis/" TargetMode="External"/><Relationship Id="rId171" Type="http://schemas.openxmlformats.org/officeDocument/2006/relationships/hyperlink" Target="https://geo-ict.nl/cursussen/geo-basisregistraties/leergang-bgt/" TargetMode="External"/><Relationship Id="rId176" Type="http://schemas.openxmlformats.org/officeDocument/2006/relationships/hyperlink" Target="https://geo-ict.nl/cursussen/toepassingsgebieden/qgis-landschappen/" TargetMode="External"/><Relationship Id="rId12" Type="http://schemas.openxmlformats.org/officeDocument/2006/relationships/hyperlink" Target="https://geo-ict.nl/cursussen/systeemontwikkeling/revit-en-dynamo/" TargetMode="External"/><Relationship Id="rId17" Type="http://schemas.openxmlformats.org/officeDocument/2006/relationships/hyperlink" Target="https://geo-ict.nl/cursussen/cad/autocad-update-2d/" TargetMode="External"/><Relationship Id="rId33" Type="http://schemas.openxmlformats.org/officeDocument/2006/relationships/hyperlink" Target="https://geo-ict.nl/cursussen/cad/bentley-map/" TargetMode="External"/><Relationship Id="rId38" Type="http://schemas.openxmlformats.org/officeDocument/2006/relationships/hyperlink" Target="https://geo-ict.nl/cursussen/cad/microstation-3d-modeling/" TargetMode="External"/><Relationship Id="rId59" Type="http://schemas.openxmlformats.org/officeDocument/2006/relationships/hyperlink" Target="https://geo-ict.nl/cursussen/cad/sketchup-2/" TargetMode="External"/><Relationship Id="rId103" Type="http://schemas.openxmlformats.org/officeDocument/2006/relationships/hyperlink" Target="https://geo-ict.nl/cursussen/databases/enterprise-geodatabase-in-oracle/" TargetMode="External"/><Relationship Id="rId108" Type="http://schemas.openxmlformats.org/officeDocument/2006/relationships/hyperlink" Target="https://geo-ict.nl/cursussen/databases/oracle-spatial-basis-2/" TargetMode="External"/><Relationship Id="rId124" Type="http://schemas.openxmlformats.org/officeDocument/2006/relationships/hyperlink" Target="https://geo-ict.nl/cursussen/data-analyse/stata-spatial/" TargetMode="External"/><Relationship Id="rId129" Type="http://schemas.openxmlformats.org/officeDocument/2006/relationships/hyperlink" Target="https://geo-ict.nl/cursussen/systeemontwikkeling/python-en-blockchains/" TargetMode="External"/><Relationship Id="rId54" Type="http://schemas.openxmlformats.org/officeDocument/2006/relationships/hyperlink" Target="https://geo-ict.nl/cursussen/cad/revit-architecture-vervolg/" TargetMode="External"/><Relationship Id="rId70" Type="http://schemas.openxmlformats.org/officeDocument/2006/relationships/hyperlink" Target="https://geo-ict.nl/cursussen/gis/arcgis-online-2/" TargetMode="External"/><Relationship Id="rId75" Type="http://schemas.openxmlformats.org/officeDocument/2006/relationships/hyperlink" Target="https://geo-ict.nl/cursussen/gis/arcgis-pro-voor-arcmap-gebruikers/" TargetMode="External"/><Relationship Id="rId91" Type="http://schemas.openxmlformats.org/officeDocument/2006/relationships/hyperlink" Target="https://geo-ict.nl/cursussen/gis/fme-desktop-basis-2/" TargetMode="External"/><Relationship Id="rId96" Type="http://schemas.openxmlformats.org/officeDocument/2006/relationships/hyperlink" Target="https://geo-ict.nl/cursussen/web-gis/geoserver-2-2/" TargetMode="External"/><Relationship Id="rId140" Type="http://schemas.openxmlformats.org/officeDocument/2006/relationships/hyperlink" Target="https://geo-ict.nl/cursussen/systeemontwikkeling/arcgis-en-python/" TargetMode="External"/><Relationship Id="rId145" Type="http://schemas.openxmlformats.org/officeDocument/2006/relationships/hyperlink" Target="https://geo-ict.nl/cursussen/systeemontwikkeling/beaconsandroid/" TargetMode="External"/><Relationship Id="rId161" Type="http://schemas.openxmlformats.org/officeDocument/2006/relationships/hyperlink" Target="https://geo-ict.nl/cursussen/geodesie/gis-voor-aardrijkskunde/" TargetMode="External"/><Relationship Id="rId166" Type="http://schemas.openxmlformats.org/officeDocument/2006/relationships/hyperlink" Target="https://geo-ict.nl/cursussen/geodesie/liscad-basis/" TargetMode="External"/><Relationship Id="rId182" Type="http://schemas.openxmlformats.org/officeDocument/2006/relationships/hyperlink" Target="https://geo-ict.nl/cursussen/systeemontwikkeling/tmap-gis-basis/" TargetMode="External"/><Relationship Id="rId1" Type="http://schemas.openxmlformats.org/officeDocument/2006/relationships/hyperlink" Target="https://geo-ict.nl/cursussen/data-analyse/atlas-ti/" TargetMode="External"/><Relationship Id="rId6" Type="http://schemas.openxmlformats.org/officeDocument/2006/relationships/hyperlink" Target="https://geo-ict.nl/cursussen/systeemontwikkeling/python-anaconda-introductie/" TargetMode="External"/><Relationship Id="rId23" Type="http://schemas.openxmlformats.org/officeDocument/2006/relationships/hyperlink" Target="https://geo-ict.nl/cursussen/cad/autocad-infraworks-basis/" TargetMode="External"/><Relationship Id="rId28" Type="http://schemas.openxmlformats.org/officeDocument/2006/relationships/hyperlink" Target="https://geo-ict.nl/cursussen/cad/bricscad-basis/" TargetMode="External"/><Relationship Id="rId49" Type="http://schemas.openxmlformats.org/officeDocument/2006/relationships/hyperlink" Target="https://geo-ict.nl/cursussen/cad/revit-architecture-conceptual-2/" TargetMode="External"/><Relationship Id="rId114" Type="http://schemas.openxmlformats.org/officeDocument/2006/relationships/hyperlink" Target="https://geo-ict.nl/cursussen/data-analyse/google-bigdata-query/" TargetMode="External"/><Relationship Id="rId119" Type="http://schemas.openxmlformats.org/officeDocument/2006/relationships/hyperlink" Target="https://geo-ict.nl/cursussen/data-analyse/r-ggplot/" TargetMode="External"/><Relationship Id="rId44" Type="http://schemas.openxmlformats.org/officeDocument/2006/relationships/hyperlink" Target="https://geo-ict.nl/cursussen/cad/microstation-vba-programmeren/" TargetMode="External"/><Relationship Id="rId60" Type="http://schemas.openxmlformats.org/officeDocument/2006/relationships/hyperlink" Target="https://geo-ict.nl/cursussen/cad/sketchup-gevorderd/" TargetMode="External"/><Relationship Id="rId65" Type="http://schemas.openxmlformats.org/officeDocument/2006/relationships/hyperlink" Target="https://geo-ict.nl/cursussen/gis/arcgis-desktop-datareviewer/" TargetMode="External"/><Relationship Id="rId81" Type="http://schemas.openxmlformats.org/officeDocument/2006/relationships/hyperlink" Target="https://geo-ict.nl/cursussen/gis/qgis-configuratie-en-beheer-2/" TargetMode="External"/><Relationship Id="rId86" Type="http://schemas.openxmlformats.org/officeDocument/2006/relationships/hyperlink" Target="https://geo-ict.nl/cursussen/gis/cst-applicatie-ontwikkeling/" TargetMode="External"/><Relationship Id="rId130" Type="http://schemas.openxmlformats.org/officeDocument/2006/relationships/hyperlink" Target="https://geo-ict.nl/cursussen/systeemontwikkeling/python-geospatial/" TargetMode="External"/><Relationship Id="rId135" Type="http://schemas.openxmlformats.org/officeDocument/2006/relationships/hyperlink" Target="https://geo-ict.nl/cursussen/systeemontwikkeling/cpp-programmeren/" TargetMode="External"/><Relationship Id="rId151" Type="http://schemas.openxmlformats.org/officeDocument/2006/relationships/hyperlink" Target="https://geo-ict.nl/cursussen/geodesie/gps-basis/" TargetMode="External"/><Relationship Id="rId156" Type="http://schemas.openxmlformats.org/officeDocument/2006/relationships/hyperlink" Target="https://geo-ict.nl/cursussen/geodesie/totalstation-basis/" TargetMode="External"/><Relationship Id="rId177" Type="http://schemas.openxmlformats.org/officeDocument/2006/relationships/hyperlink" Target="https://geo-ict.nl/cursussen/hydrografie/leergang-hydrografie-cat-b-gecertificeerd/" TargetMode="External"/><Relationship Id="rId4" Type="http://schemas.openxmlformats.org/officeDocument/2006/relationships/hyperlink" Target="https://geo-ict.nl/cursussen/gis/fme-python/" TargetMode="External"/><Relationship Id="rId9" Type="http://schemas.openxmlformats.org/officeDocument/2006/relationships/hyperlink" Target="https://geo-ict.nl/cursussen/systeemontwikkeling/python-anaconda-dashboards/" TargetMode="External"/><Relationship Id="rId172" Type="http://schemas.openxmlformats.org/officeDocument/2006/relationships/hyperlink" Target="https://geo-ict.nl/cursussen/geo-basisregistraties/leergang-bag-medewerker/" TargetMode="External"/><Relationship Id="rId180" Type="http://schemas.openxmlformats.org/officeDocument/2006/relationships/hyperlink" Target="https://geo-ict.nl/cursussen/systeemontwikkeling/product-owner-gis/" TargetMode="External"/><Relationship Id="rId13" Type="http://schemas.openxmlformats.org/officeDocument/2006/relationships/hyperlink" Target="https://geo-ict.nl/cursussen/data-analyse/sas-visual-analytics/" TargetMode="External"/><Relationship Id="rId18" Type="http://schemas.openxmlformats.org/officeDocument/2006/relationships/hyperlink" Target="https://geo-ict.nl/cursussen/cad/autocad-3d-models/" TargetMode="External"/><Relationship Id="rId39" Type="http://schemas.openxmlformats.org/officeDocument/2006/relationships/hyperlink" Target="https://geo-ict.nl/cursussen/cad/microstation-animaties/" TargetMode="External"/><Relationship Id="rId109" Type="http://schemas.openxmlformats.org/officeDocument/2006/relationships/hyperlink" Target="https://geo-ict.nl/cursussen/databases/oracle-sql-fundamentals/" TargetMode="External"/><Relationship Id="rId34" Type="http://schemas.openxmlformats.org/officeDocument/2006/relationships/hyperlink" Target="https://geo-ict.nl/cursussen/cad/bentley-map-beheer/" TargetMode="External"/><Relationship Id="rId50" Type="http://schemas.openxmlformats.org/officeDocument/2006/relationships/hyperlink" Target="https://geo-ict.nl/cursussen/cad/revit-architecture-design/" TargetMode="External"/><Relationship Id="rId55" Type="http://schemas.openxmlformats.org/officeDocument/2006/relationships/hyperlink" Target="https://geo-ict.nl/cursussen/cad/revit-mep-basis/" TargetMode="External"/><Relationship Id="rId76" Type="http://schemas.openxmlformats.org/officeDocument/2006/relationships/hyperlink" Target="https://geo-ict.nl/cursussen/gis/storymaps/" TargetMode="External"/><Relationship Id="rId97" Type="http://schemas.openxmlformats.org/officeDocument/2006/relationships/hyperlink" Target="https://geo-ict.nl/cursussen/gis/geoweb-cache-2/" TargetMode="External"/><Relationship Id="rId104" Type="http://schemas.openxmlformats.org/officeDocument/2006/relationships/hyperlink" Target="https://geo-ict.nl/cursussen/databases/gebruik-van-de-geodatabase/" TargetMode="External"/><Relationship Id="rId120" Type="http://schemas.openxmlformats.org/officeDocument/2006/relationships/hyperlink" Target="https://geo-ict.nl/cursussen/data-analyse/r-programmeren/" TargetMode="External"/><Relationship Id="rId125" Type="http://schemas.openxmlformats.org/officeDocument/2006/relationships/hyperlink" Target="https://geo-ict.nl/cursussen/systeemontwikkeling/drone-python/" TargetMode="External"/><Relationship Id="rId141" Type="http://schemas.openxmlformats.org/officeDocument/2006/relationships/hyperlink" Target="https://geo-ict.nl/cursussen/systeemontwikkeling/google-maps-en-python/" TargetMode="External"/><Relationship Id="rId146" Type="http://schemas.openxmlformats.org/officeDocument/2006/relationships/hyperlink" Target="https://geo-ict.nl/cursussen/systeemontwikkeling/ibeacons-ios/" TargetMode="External"/><Relationship Id="rId167" Type="http://schemas.openxmlformats.org/officeDocument/2006/relationships/hyperlink" Target="https://geo-ict.nl/cursussen/geodesie/move3d/" TargetMode="External"/><Relationship Id="rId7" Type="http://schemas.openxmlformats.org/officeDocument/2006/relationships/hyperlink" Target="https://geo-ict.nl/cursussen/data-analyse/power-bi-desktop/" TargetMode="External"/><Relationship Id="rId71" Type="http://schemas.openxmlformats.org/officeDocument/2006/relationships/hyperlink" Target="https://geo-ict.nl/cursussen/gis/arcgis-pro-2d-basis/" TargetMode="External"/><Relationship Id="rId92" Type="http://schemas.openxmlformats.org/officeDocument/2006/relationships/hyperlink" Target="https://geo-ict.nl/cursussen/gis/fme-gevorderd-2/" TargetMode="External"/><Relationship Id="rId162" Type="http://schemas.openxmlformats.org/officeDocument/2006/relationships/hyperlink" Target="https://geo-ict.nl/cursussen/geodesie/cursus-praktijk-maatvoeren/" TargetMode="External"/><Relationship Id="rId183" Type="http://schemas.openxmlformats.org/officeDocument/2006/relationships/printerSettings" Target="../printerSettings/printerSettings1.bin"/><Relationship Id="rId2" Type="http://schemas.openxmlformats.org/officeDocument/2006/relationships/hyperlink" Target="https://geo-ict.nl/cursussen/data-analyse/bizz-design-enterprise-studio/" TargetMode="External"/><Relationship Id="rId29" Type="http://schemas.openxmlformats.org/officeDocument/2006/relationships/hyperlink" Target="https://geo-ict.nl/cursussen/cad/bricscad-gevorderd/" TargetMode="External"/><Relationship Id="rId24" Type="http://schemas.openxmlformats.org/officeDocument/2006/relationships/hyperlink" Target="https://geo-ict.nl/cursussen/cad/autocad-map/" TargetMode="External"/><Relationship Id="rId40" Type="http://schemas.openxmlformats.org/officeDocument/2006/relationships/hyperlink" Target="https://geo-ict.nl/cursussen/cad/microstation-beheer/" TargetMode="External"/><Relationship Id="rId45" Type="http://schemas.openxmlformats.org/officeDocument/2006/relationships/hyperlink" Target="https://geo-ict.nl/cursussen/cad/microstation-voor-autocad-kenners/" TargetMode="External"/><Relationship Id="rId66" Type="http://schemas.openxmlformats.org/officeDocument/2006/relationships/hyperlink" Target="https://geo-ict.nl/cursussen/gis/arcgis-desktop-gevorderd/" TargetMode="External"/><Relationship Id="rId87" Type="http://schemas.openxmlformats.org/officeDocument/2006/relationships/hyperlink" Target="https://geo-ict.nl/cursussen/gis/cst-data-modellen/" TargetMode="External"/><Relationship Id="rId110" Type="http://schemas.openxmlformats.org/officeDocument/2006/relationships/hyperlink" Target="https://geo-ict.nl/cursussen/databases/postgis-postgresql-2/" TargetMode="External"/><Relationship Id="rId115" Type="http://schemas.openxmlformats.org/officeDocument/2006/relationships/hyperlink" Target="https://geo-ict.nl/cursussen/data-analyse/leergang-data-analyse-en-gis/" TargetMode="External"/><Relationship Id="rId131" Type="http://schemas.openxmlformats.org/officeDocument/2006/relationships/hyperlink" Target="https://geo-ict.nl/cursussen/systeemontwikkeling/python-gevorderd/" TargetMode="External"/><Relationship Id="rId136" Type="http://schemas.openxmlformats.org/officeDocument/2006/relationships/hyperlink" Target="https://geo-ict.nl/cursussen/systeemontwikkeling/cobol-basis/" TargetMode="External"/><Relationship Id="rId157" Type="http://schemas.openxmlformats.org/officeDocument/2006/relationships/hyperlink" Target="https://geo-ict.nl/cursussen/geodesie/totalstation-gevorderd/" TargetMode="External"/><Relationship Id="rId178" Type="http://schemas.openxmlformats.org/officeDocument/2006/relationships/hyperlink" Target="https://geo-ict.nl/cursussen/geodesie/cursus-praktijk-landmeetkunde/" TargetMode="External"/><Relationship Id="rId61" Type="http://schemas.openxmlformats.org/officeDocument/2006/relationships/hyperlink" Target="https://geo-ict.nl/cursussen/gis/arcgis-desktop-basis/" TargetMode="External"/><Relationship Id="rId82" Type="http://schemas.openxmlformats.org/officeDocument/2006/relationships/hyperlink" Target="https://geo-ict.nl/cursussen/gis/qgis-intro-2/" TargetMode="External"/><Relationship Id="rId152" Type="http://schemas.openxmlformats.org/officeDocument/2006/relationships/hyperlink" Target="https://geo-ict.nl/cursussen/geodesie/gps-gevorderd/" TargetMode="External"/><Relationship Id="rId173" Type="http://schemas.openxmlformats.org/officeDocument/2006/relationships/hyperlink" Target="https://geo-ict.nl/cursussen/geo-basisregistraties/leergang-medewerker-bim/" TargetMode="External"/><Relationship Id="rId19" Type="http://schemas.openxmlformats.org/officeDocument/2006/relationships/hyperlink" Target="https://geo-ict.nl/cursussen/cad/autocad-civil-3d/" TargetMode="External"/><Relationship Id="rId14" Type="http://schemas.openxmlformats.org/officeDocument/2006/relationships/hyperlink" Target="https://geo-ict.nl/cursussen/toepassingsgebieden/intro-workshop-bouw-informatiemodel-bim/" TargetMode="External"/><Relationship Id="rId30" Type="http://schemas.openxmlformats.org/officeDocument/2006/relationships/hyperlink" Target="https://geo-ict.nl/cursussen/cad/snel-aan-de-slag-met-bricscad/" TargetMode="External"/><Relationship Id="rId35" Type="http://schemas.openxmlformats.org/officeDocument/2006/relationships/hyperlink" Target="https://geo-ict.nl/cursussen/cad/microstation-2d-basis/" TargetMode="External"/><Relationship Id="rId56" Type="http://schemas.openxmlformats.org/officeDocument/2006/relationships/hyperlink" Target="https://geo-ict.nl/cursussen/cad/revit-voor-archicad-kenners/" TargetMode="External"/><Relationship Id="rId77" Type="http://schemas.openxmlformats.org/officeDocument/2006/relationships/hyperlink" Target="https://geo-ict.nl/cursussen/gis/arcgis-workflow-beheer/" TargetMode="External"/><Relationship Id="rId100" Type="http://schemas.openxmlformats.org/officeDocument/2006/relationships/hyperlink" Target="https://geo-ict.nl/cursussen/gis/tatukgis-basis-2-2/" TargetMode="External"/><Relationship Id="rId105" Type="http://schemas.openxmlformats.org/officeDocument/2006/relationships/hyperlink" Target="https://geo-ict.nl/cursussen/databases/introductie-geodatabase-arcgis/" TargetMode="External"/><Relationship Id="rId126" Type="http://schemas.openxmlformats.org/officeDocument/2006/relationships/hyperlink" Target="https://geo-ict.nl/cursussen/systeemontwikkeling/leren-programmeren/" TargetMode="External"/><Relationship Id="rId147" Type="http://schemas.openxmlformats.org/officeDocument/2006/relationships/hyperlink" Target="https://geo-ict.nl/cursussen/systeemontwikkeling/google-maps/" TargetMode="External"/><Relationship Id="rId168" Type="http://schemas.openxmlformats.org/officeDocument/2006/relationships/hyperlink" Target="https://geo-ict.nl/cursussen/geodesie/kennismaken-met-laserscannen/" TargetMode="External"/><Relationship Id="rId8" Type="http://schemas.openxmlformats.org/officeDocument/2006/relationships/hyperlink" Target="https://geo-ict.nl/cursussen/systeemontwikkeling/python-anaconda-datascience/" TargetMode="External"/><Relationship Id="rId51" Type="http://schemas.openxmlformats.org/officeDocument/2006/relationships/hyperlink" Target="https://geo-ict.nl/cursussen/cad/revit-architecture-family-2/" TargetMode="External"/><Relationship Id="rId72" Type="http://schemas.openxmlformats.org/officeDocument/2006/relationships/hyperlink" Target="https://geo-ict.nl/cursussen/gis/arcgis-pro-3d-basis/" TargetMode="External"/><Relationship Id="rId93" Type="http://schemas.openxmlformats.org/officeDocument/2006/relationships/hyperlink" Target="https://geo-ict.nl/cursussen/gis/fme-smallworld-gis-2/" TargetMode="External"/><Relationship Id="rId98" Type="http://schemas.openxmlformats.org/officeDocument/2006/relationships/hyperlink" Target="https://geo-ict.nl/cursussen/gis/openlayers/" TargetMode="External"/><Relationship Id="rId121" Type="http://schemas.openxmlformats.org/officeDocument/2006/relationships/hyperlink" Target="https://geo-ict.nl/cursussen/data-analyse/r-spatial/" TargetMode="External"/><Relationship Id="rId142" Type="http://schemas.openxmlformats.org/officeDocument/2006/relationships/hyperlink" Target="https://geo-ict.nl/cursussen/gis/qgis-en-python/" TargetMode="External"/><Relationship Id="rId163" Type="http://schemas.openxmlformats.org/officeDocument/2006/relationships/hyperlink" Target="https://geo-ict.nl/cursussen/cad/cad-voor-maatvoeren/" TargetMode="External"/><Relationship Id="rId184" Type="http://schemas.openxmlformats.org/officeDocument/2006/relationships/table" Target="../tables/table1.xml"/><Relationship Id="rId3" Type="http://schemas.openxmlformats.org/officeDocument/2006/relationships/hyperlink" Target="https://geo-ict.nl/cursussen/toepassingsgebieden/copernicus-programme/" TargetMode="External"/><Relationship Id="rId25" Type="http://schemas.openxmlformats.org/officeDocument/2006/relationships/hyperlink" Target="https://geo-ict.nl/cursussen/cad/autocad-voor-microstation-kenners/" TargetMode="External"/><Relationship Id="rId46" Type="http://schemas.openxmlformats.org/officeDocument/2006/relationships/hyperlink" Target="https://geo-ict.nl/cursussen/cad/powercivil-v8i-basis/" TargetMode="External"/><Relationship Id="rId67" Type="http://schemas.openxmlformats.org/officeDocument/2006/relationships/hyperlink" Target="https://geo-ict.nl/cursussen/gis/arcgis-desktop-kerngis-2/" TargetMode="External"/><Relationship Id="rId116" Type="http://schemas.openxmlformats.org/officeDocument/2006/relationships/hyperlink" Target="https://geo-ict.nl/cursussen/data-analyse/matlab/" TargetMode="External"/><Relationship Id="rId137" Type="http://schemas.openxmlformats.org/officeDocument/2006/relationships/hyperlink" Target="https://geo-ict.nl/cursussen/systeemontwikkeling/delphi-programmeren/" TargetMode="External"/><Relationship Id="rId158" Type="http://schemas.openxmlformats.org/officeDocument/2006/relationships/hyperlink" Target="https://geo-ict.nl/cursussen/geodesie/workshop-3d-geo-informatie/" TargetMode="External"/><Relationship Id="rId20" Type="http://schemas.openxmlformats.org/officeDocument/2006/relationships/hyperlink" Target="https://geo-ict.nl/cursussen/cad/autocad-civil-3d-gevorderd/" TargetMode="External"/><Relationship Id="rId41" Type="http://schemas.openxmlformats.org/officeDocument/2006/relationships/hyperlink" Target="https://geo-ict.nl/cursussen/cad/microstation-rendering-2/" TargetMode="External"/><Relationship Id="rId62" Type="http://schemas.openxmlformats.org/officeDocument/2006/relationships/hyperlink" Target="https://geo-ict.nl/cursussen/gis/arcgis-desktop-city-engine-2/" TargetMode="External"/><Relationship Id="rId83" Type="http://schemas.openxmlformats.org/officeDocument/2006/relationships/hyperlink" Target="https://geo-ict.nl/cursussen/gis/qgis-models-2/" TargetMode="External"/><Relationship Id="rId88" Type="http://schemas.openxmlformats.org/officeDocument/2006/relationships/hyperlink" Target="https://geo-ict.nl/cursussen/gis/cst-foundation-2/" TargetMode="External"/><Relationship Id="rId111" Type="http://schemas.openxmlformats.org/officeDocument/2006/relationships/hyperlink" Target="https://geo-ict.nl/cursussen/databases/postgresql-en-python/" TargetMode="External"/><Relationship Id="rId132" Type="http://schemas.openxmlformats.org/officeDocument/2006/relationships/hyperlink" Target="https://geo-ict.nl/cursussen/systeemontwikkeling/tkinter-python-gui-programming/" TargetMode="External"/><Relationship Id="rId153" Type="http://schemas.openxmlformats.org/officeDocument/2006/relationships/hyperlink" Target="https://geo-ict.nl/cursussen/geodesie/inspire/" TargetMode="External"/><Relationship Id="rId174" Type="http://schemas.openxmlformats.org/officeDocument/2006/relationships/hyperlink" Target="https://geo-ict.nl/cursussen/geo-basisregistraties/leergang-medewerker-geo-ict/" TargetMode="External"/><Relationship Id="rId179" Type="http://schemas.openxmlformats.org/officeDocument/2006/relationships/hyperlink" Target="https://geo-ict.nl/cursussen/cad/mathcad-basis/" TargetMode="External"/><Relationship Id="rId15" Type="http://schemas.openxmlformats.org/officeDocument/2006/relationships/hyperlink" Target="https://geo-ict.nl/cursussen/cad/autocad-2d-gevorderd/" TargetMode="External"/><Relationship Id="rId36" Type="http://schemas.openxmlformats.org/officeDocument/2006/relationships/hyperlink" Target="https://geo-ict.nl/cursussen/cad/microstation-2d-gevorderd/" TargetMode="External"/><Relationship Id="rId57" Type="http://schemas.openxmlformats.org/officeDocument/2006/relationships/hyperlink" Target="https://geo-ict.nl/cursussen/cad/3d-printen/" TargetMode="External"/><Relationship Id="rId106" Type="http://schemas.openxmlformats.org/officeDocument/2006/relationships/hyperlink" Target="https://geo-ict.nl/cursussen/databases/mongo-db-2/" TargetMode="External"/><Relationship Id="rId127" Type="http://schemas.openxmlformats.org/officeDocument/2006/relationships/hyperlink" Target="https://geo-ict.nl/cursussen/systeemontwikkeling/python-basis/" TargetMode="External"/><Relationship Id="rId10" Type="http://schemas.openxmlformats.org/officeDocument/2006/relationships/hyperlink" Target="https://geo-ict.nl/cursussen/data-analyse/qlik-sense/" TargetMode="External"/><Relationship Id="rId31" Type="http://schemas.openxmlformats.org/officeDocument/2006/relationships/hyperlink" Target="https://geo-ict.nl/cursussen/cad/bricscad-voor-autocad-kenners/" TargetMode="External"/><Relationship Id="rId52" Type="http://schemas.openxmlformats.org/officeDocument/2006/relationships/hyperlink" Target="https://geo-ict.nl/cursussen/cad/revit-architecture-gevorderd/" TargetMode="External"/><Relationship Id="rId73" Type="http://schemas.openxmlformats.org/officeDocument/2006/relationships/hyperlink" Target="https://geo-ict.nl/cursussen/gis/arcgis-pro-gevorderd/" TargetMode="External"/><Relationship Id="rId78" Type="http://schemas.openxmlformats.org/officeDocument/2006/relationships/hyperlink" Target="https://geo-ict.nl/cursussen/gis/qgis-field-2/" TargetMode="External"/><Relationship Id="rId94" Type="http://schemas.openxmlformats.org/officeDocument/2006/relationships/hyperlink" Target="https://geo-ict.nl/cursussen/gis/mapinfo-3/" TargetMode="External"/><Relationship Id="rId99" Type="http://schemas.openxmlformats.org/officeDocument/2006/relationships/hyperlink" Target="https://geo-ict.nl/cursussen/gis/tatukgis-gevorderd-2/" TargetMode="External"/><Relationship Id="rId101" Type="http://schemas.openxmlformats.org/officeDocument/2006/relationships/hyperlink" Target="https://geo-ict.nl/cursussen/gis/geomedia-basis/" TargetMode="External"/><Relationship Id="rId122" Type="http://schemas.openxmlformats.org/officeDocument/2006/relationships/hyperlink" Target="https://geo-ict.nl/cursussen/data-analyse/spss-2-2/" TargetMode="External"/><Relationship Id="rId143" Type="http://schemas.openxmlformats.org/officeDocument/2006/relationships/hyperlink" Target="https://geo-ict.nl/cursussen/systeemontwikkeling/smallworld-en-magik/" TargetMode="External"/><Relationship Id="rId148" Type="http://schemas.openxmlformats.org/officeDocument/2006/relationships/hyperlink" Target="https://geo-ict.nl/cursussen/systeemontwikkeling/web-angular-2/" TargetMode="External"/><Relationship Id="rId164" Type="http://schemas.openxmlformats.org/officeDocument/2006/relationships/hyperlink" Target="https://geo-ict.nl/cursussen/geodesie/mous-mcnext-2/" TargetMode="External"/><Relationship Id="rId169" Type="http://schemas.openxmlformats.org/officeDocument/2006/relationships/hyperlink" Target="https://geo-ict.nl/cursussen/geodesie/praktisch-laserscanne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F81D-A680-4A92-9765-8276622A527F}">
  <dimension ref="A1:Z185"/>
  <sheetViews>
    <sheetView tabSelected="1" zoomScale="90" zoomScaleNormal="90" zoomScaleSheetLayoutView="70" workbookViewId="0">
      <pane xSplit="1" topLeftCell="B1" activePane="topRight" state="frozen"/>
      <selection pane="topRight" activeCell="M27" sqref="M27"/>
    </sheetView>
  </sheetViews>
  <sheetFormatPr defaultColWidth="9.109375" defaultRowHeight="14.25" customHeight="1" x14ac:dyDescent="0.3"/>
  <cols>
    <col min="1" max="1" width="38.88671875" style="10" bestFit="1" customWidth="1"/>
    <col min="2" max="2" width="10.77734375" style="9" bestFit="1" customWidth="1"/>
    <col min="3" max="3" width="10.6640625" bestFit="1" customWidth="1"/>
    <col min="4" max="4" width="10.33203125" bestFit="1" customWidth="1"/>
    <col min="5" max="5" width="16.6640625" style="15" customWidth="1"/>
    <col min="6" max="6" width="28.33203125" style="9" bestFit="1" customWidth="1"/>
    <col min="7" max="7" width="32.6640625" bestFit="1" customWidth="1"/>
    <col min="8" max="8" width="19.88671875" style="2" bestFit="1" customWidth="1"/>
    <col min="9" max="9" width="7.6640625" style="2" bestFit="1" customWidth="1"/>
    <col min="10" max="10" width="15.5546875" style="2" bestFit="1" customWidth="1"/>
    <col min="11" max="11" width="7.109375" style="2" bestFit="1" customWidth="1"/>
    <col min="12" max="12" width="14.44140625" style="2" bestFit="1" customWidth="1"/>
    <col min="13" max="13" width="29.5546875" style="2" bestFit="1" customWidth="1"/>
    <col min="14" max="14" width="18" style="2" bestFit="1" customWidth="1"/>
    <col min="15" max="15" width="18.33203125" style="2" bestFit="1" customWidth="1"/>
    <col min="16" max="16" width="14.5546875" style="2" bestFit="1" customWidth="1"/>
    <col min="17" max="17" width="84.33203125" style="2" bestFit="1" customWidth="1"/>
    <col min="18" max="18" width="32.21875" style="2" bestFit="1" customWidth="1"/>
    <col min="19" max="19" width="12" style="2" customWidth="1"/>
    <col min="20" max="20" width="12.109375" style="3" customWidth="1"/>
    <col min="21" max="21" width="11.88671875" style="3" customWidth="1"/>
    <col min="22" max="16384" width="9.109375" style="2"/>
  </cols>
  <sheetData>
    <row r="1" spans="1:26" ht="14.25" customHeight="1" x14ac:dyDescent="0.3">
      <c r="A1" s="2" t="s">
        <v>1</v>
      </c>
      <c r="B1" s="8" t="s">
        <v>0</v>
      </c>
      <c r="C1" s="13" t="s">
        <v>754</v>
      </c>
      <c r="D1" s="27" t="s">
        <v>747</v>
      </c>
      <c r="E1" s="24" t="s">
        <v>2</v>
      </c>
      <c r="F1" s="2" t="s">
        <v>3</v>
      </c>
      <c r="G1" s="2" t="s">
        <v>4</v>
      </c>
      <c r="H1" s="2" t="s">
        <v>5</v>
      </c>
      <c r="I1" s="2" t="s">
        <v>6</v>
      </c>
      <c r="J1" s="2" t="s">
        <v>750</v>
      </c>
      <c r="K1" s="2" t="s">
        <v>7</v>
      </c>
      <c r="L1" s="2" t="s">
        <v>744</v>
      </c>
      <c r="M1" s="2" t="s">
        <v>745</v>
      </c>
      <c r="N1" s="24" t="s">
        <v>1715</v>
      </c>
      <c r="O1" s="24" t="s">
        <v>1716</v>
      </c>
      <c r="P1" s="24" t="s">
        <v>1717</v>
      </c>
      <c r="Q1" s="3" t="s">
        <v>178</v>
      </c>
      <c r="R1" s="3" t="s">
        <v>753</v>
      </c>
      <c r="T1" s="2"/>
      <c r="U1" s="2"/>
    </row>
    <row r="2" spans="1:26" ht="14.25" customHeight="1" x14ac:dyDescent="0.3">
      <c r="A2" s="10" t="s">
        <v>41</v>
      </c>
      <c r="B2" s="9" t="s">
        <v>89</v>
      </c>
      <c r="C2" s="14">
        <v>596555</v>
      </c>
      <c r="D2" s="9" t="s">
        <v>748</v>
      </c>
      <c r="E2" s="3" t="s">
        <v>612</v>
      </c>
      <c r="F2" s="24"/>
      <c r="G2" s="24"/>
      <c r="H2" s="2" t="s">
        <v>92</v>
      </c>
      <c r="I2" s="2">
        <v>1</v>
      </c>
      <c r="J2" s="2" t="s">
        <v>752</v>
      </c>
      <c r="K2" s="2">
        <v>595</v>
      </c>
      <c r="Q2" s="17" t="s">
        <v>842</v>
      </c>
      <c r="R2" s="3" t="s">
        <v>1760</v>
      </c>
      <c r="T2" s="2"/>
      <c r="U2" s="2"/>
    </row>
    <row r="3" spans="1:26" ht="14.25" customHeight="1" x14ac:dyDescent="0.3">
      <c r="A3" s="10" t="s">
        <v>103</v>
      </c>
      <c r="B3" s="9" t="s">
        <v>137</v>
      </c>
      <c r="C3" s="14">
        <v>488004</v>
      </c>
      <c r="D3" s="9" t="s">
        <v>748</v>
      </c>
      <c r="E3" s="3" t="s">
        <v>616</v>
      </c>
      <c r="F3" s="2" t="s">
        <v>988</v>
      </c>
      <c r="G3" s="2" t="s">
        <v>1516</v>
      </c>
      <c r="H3" s="2" t="s">
        <v>93</v>
      </c>
      <c r="I3" s="2">
        <v>3</v>
      </c>
      <c r="J3" s="2" t="s">
        <v>752</v>
      </c>
      <c r="K3" s="2">
        <v>1095</v>
      </c>
      <c r="Q3" s="17" t="s">
        <v>846</v>
      </c>
      <c r="R3" s="3" t="s">
        <v>1764</v>
      </c>
      <c r="S3" s="5"/>
      <c r="T3" s="5"/>
      <c r="U3" s="5"/>
      <c r="V3" s="5"/>
      <c r="W3" s="5"/>
      <c r="X3" s="5"/>
    </row>
    <row r="4" spans="1:26" ht="15" customHeight="1" x14ac:dyDescent="0.3">
      <c r="A4" s="10" t="s">
        <v>104</v>
      </c>
      <c r="B4" s="9" t="s">
        <v>138</v>
      </c>
      <c r="C4" s="14">
        <v>488173</v>
      </c>
      <c r="D4" s="9" t="s">
        <v>748</v>
      </c>
      <c r="E4" s="3" t="s">
        <v>617</v>
      </c>
      <c r="F4" s="2" t="s">
        <v>988</v>
      </c>
      <c r="G4" s="2" t="s">
        <v>1516</v>
      </c>
      <c r="H4" s="2" t="s">
        <v>92</v>
      </c>
      <c r="I4" s="2">
        <v>2</v>
      </c>
      <c r="J4" s="2" t="s">
        <v>752</v>
      </c>
      <c r="K4" s="2">
        <v>895</v>
      </c>
      <c r="Q4" s="17" t="s">
        <v>847</v>
      </c>
      <c r="R4" s="3" t="s">
        <v>1765</v>
      </c>
      <c r="S4" s="5"/>
      <c r="T4" s="5"/>
      <c r="U4" s="5"/>
      <c r="V4" s="5"/>
      <c r="W4" s="5"/>
      <c r="X4" s="5"/>
    </row>
    <row r="5" spans="1:26" ht="14.25" customHeight="1" x14ac:dyDescent="0.3">
      <c r="A5" s="10" t="s">
        <v>106</v>
      </c>
      <c r="B5" s="9" t="s">
        <v>140</v>
      </c>
      <c r="C5" s="14">
        <v>488174</v>
      </c>
      <c r="D5" s="9" t="s">
        <v>748</v>
      </c>
      <c r="E5" s="3" t="s">
        <v>619</v>
      </c>
      <c r="F5" s="2" t="s">
        <v>988</v>
      </c>
      <c r="G5" s="2" t="s">
        <v>1516</v>
      </c>
      <c r="H5" s="2" t="s">
        <v>92</v>
      </c>
      <c r="I5" s="2">
        <v>3</v>
      </c>
      <c r="J5" s="2" t="s">
        <v>752</v>
      </c>
      <c r="K5" s="2">
        <v>1095</v>
      </c>
      <c r="Q5" s="17" t="s">
        <v>849</v>
      </c>
      <c r="R5" s="3" t="s">
        <v>1767</v>
      </c>
      <c r="T5" s="2"/>
      <c r="U5" s="2"/>
    </row>
    <row r="6" spans="1:26" ht="14.25" customHeight="1" x14ac:dyDescent="0.3">
      <c r="A6" s="10" t="s">
        <v>105</v>
      </c>
      <c r="B6" s="9" t="s">
        <v>139</v>
      </c>
      <c r="C6" s="14">
        <v>488037</v>
      </c>
      <c r="D6" s="9" t="s">
        <v>748</v>
      </c>
      <c r="E6" s="3" t="s">
        <v>618</v>
      </c>
      <c r="F6" s="2" t="s">
        <v>988</v>
      </c>
      <c r="G6" s="2" t="s">
        <v>1516</v>
      </c>
      <c r="H6" s="2" t="s">
        <v>92</v>
      </c>
      <c r="I6" s="2">
        <v>2</v>
      </c>
      <c r="J6" s="2" t="s">
        <v>752</v>
      </c>
      <c r="K6" s="2">
        <v>895</v>
      </c>
      <c r="Q6" s="17" t="s">
        <v>848</v>
      </c>
      <c r="R6" s="3" t="s">
        <v>1766</v>
      </c>
      <c r="T6" s="4"/>
      <c r="U6" s="4"/>
      <c r="V6" s="4"/>
      <c r="W6" s="4"/>
      <c r="X6" s="4"/>
      <c r="Y6" s="4"/>
      <c r="Z6" s="4"/>
    </row>
    <row r="7" spans="1:26" ht="14.25" customHeight="1" x14ac:dyDescent="0.3">
      <c r="A7" s="10" t="s">
        <v>107</v>
      </c>
      <c r="B7" s="9" t="s">
        <v>141</v>
      </c>
      <c r="C7" s="14">
        <v>488038</v>
      </c>
      <c r="D7" s="9" t="s">
        <v>748</v>
      </c>
      <c r="E7" s="3" t="s">
        <v>620</v>
      </c>
      <c r="F7" s="2" t="s">
        <v>988</v>
      </c>
      <c r="G7" s="2" t="s">
        <v>1516</v>
      </c>
      <c r="H7" s="2" t="s">
        <v>92</v>
      </c>
      <c r="I7" s="2">
        <v>2</v>
      </c>
      <c r="J7" s="2" t="s">
        <v>752</v>
      </c>
      <c r="K7" s="2">
        <v>895</v>
      </c>
      <c r="Q7" s="17" t="s">
        <v>850</v>
      </c>
      <c r="R7" s="3" t="s">
        <v>1768</v>
      </c>
      <c r="T7" s="4"/>
      <c r="U7" s="4"/>
      <c r="V7" s="4"/>
      <c r="W7" s="4"/>
      <c r="X7" s="4"/>
      <c r="Y7" s="4"/>
      <c r="Z7" s="4"/>
    </row>
    <row r="8" spans="1:26" ht="14.25" customHeight="1" x14ac:dyDescent="0.3">
      <c r="A8" s="10" t="s">
        <v>108</v>
      </c>
      <c r="B8" s="9" t="s">
        <v>142</v>
      </c>
      <c r="C8" s="14">
        <v>487633</v>
      </c>
      <c r="D8" s="9" t="s">
        <v>748</v>
      </c>
      <c r="E8" s="3" t="s">
        <v>621</v>
      </c>
      <c r="F8" s="2" t="s">
        <v>988</v>
      </c>
      <c r="G8" s="2" t="s">
        <v>1516</v>
      </c>
      <c r="H8" s="2" t="s">
        <v>93</v>
      </c>
      <c r="I8" s="2">
        <v>2</v>
      </c>
      <c r="J8" s="2" t="s">
        <v>752</v>
      </c>
      <c r="K8" s="2">
        <v>895</v>
      </c>
      <c r="Q8" s="17" t="s">
        <v>851</v>
      </c>
      <c r="R8" s="3" t="s">
        <v>1769</v>
      </c>
      <c r="S8" s="5"/>
      <c r="T8" s="6"/>
      <c r="U8" s="6"/>
      <c r="V8" s="6"/>
      <c r="W8" s="6"/>
      <c r="X8" s="4"/>
      <c r="Y8" s="4"/>
      <c r="Z8" s="4"/>
    </row>
    <row r="9" spans="1:26" ht="14.25" customHeight="1" x14ac:dyDescent="0.3">
      <c r="A9" s="10" t="s">
        <v>109</v>
      </c>
      <c r="B9" s="9" t="s">
        <v>143</v>
      </c>
      <c r="C9" s="14">
        <v>487638</v>
      </c>
      <c r="D9" s="9" t="s">
        <v>749</v>
      </c>
      <c r="E9" s="3" t="s">
        <v>622</v>
      </c>
      <c r="F9" s="2" t="s">
        <v>988</v>
      </c>
      <c r="G9" s="2" t="s">
        <v>1516</v>
      </c>
      <c r="H9" s="2" t="s">
        <v>92</v>
      </c>
      <c r="I9" s="2">
        <v>2</v>
      </c>
      <c r="J9" s="2" t="s">
        <v>752</v>
      </c>
      <c r="K9" s="2">
        <v>895</v>
      </c>
      <c r="Q9" s="17" t="s">
        <v>852</v>
      </c>
      <c r="R9" s="3" t="s">
        <v>1770</v>
      </c>
      <c r="T9" s="2"/>
      <c r="U9" s="2"/>
    </row>
    <row r="10" spans="1:26" ht="14.25" customHeight="1" x14ac:dyDescent="0.3">
      <c r="A10" s="10" t="s">
        <v>110</v>
      </c>
      <c r="B10" s="9" t="s">
        <v>144</v>
      </c>
      <c r="C10" s="14">
        <v>488168</v>
      </c>
      <c r="D10" s="9" t="s">
        <v>748</v>
      </c>
      <c r="E10" s="3" t="s">
        <v>623</v>
      </c>
      <c r="F10" s="2" t="s">
        <v>988</v>
      </c>
      <c r="G10" s="2" t="s">
        <v>1516</v>
      </c>
      <c r="H10" s="2" t="s">
        <v>92</v>
      </c>
      <c r="I10" s="2">
        <v>1</v>
      </c>
      <c r="J10" s="2" t="s">
        <v>752</v>
      </c>
      <c r="K10" s="2">
        <v>495</v>
      </c>
      <c r="Q10" s="17" t="s">
        <v>853</v>
      </c>
      <c r="R10" s="3" t="s">
        <v>1771</v>
      </c>
      <c r="T10" s="2"/>
      <c r="U10" s="2"/>
    </row>
    <row r="11" spans="1:26" ht="14.25" customHeight="1" x14ac:dyDescent="0.3">
      <c r="A11" s="10" t="s">
        <v>865</v>
      </c>
      <c r="B11" s="9" t="s">
        <v>145</v>
      </c>
      <c r="C11" s="14">
        <v>487636</v>
      </c>
      <c r="D11" s="9" t="s">
        <v>748</v>
      </c>
      <c r="E11" s="3" t="s">
        <v>624</v>
      </c>
      <c r="F11" s="2" t="s">
        <v>988</v>
      </c>
      <c r="G11" s="2" t="s">
        <v>1516</v>
      </c>
      <c r="H11" s="2" t="s">
        <v>92</v>
      </c>
      <c r="I11" s="2">
        <v>2</v>
      </c>
      <c r="J11" s="2" t="s">
        <v>752</v>
      </c>
      <c r="K11" s="2">
        <v>895</v>
      </c>
      <c r="Q11" s="17" t="s">
        <v>854</v>
      </c>
      <c r="R11" s="3" t="s">
        <v>1772</v>
      </c>
      <c r="T11" s="2"/>
      <c r="U11" s="2"/>
    </row>
    <row r="12" spans="1:26" ht="14.25" customHeight="1" x14ac:dyDescent="0.3">
      <c r="A12" s="10" t="s">
        <v>236</v>
      </c>
      <c r="B12" s="9" t="s">
        <v>284</v>
      </c>
      <c r="C12" s="14">
        <v>488183</v>
      </c>
      <c r="D12" s="9" t="s">
        <v>748</v>
      </c>
      <c r="E12" s="3" t="s">
        <v>702</v>
      </c>
      <c r="F12" s="2" t="s">
        <v>988</v>
      </c>
      <c r="G12" s="2" t="s">
        <v>1516</v>
      </c>
      <c r="H12" s="2" t="s">
        <v>93</v>
      </c>
      <c r="I12" s="2">
        <v>3</v>
      </c>
      <c r="J12" s="2" t="s">
        <v>752</v>
      </c>
      <c r="K12" s="2">
        <v>1395</v>
      </c>
      <c r="Q12" s="17" t="s">
        <v>937</v>
      </c>
      <c r="R12" s="3" t="s">
        <v>1843</v>
      </c>
      <c r="T12" s="2"/>
      <c r="U12" s="2"/>
    </row>
    <row r="13" spans="1:26" ht="14.25" customHeight="1" x14ac:dyDescent="0.3">
      <c r="A13" s="10" t="s">
        <v>111</v>
      </c>
      <c r="B13" s="9" t="s">
        <v>146</v>
      </c>
      <c r="C13" s="14">
        <v>488178</v>
      </c>
      <c r="D13" s="9" t="s">
        <v>748</v>
      </c>
      <c r="E13" s="3" t="s">
        <v>625</v>
      </c>
      <c r="F13" s="2" t="s">
        <v>988</v>
      </c>
      <c r="G13" s="2" t="s">
        <v>1516</v>
      </c>
      <c r="H13" s="2" t="s">
        <v>93</v>
      </c>
      <c r="I13" s="2">
        <v>3</v>
      </c>
      <c r="J13" s="2" t="s">
        <v>752</v>
      </c>
      <c r="K13" s="2">
        <v>1195</v>
      </c>
      <c r="Q13" s="17" t="s">
        <v>855</v>
      </c>
      <c r="R13" s="3" t="s">
        <v>1773</v>
      </c>
      <c r="T13" s="2"/>
      <c r="U13" s="2"/>
    </row>
    <row r="14" spans="1:26" ht="14.25" customHeight="1" x14ac:dyDescent="0.3">
      <c r="A14" s="10" t="s">
        <v>112</v>
      </c>
      <c r="B14" s="9" t="s">
        <v>147</v>
      </c>
      <c r="C14" s="14">
        <v>488180</v>
      </c>
      <c r="D14" s="9" t="s">
        <v>748</v>
      </c>
      <c r="E14" s="3" t="s">
        <v>626</v>
      </c>
      <c r="F14" s="2" t="s">
        <v>988</v>
      </c>
      <c r="G14" s="2" t="s">
        <v>1516</v>
      </c>
      <c r="H14" s="2" t="s">
        <v>93</v>
      </c>
      <c r="I14" s="2">
        <v>3</v>
      </c>
      <c r="J14" s="2" t="s">
        <v>752</v>
      </c>
      <c r="K14" s="2">
        <v>1095</v>
      </c>
      <c r="Q14" s="17" t="s">
        <v>856</v>
      </c>
      <c r="R14" s="3" t="s">
        <v>1774</v>
      </c>
      <c r="T14" s="2"/>
      <c r="U14" s="2"/>
    </row>
    <row r="15" spans="1:26" ht="14.25" customHeight="1" x14ac:dyDescent="0.3">
      <c r="A15" s="10" t="s">
        <v>113</v>
      </c>
      <c r="B15" s="9" t="s">
        <v>148</v>
      </c>
      <c r="C15" s="14">
        <v>487640</v>
      </c>
      <c r="D15" s="9" t="s">
        <v>748</v>
      </c>
      <c r="E15" s="3" t="s">
        <v>627</v>
      </c>
      <c r="F15" s="2" t="s">
        <v>988</v>
      </c>
      <c r="G15" s="2" t="s">
        <v>1516</v>
      </c>
      <c r="H15" s="2" t="s">
        <v>93</v>
      </c>
      <c r="I15" s="2">
        <v>2</v>
      </c>
      <c r="J15" s="2" t="s">
        <v>752</v>
      </c>
      <c r="K15" s="2">
        <v>895</v>
      </c>
      <c r="Q15" s="17" t="s">
        <v>857</v>
      </c>
      <c r="R15" s="3" t="s">
        <v>1775</v>
      </c>
      <c r="T15" s="2"/>
      <c r="U15" s="2"/>
    </row>
    <row r="16" spans="1:26" ht="14.25" customHeight="1" x14ac:dyDescent="0.3">
      <c r="A16" s="10" t="s">
        <v>114</v>
      </c>
      <c r="B16" s="9" t="s">
        <v>149</v>
      </c>
      <c r="C16" s="14">
        <v>488181</v>
      </c>
      <c r="D16" s="9" t="s">
        <v>748</v>
      </c>
      <c r="E16" s="3" t="s">
        <v>628</v>
      </c>
      <c r="F16" s="2" t="s">
        <v>988</v>
      </c>
      <c r="G16" s="2" t="s">
        <v>1516</v>
      </c>
      <c r="H16" s="2" t="s">
        <v>93</v>
      </c>
      <c r="I16" s="2">
        <v>2</v>
      </c>
      <c r="J16" s="2" t="s">
        <v>752</v>
      </c>
      <c r="K16" s="2">
        <v>895</v>
      </c>
      <c r="Q16" s="17" t="s">
        <v>858</v>
      </c>
      <c r="R16" s="3" t="s">
        <v>1776</v>
      </c>
      <c r="T16" s="2"/>
      <c r="U16" s="2"/>
    </row>
    <row r="17" spans="1:21" ht="14.25" customHeight="1" x14ac:dyDescent="0.3">
      <c r="A17" s="10" t="s">
        <v>115</v>
      </c>
      <c r="B17" s="9" t="s">
        <v>150</v>
      </c>
      <c r="C17" s="14">
        <v>488182</v>
      </c>
      <c r="D17" s="9" t="s">
        <v>748</v>
      </c>
      <c r="E17" s="3" t="s">
        <v>629</v>
      </c>
      <c r="F17" s="2" t="s">
        <v>988</v>
      </c>
      <c r="G17" s="2" t="s">
        <v>1516</v>
      </c>
      <c r="H17" s="2" t="s">
        <v>93</v>
      </c>
      <c r="I17" s="2">
        <v>2</v>
      </c>
      <c r="J17" s="2" t="s">
        <v>752</v>
      </c>
      <c r="K17" s="2">
        <v>750</v>
      </c>
      <c r="Q17" s="17" t="s">
        <v>859</v>
      </c>
      <c r="R17" s="3" t="s">
        <v>1777</v>
      </c>
      <c r="T17" s="2"/>
      <c r="U17" s="2"/>
    </row>
    <row r="18" spans="1:21" ht="14.25" customHeight="1" x14ac:dyDescent="0.3">
      <c r="A18" s="10" t="s">
        <v>180</v>
      </c>
      <c r="B18" s="9" t="s">
        <v>151</v>
      </c>
      <c r="C18" s="14">
        <v>469850</v>
      </c>
      <c r="D18" s="9" t="s">
        <v>748</v>
      </c>
      <c r="E18" s="3" t="s">
        <v>630</v>
      </c>
      <c r="F18" s="2" t="s">
        <v>988</v>
      </c>
      <c r="G18" s="2" t="s">
        <v>1516</v>
      </c>
      <c r="H18" s="2" t="s">
        <v>93</v>
      </c>
      <c r="I18" s="2">
        <v>1</v>
      </c>
      <c r="J18" s="2" t="s">
        <v>752</v>
      </c>
      <c r="K18" s="2">
        <v>595</v>
      </c>
      <c r="Q18" s="17" t="s">
        <v>860</v>
      </c>
      <c r="R18" s="3" t="s">
        <v>1778</v>
      </c>
      <c r="T18" s="2"/>
      <c r="U18" s="2"/>
    </row>
    <row r="19" spans="1:21" ht="14.25" customHeight="1" x14ac:dyDescent="0.3">
      <c r="A19" s="10" t="s">
        <v>116</v>
      </c>
      <c r="B19" s="9" t="s">
        <v>152</v>
      </c>
      <c r="C19" s="14">
        <v>596590</v>
      </c>
      <c r="D19" s="9" t="s">
        <v>748</v>
      </c>
      <c r="E19" s="3" t="s">
        <v>631</v>
      </c>
      <c r="F19" s="2" t="s">
        <v>988</v>
      </c>
      <c r="G19" s="2" t="s">
        <v>1516</v>
      </c>
      <c r="H19" s="2" t="s">
        <v>93</v>
      </c>
      <c r="I19" s="2">
        <v>1</v>
      </c>
      <c r="J19" s="2" t="s">
        <v>752</v>
      </c>
      <c r="K19" s="2">
        <v>695</v>
      </c>
      <c r="Q19" s="17" t="s">
        <v>861</v>
      </c>
      <c r="R19" s="3" t="s">
        <v>1779</v>
      </c>
      <c r="S19" s="4"/>
      <c r="T19" s="2"/>
      <c r="U19" s="2"/>
    </row>
    <row r="20" spans="1:21" ht="14.25" customHeight="1" x14ac:dyDescent="0.3">
      <c r="A20" s="10" t="s">
        <v>117</v>
      </c>
      <c r="B20" s="9" t="s">
        <v>153</v>
      </c>
      <c r="C20" s="14">
        <v>488186</v>
      </c>
      <c r="D20" s="9" t="s">
        <v>748</v>
      </c>
      <c r="E20" s="3" t="s">
        <v>632</v>
      </c>
      <c r="F20" s="2" t="s">
        <v>988</v>
      </c>
      <c r="G20" s="2" t="s">
        <v>1516</v>
      </c>
      <c r="H20" s="2" t="s">
        <v>92</v>
      </c>
      <c r="I20" s="2">
        <v>2</v>
      </c>
      <c r="J20" s="2" t="s">
        <v>752</v>
      </c>
      <c r="K20" s="2">
        <v>895</v>
      </c>
      <c r="Q20" s="17" t="s">
        <v>862</v>
      </c>
      <c r="R20" s="3" t="s">
        <v>1780</v>
      </c>
      <c r="T20" s="2"/>
      <c r="U20" s="2"/>
    </row>
    <row r="21" spans="1:21" ht="14.25" customHeight="1" x14ac:dyDescent="0.3">
      <c r="A21" s="10" t="s">
        <v>18</v>
      </c>
      <c r="B21" s="9" t="s">
        <v>58</v>
      </c>
      <c r="C21" s="14">
        <v>487615</v>
      </c>
      <c r="D21" s="9" t="s">
        <v>748</v>
      </c>
      <c r="E21" s="3" t="s">
        <v>586</v>
      </c>
      <c r="F21" s="2" t="s">
        <v>988</v>
      </c>
      <c r="G21" s="2" t="s">
        <v>1512</v>
      </c>
      <c r="H21" s="2" t="s">
        <v>93</v>
      </c>
      <c r="I21" s="2">
        <v>4</v>
      </c>
      <c r="J21" s="2" t="s">
        <v>752</v>
      </c>
      <c r="K21" s="2">
        <v>1295</v>
      </c>
      <c r="Q21" s="17" t="s">
        <v>811</v>
      </c>
      <c r="R21" s="3" t="s">
        <v>1729</v>
      </c>
      <c r="T21" s="2"/>
      <c r="U21" s="2"/>
    </row>
    <row r="22" spans="1:21" ht="14.25" customHeight="1" x14ac:dyDescent="0.3">
      <c r="A22" s="10" t="s">
        <v>19</v>
      </c>
      <c r="B22" s="9" t="s">
        <v>59</v>
      </c>
      <c r="C22" s="14">
        <v>487606</v>
      </c>
      <c r="D22" s="9" t="s">
        <v>748</v>
      </c>
      <c r="E22" s="3" t="s">
        <v>587</v>
      </c>
      <c r="F22" s="2" t="s">
        <v>988</v>
      </c>
      <c r="G22" s="2" t="s">
        <v>1512</v>
      </c>
      <c r="H22" s="2" t="s">
        <v>92</v>
      </c>
      <c r="I22" s="2">
        <v>3</v>
      </c>
      <c r="J22" s="2" t="s">
        <v>752</v>
      </c>
      <c r="K22" s="2">
        <v>995</v>
      </c>
      <c r="Q22" s="17" t="s">
        <v>812</v>
      </c>
      <c r="R22" s="7" t="s">
        <v>1730</v>
      </c>
      <c r="T22" s="2"/>
      <c r="U22" s="2"/>
    </row>
    <row r="23" spans="1:21" ht="14.25" customHeight="1" x14ac:dyDescent="0.3">
      <c r="A23" s="10" t="s">
        <v>866</v>
      </c>
      <c r="B23" s="9" t="s">
        <v>1701</v>
      </c>
      <c r="C23" s="22"/>
      <c r="D23" s="23"/>
      <c r="E23" s="3" t="s">
        <v>759</v>
      </c>
      <c r="F23" s="2" t="s">
        <v>338</v>
      </c>
      <c r="G23" s="2" t="s">
        <v>1055</v>
      </c>
      <c r="H23" s="2" t="s">
        <v>93</v>
      </c>
      <c r="I23" s="2">
        <v>3</v>
      </c>
      <c r="J23" s="2" t="s">
        <v>752</v>
      </c>
      <c r="K23" s="2">
        <v>1395</v>
      </c>
      <c r="Q23" s="17" t="s">
        <v>760</v>
      </c>
      <c r="R23" s="3" t="s">
        <v>1885</v>
      </c>
      <c r="T23" s="2"/>
      <c r="U23" s="2"/>
    </row>
    <row r="24" spans="1:21" ht="14.25" customHeight="1" x14ac:dyDescent="0.3">
      <c r="A24" s="10" t="s">
        <v>868</v>
      </c>
      <c r="B24" s="9" t="s">
        <v>46</v>
      </c>
      <c r="C24" s="14">
        <v>487617</v>
      </c>
      <c r="D24" s="9" t="s">
        <v>748</v>
      </c>
      <c r="E24" s="11" t="s">
        <v>575</v>
      </c>
      <c r="F24" s="2" t="s">
        <v>988</v>
      </c>
      <c r="G24" s="2" t="s">
        <v>337</v>
      </c>
      <c r="H24" s="2" t="s">
        <v>93</v>
      </c>
      <c r="I24" s="2">
        <v>4</v>
      </c>
      <c r="J24" s="2" t="s">
        <v>752</v>
      </c>
      <c r="K24" s="2">
        <v>995</v>
      </c>
      <c r="L24" s="2">
        <v>25</v>
      </c>
      <c r="M24" s="2" t="s">
        <v>1903</v>
      </c>
      <c r="Q24" s="26"/>
      <c r="R24" s="3"/>
      <c r="T24" s="2"/>
      <c r="U24" s="2"/>
    </row>
    <row r="25" spans="1:21" ht="14.25" customHeight="1" x14ac:dyDescent="0.3">
      <c r="A25" s="10" t="s">
        <v>867</v>
      </c>
      <c r="B25" s="9" t="s">
        <v>45</v>
      </c>
      <c r="C25" s="14">
        <v>487622</v>
      </c>
      <c r="D25" s="9" t="s">
        <v>748</v>
      </c>
      <c r="E25" s="3" t="s">
        <v>680</v>
      </c>
      <c r="F25" s="2" t="s">
        <v>988</v>
      </c>
      <c r="G25" s="2" t="s">
        <v>337</v>
      </c>
      <c r="H25" s="2" t="s">
        <v>93</v>
      </c>
      <c r="I25" s="2">
        <v>3</v>
      </c>
      <c r="J25" s="2" t="s">
        <v>752</v>
      </c>
      <c r="K25" s="2">
        <v>795</v>
      </c>
      <c r="Q25" s="25"/>
      <c r="R25" s="3"/>
      <c r="T25" s="2"/>
      <c r="U25" s="2"/>
    </row>
    <row r="26" spans="1:21" ht="14.25" customHeight="1" x14ac:dyDescent="0.3">
      <c r="A26" s="10" t="s">
        <v>8</v>
      </c>
      <c r="B26" s="9" t="s">
        <v>47</v>
      </c>
      <c r="C26" s="14">
        <v>487902</v>
      </c>
      <c r="D26" s="9" t="s">
        <v>748</v>
      </c>
      <c r="E26" s="3" t="s">
        <v>576</v>
      </c>
      <c r="F26" s="2" t="s">
        <v>988</v>
      </c>
      <c r="G26" s="3" t="s">
        <v>337</v>
      </c>
      <c r="H26" s="2" t="s">
        <v>92</v>
      </c>
      <c r="I26" s="2">
        <v>2</v>
      </c>
      <c r="J26" s="2" t="s">
        <v>752</v>
      </c>
      <c r="K26" s="2">
        <v>895</v>
      </c>
      <c r="Q26" s="17" t="s">
        <v>800</v>
      </c>
      <c r="R26" s="3" t="s">
        <v>1718</v>
      </c>
      <c r="T26" s="2"/>
      <c r="U26" s="2"/>
    </row>
    <row r="27" spans="1:21" ht="14.25" customHeight="1" x14ac:dyDescent="0.3">
      <c r="A27" s="10" t="s">
        <v>329</v>
      </c>
      <c r="B27" s="9" t="s">
        <v>48</v>
      </c>
      <c r="C27" s="14">
        <v>487912</v>
      </c>
      <c r="D27" s="9" t="s">
        <v>748</v>
      </c>
      <c r="E27" s="3" t="s">
        <v>681</v>
      </c>
      <c r="F27" s="2" t="s">
        <v>988</v>
      </c>
      <c r="G27" s="2" t="s">
        <v>337</v>
      </c>
      <c r="H27" s="2" t="s">
        <v>93</v>
      </c>
      <c r="I27" s="2">
        <v>2</v>
      </c>
      <c r="J27" s="2" t="s">
        <v>752</v>
      </c>
      <c r="K27" s="2">
        <v>595</v>
      </c>
      <c r="Q27" s="17" t="s">
        <v>801</v>
      </c>
      <c r="R27" s="7" t="s">
        <v>1719</v>
      </c>
      <c r="T27" s="2"/>
      <c r="U27" s="2"/>
    </row>
    <row r="28" spans="1:21" ht="14.25" customHeight="1" x14ac:dyDescent="0.3">
      <c r="A28" s="10" t="s">
        <v>9</v>
      </c>
      <c r="B28" s="9" t="s">
        <v>49</v>
      </c>
      <c r="C28" s="14">
        <v>487903</v>
      </c>
      <c r="D28" s="9" t="s">
        <v>748</v>
      </c>
      <c r="E28" s="3" t="s">
        <v>577</v>
      </c>
      <c r="F28" s="2" t="s">
        <v>988</v>
      </c>
      <c r="G28" s="2" t="s">
        <v>337</v>
      </c>
      <c r="H28" s="2" t="s">
        <v>92</v>
      </c>
      <c r="I28" s="2">
        <v>2</v>
      </c>
      <c r="J28" s="2" t="s">
        <v>752</v>
      </c>
      <c r="K28" s="2">
        <v>695</v>
      </c>
      <c r="Q28" s="17" t="s">
        <v>802</v>
      </c>
      <c r="R28" s="3" t="s">
        <v>1720</v>
      </c>
      <c r="T28" s="2"/>
      <c r="U28" s="2"/>
    </row>
    <row r="29" spans="1:21" ht="14.25" customHeight="1" x14ac:dyDescent="0.3">
      <c r="A29" s="10" t="s">
        <v>10</v>
      </c>
      <c r="B29" s="9" t="s">
        <v>50</v>
      </c>
      <c r="C29" s="14">
        <v>488437</v>
      </c>
      <c r="D29" s="9" t="s">
        <v>748</v>
      </c>
      <c r="E29" s="3" t="s">
        <v>578</v>
      </c>
      <c r="F29" s="2" t="s">
        <v>988</v>
      </c>
      <c r="G29" s="2" t="s">
        <v>337</v>
      </c>
      <c r="H29" s="2" t="s">
        <v>92</v>
      </c>
      <c r="I29" s="2">
        <v>2</v>
      </c>
      <c r="J29" s="2" t="s">
        <v>752</v>
      </c>
      <c r="K29" s="2">
        <v>750</v>
      </c>
      <c r="Q29" s="17" t="s">
        <v>803</v>
      </c>
      <c r="R29" s="3" t="s">
        <v>1721</v>
      </c>
      <c r="T29" s="2"/>
      <c r="U29" s="2"/>
    </row>
    <row r="30" spans="1:21" ht="14.25" customHeight="1" x14ac:dyDescent="0.3">
      <c r="A30" s="10" t="s">
        <v>11</v>
      </c>
      <c r="B30" s="9" t="s">
        <v>51</v>
      </c>
      <c r="C30" s="14">
        <v>487904</v>
      </c>
      <c r="D30" s="9" t="s">
        <v>748</v>
      </c>
      <c r="E30" s="3" t="s">
        <v>579</v>
      </c>
      <c r="F30" s="2" t="s">
        <v>988</v>
      </c>
      <c r="G30" s="2" t="s">
        <v>337</v>
      </c>
      <c r="H30" s="2" t="s">
        <v>92</v>
      </c>
      <c r="I30" s="2">
        <v>3</v>
      </c>
      <c r="J30" s="2" t="s">
        <v>752</v>
      </c>
      <c r="K30" s="2">
        <v>995</v>
      </c>
      <c r="Q30" s="17" t="s">
        <v>804</v>
      </c>
      <c r="R30" s="3" t="s">
        <v>1722</v>
      </c>
      <c r="T30" s="2"/>
      <c r="U30" s="2"/>
    </row>
    <row r="31" spans="1:21" ht="14.25" customHeight="1" x14ac:dyDescent="0.3">
      <c r="A31" s="10" t="s">
        <v>12</v>
      </c>
      <c r="B31" s="9" t="s">
        <v>52</v>
      </c>
      <c r="C31" s="14">
        <v>487905</v>
      </c>
      <c r="D31" s="9" t="s">
        <v>748</v>
      </c>
      <c r="E31" s="3" t="s">
        <v>580</v>
      </c>
      <c r="F31" s="2" t="s">
        <v>988</v>
      </c>
      <c r="G31" s="2" t="s">
        <v>337</v>
      </c>
      <c r="H31" s="2" t="s">
        <v>92</v>
      </c>
      <c r="I31" s="2">
        <v>2</v>
      </c>
      <c r="J31" s="2" t="s">
        <v>752</v>
      </c>
      <c r="K31" s="2">
        <v>895</v>
      </c>
      <c r="Q31" s="17" t="s">
        <v>805</v>
      </c>
      <c r="R31" s="3" t="s">
        <v>1723</v>
      </c>
      <c r="T31" s="2"/>
      <c r="U31" s="2"/>
    </row>
    <row r="32" spans="1:21" ht="14.25" customHeight="1" x14ac:dyDescent="0.3">
      <c r="A32" s="10" t="s">
        <v>13</v>
      </c>
      <c r="B32" s="9" t="s">
        <v>53</v>
      </c>
      <c r="C32" s="14">
        <v>487906</v>
      </c>
      <c r="D32" s="9" t="s">
        <v>748</v>
      </c>
      <c r="E32" s="3" t="s">
        <v>581</v>
      </c>
      <c r="F32" s="2" t="s">
        <v>988</v>
      </c>
      <c r="G32" s="2" t="s">
        <v>337</v>
      </c>
      <c r="H32" s="2" t="s">
        <v>92</v>
      </c>
      <c r="I32" s="2">
        <v>2</v>
      </c>
      <c r="J32" s="2" t="s">
        <v>752</v>
      </c>
      <c r="K32" s="2">
        <v>700</v>
      </c>
      <c r="Q32" s="17" t="s">
        <v>806</v>
      </c>
      <c r="R32" s="3" t="s">
        <v>1724</v>
      </c>
      <c r="T32" s="2"/>
      <c r="U32" s="2"/>
    </row>
    <row r="33" spans="1:24" ht="14.25" customHeight="1" x14ac:dyDescent="0.3">
      <c r="A33" s="10" t="s">
        <v>14</v>
      </c>
      <c r="B33" s="9" t="s">
        <v>54</v>
      </c>
      <c r="C33" s="14">
        <v>487907</v>
      </c>
      <c r="D33" s="9" t="s">
        <v>748</v>
      </c>
      <c r="E33" s="3" t="s">
        <v>582</v>
      </c>
      <c r="F33" s="2" t="s">
        <v>988</v>
      </c>
      <c r="G33" s="2" t="s">
        <v>337</v>
      </c>
      <c r="H33" s="2" t="s">
        <v>92</v>
      </c>
      <c r="I33" s="2">
        <v>1</v>
      </c>
      <c r="J33" s="2" t="s">
        <v>752</v>
      </c>
      <c r="K33" s="2">
        <v>395</v>
      </c>
      <c r="Q33" s="17" t="s">
        <v>807</v>
      </c>
      <c r="R33" s="3" t="s">
        <v>1725</v>
      </c>
      <c r="T33" s="2"/>
      <c r="U33" s="2"/>
    </row>
    <row r="34" spans="1:24" ht="14.25" customHeight="1" x14ac:dyDescent="0.3">
      <c r="A34" s="10" t="s">
        <v>15</v>
      </c>
      <c r="B34" s="9" t="s">
        <v>55</v>
      </c>
      <c r="C34" s="14">
        <v>487908</v>
      </c>
      <c r="D34" s="9" t="s">
        <v>748</v>
      </c>
      <c r="E34" s="3" t="s">
        <v>583</v>
      </c>
      <c r="F34" s="2" t="s">
        <v>988</v>
      </c>
      <c r="G34" s="2" t="s">
        <v>337</v>
      </c>
      <c r="H34" s="2" t="s">
        <v>92</v>
      </c>
      <c r="I34" s="2">
        <v>1</v>
      </c>
      <c r="J34" s="2" t="s">
        <v>752</v>
      </c>
      <c r="K34" s="2">
        <v>495</v>
      </c>
      <c r="Q34" s="17" t="s">
        <v>808</v>
      </c>
      <c r="R34" s="3" t="s">
        <v>1726</v>
      </c>
      <c r="T34" s="2"/>
      <c r="U34" s="2"/>
    </row>
    <row r="35" spans="1:24" ht="14.25" customHeight="1" x14ac:dyDescent="0.3">
      <c r="A35" s="10" t="s">
        <v>16</v>
      </c>
      <c r="B35" s="9" t="s">
        <v>56</v>
      </c>
      <c r="C35" s="14">
        <v>487909</v>
      </c>
      <c r="D35" s="9" t="s">
        <v>748</v>
      </c>
      <c r="E35" s="3" t="s">
        <v>584</v>
      </c>
      <c r="F35" s="2" t="s">
        <v>988</v>
      </c>
      <c r="G35" s="2" t="s">
        <v>337</v>
      </c>
      <c r="H35" s="2" t="s">
        <v>93</v>
      </c>
      <c r="I35" s="2">
        <v>3</v>
      </c>
      <c r="J35" s="2" t="s">
        <v>752</v>
      </c>
      <c r="K35" s="2">
        <v>995</v>
      </c>
      <c r="Q35" s="17" t="s">
        <v>809</v>
      </c>
      <c r="R35" s="3" t="s">
        <v>1727</v>
      </c>
      <c r="S35" s="4"/>
      <c r="T35" s="4"/>
      <c r="U35" s="4"/>
      <c r="V35" s="4"/>
      <c r="W35" s="4"/>
      <c r="X35" s="4"/>
    </row>
    <row r="36" spans="1:24" ht="14.25" customHeight="1" x14ac:dyDescent="0.3">
      <c r="A36" s="10" t="s">
        <v>17</v>
      </c>
      <c r="B36" s="9" t="s">
        <v>57</v>
      </c>
      <c r="C36" s="14">
        <v>596564</v>
      </c>
      <c r="D36" s="9" t="s">
        <v>748</v>
      </c>
      <c r="E36" s="3" t="s">
        <v>585</v>
      </c>
      <c r="F36" s="2" t="s">
        <v>988</v>
      </c>
      <c r="G36" s="2" t="s">
        <v>337</v>
      </c>
      <c r="H36" s="2" t="s">
        <v>93</v>
      </c>
      <c r="I36" s="2">
        <v>2</v>
      </c>
      <c r="J36" s="2" t="s">
        <v>752</v>
      </c>
      <c r="K36" s="2">
        <v>750</v>
      </c>
      <c r="Q36" s="17" t="s">
        <v>810</v>
      </c>
      <c r="R36" s="3" t="s">
        <v>1728</v>
      </c>
      <c r="T36" s="2"/>
      <c r="U36" s="2"/>
    </row>
    <row r="37" spans="1:24" ht="14.25" customHeight="1" x14ac:dyDescent="0.3">
      <c r="A37" s="10" t="s">
        <v>188</v>
      </c>
      <c r="B37" s="9" t="s">
        <v>211</v>
      </c>
      <c r="C37" s="14">
        <v>596586</v>
      </c>
      <c r="D37" s="9" t="s">
        <v>748</v>
      </c>
      <c r="E37" s="3" t="s">
        <v>668</v>
      </c>
      <c r="F37" s="2" t="s">
        <v>338</v>
      </c>
      <c r="G37" s="2" t="s">
        <v>343</v>
      </c>
      <c r="H37" s="2" t="s">
        <v>93</v>
      </c>
      <c r="I37" s="2">
        <v>3</v>
      </c>
      <c r="J37" s="2" t="s">
        <v>752</v>
      </c>
      <c r="K37" s="2">
        <v>1395</v>
      </c>
      <c r="Q37" s="17" t="s">
        <v>910</v>
      </c>
      <c r="R37" s="3" t="s">
        <v>1816</v>
      </c>
      <c r="T37" s="2"/>
      <c r="U37" s="2"/>
    </row>
    <row r="38" spans="1:24" ht="14.25" customHeight="1" x14ac:dyDescent="0.3">
      <c r="A38" s="10" t="s">
        <v>24</v>
      </c>
      <c r="B38" s="9" t="s">
        <v>65</v>
      </c>
      <c r="C38" s="14">
        <v>488439</v>
      </c>
      <c r="D38" s="9" t="s">
        <v>748</v>
      </c>
      <c r="E38" s="3" t="s">
        <v>593</v>
      </c>
      <c r="F38" s="2" t="s">
        <v>988</v>
      </c>
      <c r="G38" s="2" t="s">
        <v>1516</v>
      </c>
      <c r="H38" s="2" t="s">
        <v>92</v>
      </c>
      <c r="I38" s="2">
        <v>2</v>
      </c>
      <c r="J38" s="2" t="s">
        <v>752</v>
      </c>
      <c r="K38" s="2">
        <v>995</v>
      </c>
      <c r="Q38" s="17" t="s">
        <v>818</v>
      </c>
      <c r="R38" s="3" t="s">
        <v>1736</v>
      </c>
      <c r="T38" s="2"/>
      <c r="U38" s="2"/>
    </row>
    <row r="39" spans="1:24" ht="14.25" customHeight="1" x14ac:dyDescent="0.3">
      <c r="A39" s="10" t="s">
        <v>25</v>
      </c>
      <c r="B39" s="9" t="s">
        <v>66</v>
      </c>
      <c r="C39" s="14">
        <v>488440</v>
      </c>
      <c r="D39" s="9" t="s">
        <v>748</v>
      </c>
      <c r="E39" s="3" t="s">
        <v>594</v>
      </c>
      <c r="F39" s="2" t="s">
        <v>988</v>
      </c>
      <c r="G39" s="2" t="s">
        <v>1516</v>
      </c>
      <c r="H39" s="2" t="s">
        <v>92</v>
      </c>
      <c r="I39" s="2">
        <v>2</v>
      </c>
      <c r="J39" s="2" t="s">
        <v>752</v>
      </c>
      <c r="K39" s="2">
        <v>995</v>
      </c>
      <c r="Q39" s="17" t="s">
        <v>819</v>
      </c>
      <c r="R39" s="3" t="s">
        <v>1737</v>
      </c>
      <c r="T39" s="2"/>
      <c r="U39" s="2"/>
    </row>
    <row r="40" spans="1:24" ht="14.25" customHeight="1" x14ac:dyDescent="0.3">
      <c r="A40" s="10" t="s">
        <v>248</v>
      </c>
      <c r="B40" s="9" t="s">
        <v>298</v>
      </c>
      <c r="C40" s="14">
        <v>488086</v>
      </c>
      <c r="D40" s="9" t="s">
        <v>749</v>
      </c>
      <c r="E40" s="3" t="s">
        <v>716</v>
      </c>
      <c r="F40" s="24"/>
      <c r="G40" s="24"/>
      <c r="H40" s="2" t="s">
        <v>92</v>
      </c>
      <c r="I40" s="2">
        <v>2</v>
      </c>
      <c r="J40" s="2" t="s">
        <v>752</v>
      </c>
      <c r="K40" s="2">
        <v>995</v>
      </c>
      <c r="Q40" s="17" t="s">
        <v>951</v>
      </c>
      <c r="R40" s="3" t="s">
        <v>1857</v>
      </c>
      <c r="T40" s="2"/>
      <c r="U40" s="2"/>
    </row>
    <row r="41" spans="1:24" ht="14.25" customHeight="1" x14ac:dyDescent="0.3">
      <c r="A41" s="10" t="s">
        <v>761</v>
      </c>
      <c r="B41" s="9" t="s">
        <v>1702</v>
      </c>
      <c r="C41" s="22"/>
      <c r="D41" s="23"/>
      <c r="E41" s="3" t="s">
        <v>762</v>
      </c>
      <c r="F41" s="24"/>
      <c r="G41" s="24"/>
      <c r="H41" s="2" t="s">
        <v>93</v>
      </c>
      <c r="I41" s="2">
        <v>3</v>
      </c>
      <c r="J41" s="2" t="s">
        <v>752</v>
      </c>
      <c r="K41" s="2">
        <v>1395</v>
      </c>
      <c r="Q41" s="17" t="s">
        <v>763</v>
      </c>
      <c r="R41" s="3" t="s">
        <v>1886</v>
      </c>
      <c r="T41" s="2"/>
      <c r="U41" s="2"/>
    </row>
    <row r="42" spans="1:24" ht="14.25" customHeight="1" x14ac:dyDescent="0.3">
      <c r="A42" s="10" t="s">
        <v>20</v>
      </c>
      <c r="B42" s="9" t="s">
        <v>60</v>
      </c>
      <c r="C42" s="14">
        <v>487914</v>
      </c>
      <c r="D42" s="9" t="s">
        <v>748</v>
      </c>
      <c r="E42" s="3" t="s">
        <v>588</v>
      </c>
      <c r="F42" s="2" t="s">
        <v>988</v>
      </c>
      <c r="G42" s="2" t="s">
        <v>1512</v>
      </c>
      <c r="H42" s="2" t="s">
        <v>92</v>
      </c>
      <c r="I42" s="2">
        <v>3</v>
      </c>
      <c r="J42" s="2" t="s">
        <v>752</v>
      </c>
      <c r="K42" s="2">
        <v>895</v>
      </c>
      <c r="Q42" s="17" t="s">
        <v>813</v>
      </c>
      <c r="R42" s="3" t="s">
        <v>1731</v>
      </c>
      <c r="T42" s="2"/>
      <c r="U42" s="2"/>
    </row>
    <row r="43" spans="1:24" ht="14.25" customHeight="1" x14ac:dyDescent="0.3">
      <c r="A43" s="10" t="s">
        <v>21</v>
      </c>
      <c r="B43" s="9" t="s">
        <v>61</v>
      </c>
      <c r="C43" s="14">
        <v>487915</v>
      </c>
      <c r="D43" s="9" t="s">
        <v>748</v>
      </c>
      <c r="E43" s="3" t="s">
        <v>589</v>
      </c>
      <c r="F43" s="2" t="s">
        <v>988</v>
      </c>
      <c r="G43" s="2" t="s">
        <v>1512</v>
      </c>
      <c r="H43" s="2" t="s">
        <v>92</v>
      </c>
      <c r="I43" s="2">
        <v>2</v>
      </c>
      <c r="J43" s="2" t="s">
        <v>752</v>
      </c>
      <c r="K43" s="2">
        <v>795</v>
      </c>
      <c r="Q43" s="17" t="s">
        <v>814</v>
      </c>
      <c r="R43" s="3" t="s">
        <v>1732</v>
      </c>
      <c r="T43" s="2"/>
      <c r="U43" s="2"/>
    </row>
    <row r="44" spans="1:24" ht="14.25" customHeight="1" x14ac:dyDescent="0.3">
      <c r="A44" s="10" t="s">
        <v>328</v>
      </c>
      <c r="B44" s="9" t="s">
        <v>62</v>
      </c>
      <c r="C44" s="14">
        <v>487919</v>
      </c>
      <c r="D44" s="9" t="s">
        <v>748</v>
      </c>
      <c r="E44" s="3" t="s">
        <v>590</v>
      </c>
      <c r="F44" s="2" t="s">
        <v>988</v>
      </c>
      <c r="G44" s="2" t="s">
        <v>1512</v>
      </c>
      <c r="H44" s="2" t="s">
        <v>93</v>
      </c>
      <c r="I44" s="2">
        <v>2</v>
      </c>
      <c r="J44" s="2" t="s">
        <v>752</v>
      </c>
      <c r="K44" s="2">
        <v>595</v>
      </c>
      <c r="Q44" s="17" t="s">
        <v>815</v>
      </c>
      <c r="R44" s="3" t="s">
        <v>1733</v>
      </c>
      <c r="T44" s="2"/>
      <c r="U44" s="2"/>
    </row>
    <row r="45" spans="1:24" ht="14.25" customHeight="1" x14ac:dyDescent="0.3">
      <c r="A45" s="10" t="s">
        <v>22</v>
      </c>
      <c r="B45" s="9" t="s">
        <v>63</v>
      </c>
      <c r="C45" s="14">
        <v>487916</v>
      </c>
      <c r="D45" s="9" t="s">
        <v>748</v>
      </c>
      <c r="E45" s="3" t="s">
        <v>591</v>
      </c>
      <c r="F45" s="2" t="s">
        <v>988</v>
      </c>
      <c r="G45" s="2" t="s">
        <v>1512</v>
      </c>
      <c r="H45" s="2" t="s">
        <v>92</v>
      </c>
      <c r="I45" s="2">
        <v>2</v>
      </c>
      <c r="J45" s="2" t="s">
        <v>752</v>
      </c>
      <c r="K45" s="2">
        <v>750</v>
      </c>
      <c r="Q45" s="17" t="s">
        <v>816</v>
      </c>
      <c r="R45" s="3" t="s">
        <v>1734</v>
      </c>
      <c r="T45" s="2"/>
      <c r="U45" s="2"/>
    </row>
    <row r="46" spans="1:24" ht="14.25" customHeight="1" x14ac:dyDescent="0.3">
      <c r="A46" s="10" t="s">
        <v>23</v>
      </c>
      <c r="B46" s="9" t="s">
        <v>64</v>
      </c>
      <c r="C46" s="14">
        <v>487917</v>
      </c>
      <c r="D46" s="9" t="s">
        <v>748</v>
      </c>
      <c r="E46" s="3" t="s">
        <v>592</v>
      </c>
      <c r="F46" s="2" t="s">
        <v>988</v>
      </c>
      <c r="G46" s="2" t="s">
        <v>1512</v>
      </c>
      <c r="H46" s="2" t="s">
        <v>92</v>
      </c>
      <c r="I46" s="2">
        <v>2</v>
      </c>
      <c r="J46" s="2" t="s">
        <v>752</v>
      </c>
      <c r="K46" s="2">
        <v>750</v>
      </c>
      <c r="Q46" s="17" t="s">
        <v>817</v>
      </c>
      <c r="R46" s="3" t="s">
        <v>1735</v>
      </c>
      <c r="T46" s="2"/>
      <c r="U46" s="2"/>
    </row>
    <row r="47" spans="1:24" ht="14.25" customHeight="1" x14ac:dyDescent="0.3">
      <c r="A47" s="10" t="s">
        <v>231</v>
      </c>
      <c r="B47" s="9" t="s">
        <v>278</v>
      </c>
      <c r="C47" s="14">
        <v>487873</v>
      </c>
      <c r="D47" s="9" t="s">
        <v>748</v>
      </c>
      <c r="E47" s="3" t="s">
        <v>696</v>
      </c>
      <c r="F47" s="2" t="s">
        <v>338</v>
      </c>
      <c r="G47" s="2" t="s">
        <v>1041</v>
      </c>
      <c r="H47" s="2" t="s">
        <v>93</v>
      </c>
      <c r="I47" s="2">
        <v>3</v>
      </c>
      <c r="J47" s="2" t="s">
        <v>752</v>
      </c>
      <c r="K47" s="2">
        <v>1395</v>
      </c>
      <c r="Q47" s="17" t="s">
        <v>931</v>
      </c>
      <c r="R47" s="3" t="s">
        <v>1837</v>
      </c>
      <c r="T47" s="2"/>
      <c r="U47" s="2"/>
    </row>
    <row r="48" spans="1:24" ht="14.25" customHeight="1" x14ac:dyDescent="0.3">
      <c r="A48" s="10" t="s">
        <v>232</v>
      </c>
      <c r="B48" s="9" t="s">
        <v>279</v>
      </c>
      <c r="C48" s="14">
        <v>487875</v>
      </c>
      <c r="D48" s="9" t="s">
        <v>748</v>
      </c>
      <c r="E48" s="3" t="s">
        <v>697</v>
      </c>
      <c r="F48" s="2" t="s">
        <v>338</v>
      </c>
      <c r="G48" s="2" t="s">
        <v>1041</v>
      </c>
      <c r="H48" s="2" t="s">
        <v>93</v>
      </c>
      <c r="I48" s="2">
        <v>3</v>
      </c>
      <c r="J48" s="2" t="s">
        <v>752</v>
      </c>
      <c r="K48" s="2">
        <v>1395</v>
      </c>
      <c r="Q48" s="17" t="s">
        <v>932</v>
      </c>
      <c r="R48" s="3" t="s">
        <v>1838</v>
      </c>
      <c r="T48" s="2"/>
      <c r="U48" s="2"/>
    </row>
    <row r="49" spans="1:21" ht="14.25" customHeight="1" x14ac:dyDescent="0.3">
      <c r="A49" s="10" t="s">
        <v>256</v>
      </c>
      <c r="B49" s="9" t="s">
        <v>307</v>
      </c>
      <c r="C49" s="14">
        <v>488088</v>
      </c>
      <c r="D49" s="9" t="s">
        <v>749</v>
      </c>
      <c r="E49" s="3" t="s">
        <v>725</v>
      </c>
      <c r="F49" s="2" t="s">
        <v>988</v>
      </c>
      <c r="G49" s="2" t="s">
        <v>1512</v>
      </c>
      <c r="H49" s="2" t="s">
        <v>325</v>
      </c>
      <c r="I49" s="2">
        <v>1</v>
      </c>
      <c r="J49" s="2" t="s">
        <v>752</v>
      </c>
      <c r="K49" s="2">
        <v>595</v>
      </c>
      <c r="Q49" s="17" t="s">
        <v>960</v>
      </c>
      <c r="R49" s="3" t="s">
        <v>1866</v>
      </c>
      <c r="T49" s="2"/>
      <c r="U49" s="2"/>
    </row>
    <row r="50" spans="1:21" ht="14.25" customHeight="1" x14ac:dyDescent="0.3">
      <c r="A50" s="10" t="s">
        <v>233</v>
      </c>
      <c r="B50" s="9" t="s">
        <v>280</v>
      </c>
      <c r="C50" s="14">
        <v>488069</v>
      </c>
      <c r="D50" s="9" t="s">
        <v>748</v>
      </c>
      <c r="E50" s="3" t="s">
        <v>698</v>
      </c>
      <c r="F50" s="2" t="s">
        <v>338</v>
      </c>
      <c r="G50" s="2" t="s">
        <v>1137</v>
      </c>
      <c r="H50" s="2" t="s">
        <v>92</v>
      </c>
      <c r="I50" s="2">
        <v>3</v>
      </c>
      <c r="J50" s="2" t="s">
        <v>752</v>
      </c>
      <c r="K50" s="2">
        <v>1395</v>
      </c>
      <c r="Q50" s="17" t="s">
        <v>933</v>
      </c>
      <c r="R50" s="3" t="s">
        <v>1839</v>
      </c>
      <c r="T50" s="2"/>
      <c r="U50" s="2"/>
    </row>
    <row r="51" spans="1:21" ht="14.25" customHeight="1" x14ac:dyDescent="0.3">
      <c r="A51" s="10" t="s">
        <v>764</v>
      </c>
      <c r="B51" s="9" t="s">
        <v>1703</v>
      </c>
      <c r="C51" s="22"/>
      <c r="D51" s="23"/>
      <c r="E51" s="3" t="s">
        <v>765</v>
      </c>
      <c r="F51" s="2" t="s">
        <v>988</v>
      </c>
      <c r="G51" s="2" t="s">
        <v>1516</v>
      </c>
      <c r="H51" s="2" t="s">
        <v>92</v>
      </c>
      <c r="I51" s="2">
        <v>3</v>
      </c>
      <c r="J51" s="2" t="s">
        <v>752</v>
      </c>
      <c r="K51" s="2">
        <v>1595</v>
      </c>
      <c r="Q51" s="17" t="s">
        <v>766</v>
      </c>
      <c r="R51" s="3" t="s">
        <v>1887</v>
      </c>
      <c r="T51" s="2"/>
      <c r="U51" s="2"/>
    </row>
    <row r="52" spans="1:21" ht="14.25" customHeight="1" x14ac:dyDescent="0.3">
      <c r="A52" s="10" t="s">
        <v>869</v>
      </c>
      <c r="B52" s="9" t="s">
        <v>162</v>
      </c>
      <c r="C52" s="14">
        <v>488148</v>
      </c>
      <c r="D52" s="9" t="s">
        <v>748</v>
      </c>
      <c r="E52" s="3" t="s">
        <v>641</v>
      </c>
      <c r="F52" s="2" t="s">
        <v>988</v>
      </c>
      <c r="G52" s="2" t="s">
        <v>1516</v>
      </c>
      <c r="H52" s="2" t="s">
        <v>92</v>
      </c>
      <c r="I52" s="2">
        <v>5</v>
      </c>
      <c r="J52" s="2" t="s">
        <v>752</v>
      </c>
      <c r="K52" s="2">
        <v>1895</v>
      </c>
      <c r="L52" s="2">
        <f>150*cursussen[[#This Row],[Duur]]</f>
        <v>750</v>
      </c>
      <c r="M52" s="2" t="s">
        <v>746</v>
      </c>
      <c r="Q52" s="17" t="s">
        <v>883</v>
      </c>
      <c r="R52" s="3" t="s">
        <v>1789</v>
      </c>
      <c r="T52" s="2"/>
      <c r="U52" s="2"/>
    </row>
    <row r="53" spans="1:21" ht="14.25" customHeight="1" x14ac:dyDescent="0.3">
      <c r="A53" s="10" t="s">
        <v>870</v>
      </c>
      <c r="B53" s="9" t="s">
        <v>163</v>
      </c>
      <c r="C53" s="14">
        <v>488150</v>
      </c>
      <c r="D53" s="9" t="s">
        <v>748</v>
      </c>
      <c r="E53" s="3" t="s">
        <v>642</v>
      </c>
      <c r="F53" s="2" t="s">
        <v>988</v>
      </c>
      <c r="G53" s="2" t="s">
        <v>1516</v>
      </c>
      <c r="H53" s="2" t="s">
        <v>92</v>
      </c>
      <c r="I53" s="2">
        <v>3</v>
      </c>
      <c r="J53" s="2" t="s">
        <v>752</v>
      </c>
      <c r="K53" s="2">
        <v>1395</v>
      </c>
      <c r="L53" s="2">
        <f>150*cursussen[[#This Row],[Duur]]</f>
        <v>450</v>
      </c>
      <c r="M53" s="2" t="s">
        <v>746</v>
      </c>
      <c r="Q53" s="17" t="s">
        <v>884</v>
      </c>
      <c r="R53" s="3" t="s">
        <v>1790</v>
      </c>
      <c r="T53" s="2"/>
      <c r="U53" s="2"/>
    </row>
    <row r="54" spans="1:21" ht="14.25" customHeight="1" x14ac:dyDescent="0.3">
      <c r="A54" s="10" t="s">
        <v>871</v>
      </c>
      <c r="B54" s="9" t="s">
        <v>164</v>
      </c>
      <c r="C54" s="14">
        <v>488152</v>
      </c>
      <c r="D54" s="9" t="s">
        <v>748</v>
      </c>
      <c r="E54" s="3" t="s">
        <v>643</v>
      </c>
      <c r="F54" s="2" t="s">
        <v>988</v>
      </c>
      <c r="G54" s="2" t="s">
        <v>1516</v>
      </c>
      <c r="H54" s="2" t="s">
        <v>92</v>
      </c>
      <c r="I54" s="2">
        <v>3</v>
      </c>
      <c r="J54" s="2" t="s">
        <v>752</v>
      </c>
      <c r="K54" s="2">
        <v>1395</v>
      </c>
      <c r="L54" s="2">
        <f>150*cursussen[[#This Row],[Duur]]</f>
        <v>450</v>
      </c>
      <c r="M54" s="2" t="s">
        <v>746</v>
      </c>
      <c r="Q54" s="17" t="s">
        <v>885</v>
      </c>
      <c r="R54" s="3" t="s">
        <v>1791</v>
      </c>
      <c r="T54" s="2"/>
      <c r="U54" s="2"/>
    </row>
    <row r="55" spans="1:21" ht="14.25" customHeight="1" x14ac:dyDescent="0.3">
      <c r="A55" s="10" t="s">
        <v>872</v>
      </c>
      <c r="B55" s="9" t="s">
        <v>165</v>
      </c>
      <c r="C55" s="14">
        <v>488153</v>
      </c>
      <c r="D55" s="9" t="s">
        <v>748</v>
      </c>
      <c r="E55" s="3" t="s">
        <v>644</v>
      </c>
      <c r="F55" s="2" t="s">
        <v>988</v>
      </c>
      <c r="G55" s="2" t="s">
        <v>1516</v>
      </c>
      <c r="H55" s="2" t="s">
        <v>92</v>
      </c>
      <c r="I55" s="2">
        <v>3</v>
      </c>
      <c r="J55" s="2" t="s">
        <v>752</v>
      </c>
      <c r="K55" s="2">
        <v>1395</v>
      </c>
      <c r="L55" s="2">
        <f>150*cursussen[[#This Row],[Duur]]</f>
        <v>450</v>
      </c>
      <c r="M55" s="2" t="s">
        <v>746</v>
      </c>
      <c r="Q55" s="17" t="s">
        <v>886</v>
      </c>
      <c r="R55" s="3" t="s">
        <v>1792</v>
      </c>
      <c r="T55" s="2"/>
      <c r="U55" s="2"/>
    </row>
    <row r="56" spans="1:21" ht="14.25" customHeight="1" x14ac:dyDescent="0.3">
      <c r="A56" s="10" t="s">
        <v>234</v>
      </c>
      <c r="B56" s="9" t="s">
        <v>281</v>
      </c>
      <c r="C56" s="14">
        <v>488079</v>
      </c>
      <c r="D56" s="9" t="s">
        <v>748</v>
      </c>
      <c r="E56" s="3" t="s">
        <v>699</v>
      </c>
      <c r="F56" s="2" t="s">
        <v>338</v>
      </c>
      <c r="G56" s="2" t="s">
        <v>1137</v>
      </c>
      <c r="H56" s="2" t="s">
        <v>93</v>
      </c>
      <c r="I56" s="2">
        <v>3</v>
      </c>
      <c r="J56" s="2" t="s">
        <v>752</v>
      </c>
      <c r="K56" s="2">
        <v>1395</v>
      </c>
      <c r="Q56" s="17" t="s">
        <v>934</v>
      </c>
      <c r="R56" s="3" t="s">
        <v>1840</v>
      </c>
      <c r="T56" s="2"/>
      <c r="U56" s="2"/>
    </row>
    <row r="57" spans="1:21" ht="14.25" customHeight="1" x14ac:dyDescent="0.3">
      <c r="A57" s="10" t="s">
        <v>223</v>
      </c>
      <c r="B57" s="9" t="s">
        <v>269</v>
      </c>
      <c r="C57" s="14">
        <v>596578</v>
      </c>
      <c r="D57" s="9" t="s">
        <v>748</v>
      </c>
      <c r="E57" s="3" t="s">
        <v>687</v>
      </c>
      <c r="F57" s="2" t="s">
        <v>338</v>
      </c>
      <c r="G57" s="2" t="s">
        <v>342</v>
      </c>
      <c r="H57" s="2" t="s">
        <v>93</v>
      </c>
      <c r="I57" s="2">
        <v>3</v>
      </c>
      <c r="J57" s="2" t="s">
        <v>752</v>
      </c>
      <c r="K57" s="2">
        <v>1295</v>
      </c>
      <c r="Q57" s="17" t="s">
        <v>922</v>
      </c>
      <c r="R57" s="3" t="s">
        <v>1828</v>
      </c>
      <c r="T57" s="2"/>
      <c r="U57" s="2"/>
    </row>
    <row r="58" spans="1:21" ht="14.25" customHeight="1" x14ac:dyDescent="0.3">
      <c r="A58" s="10" t="s">
        <v>181</v>
      </c>
      <c r="B58" s="9" t="s">
        <v>201</v>
      </c>
      <c r="C58" s="14">
        <v>596584</v>
      </c>
      <c r="D58" s="9" t="s">
        <v>748</v>
      </c>
      <c r="E58" s="3" t="s">
        <v>658</v>
      </c>
      <c r="F58" s="2" t="s">
        <v>339</v>
      </c>
      <c r="G58" s="2" t="s">
        <v>341</v>
      </c>
      <c r="H58" s="2" t="s">
        <v>93</v>
      </c>
      <c r="I58" s="2">
        <v>2</v>
      </c>
      <c r="J58" s="2" t="s">
        <v>752</v>
      </c>
      <c r="K58" s="2">
        <v>1095</v>
      </c>
      <c r="Q58" s="17" t="s">
        <v>900</v>
      </c>
      <c r="R58" s="3" t="s">
        <v>1806</v>
      </c>
      <c r="T58" s="2"/>
      <c r="U58" s="2"/>
    </row>
    <row r="59" spans="1:21" ht="14.25" customHeight="1" x14ac:dyDescent="0.3">
      <c r="A59" s="10" t="s">
        <v>124</v>
      </c>
      <c r="B59" s="9" t="s">
        <v>166</v>
      </c>
      <c r="C59" s="14">
        <v>488115</v>
      </c>
      <c r="D59" s="9" t="s">
        <v>748</v>
      </c>
      <c r="E59" s="3" t="s">
        <v>645</v>
      </c>
      <c r="F59" s="24"/>
      <c r="G59" s="24"/>
      <c r="H59" s="2" t="s">
        <v>92</v>
      </c>
      <c r="I59" s="2">
        <v>2</v>
      </c>
      <c r="J59" s="2" t="s">
        <v>752</v>
      </c>
      <c r="K59" s="2">
        <v>895</v>
      </c>
      <c r="Q59" s="17" t="s">
        <v>887</v>
      </c>
      <c r="R59" s="3" t="s">
        <v>1793</v>
      </c>
      <c r="T59" s="2"/>
      <c r="U59" s="2"/>
    </row>
    <row r="60" spans="1:21" ht="14.25" customHeight="1" x14ac:dyDescent="0.3">
      <c r="A60" s="10" t="s">
        <v>125</v>
      </c>
      <c r="B60" s="9" t="s">
        <v>167</v>
      </c>
      <c r="C60" s="14">
        <v>488117</v>
      </c>
      <c r="D60" s="9" t="s">
        <v>748</v>
      </c>
      <c r="E60" s="3" t="s">
        <v>646</v>
      </c>
      <c r="F60" s="24"/>
      <c r="G60" s="24"/>
      <c r="H60" s="2" t="s">
        <v>93</v>
      </c>
      <c r="I60" s="2">
        <v>2</v>
      </c>
      <c r="J60" s="2" t="s">
        <v>752</v>
      </c>
      <c r="K60" s="2">
        <v>895</v>
      </c>
      <c r="Q60" s="17" t="s">
        <v>888</v>
      </c>
      <c r="R60" s="3" t="s">
        <v>1794</v>
      </c>
      <c r="T60" s="2"/>
      <c r="U60" s="2"/>
    </row>
    <row r="61" spans="1:21" ht="14.25" customHeight="1" x14ac:dyDescent="0.3">
      <c r="A61" s="10" t="s">
        <v>126</v>
      </c>
      <c r="B61" s="9" t="s">
        <v>168</v>
      </c>
      <c r="C61" s="14">
        <v>487646</v>
      </c>
      <c r="D61" s="9" t="s">
        <v>748</v>
      </c>
      <c r="E61" s="3" t="s">
        <v>647</v>
      </c>
      <c r="F61" s="24"/>
      <c r="G61" s="24"/>
      <c r="H61" s="2" t="s">
        <v>93</v>
      </c>
      <c r="I61" s="2">
        <v>1</v>
      </c>
      <c r="J61" s="2" t="s">
        <v>752</v>
      </c>
      <c r="K61" s="2">
        <v>495</v>
      </c>
      <c r="Q61" s="17" t="s">
        <v>889</v>
      </c>
      <c r="R61" s="3" t="s">
        <v>1795</v>
      </c>
      <c r="T61" s="2"/>
      <c r="U61" s="2"/>
    </row>
    <row r="62" spans="1:21" ht="14.25" customHeight="1" x14ac:dyDescent="0.3">
      <c r="A62" s="10" t="s">
        <v>767</v>
      </c>
      <c r="B62" s="9" t="s">
        <v>1704</v>
      </c>
      <c r="C62" s="22"/>
      <c r="D62" s="23"/>
      <c r="E62" s="3" t="s">
        <v>768</v>
      </c>
      <c r="F62" s="24"/>
      <c r="G62" s="24"/>
      <c r="H62" s="2" t="s">
        <v>93</v>
      </c>
      <c r="I62" s="2">
        <v>2</v>
      </c>
      <c r="J62" s="2" t="s">
        <v>752</v>
      </c>
      <c r="K62" s="2">
        <v>995</v>
      </c>
      <c r="Q62" s="17" t="s">
        <v>769</v>
      </c>
      <c r="R62" s="3" t="s">
        <v>1888</v>
      </c>
      <c r="T62" s="2"/>
      <c r="U62" s="2"/>
    </row>
    <row r="63" spans="1:21" ht="14.25" customHeight="1" x14ac:dyDescent="0.3">
      <c r="A63" s="10" t="s">
        <v>127</v>
      </c>
      <c r="B63" s="9" t="s">
        <v>169</v>
      </c>
      <c r="C63" s="14">
        <v>488120</v>
      </c>
      <c r="D63" s="9" t="s">
        <v>748</v>
      </c>
      <c r="E63" s="3" t="s">
        <v>648</v>
      </c>
      <c r="F63" s="24"/>
      <c r="G63" s="24"/>
      <c r="H63" s="2" t="s">
        <v>92</v>
      </c>
      <c r="I63" s="2">
        <v>2</v>
      </c>
      <c r="J63" s="2" t="s">
        <v>752</v>
      </c>
      <c r="K63" s="2">
        <v>895</v>
      </c>
      <c r="Q63" s="17" t="s">
        <v>890</v>
      </c>
      <c r="R63" s="3" t="s">
        <v>1796</v>
      </c>
      <c r="T63" s="2"/>
      <c r="U63" s="2"/>
    </row>
    <row r="64" spans="1:21" ht="14.25" customHeight="1" x14ac:dyDescent="0.3">
      <c r="A64" s="10" t="s">
        <v>129</v>
      </c>
      <c r="B64" s="9" t="s">
        <v>171</v>
      </c>
      <c r="C64" s="14">
        <v>596589</v>
      </c>
      <c r="D64" s="9" t="s">
        <v>748</v>
      </c>
      <c r="E64" s="3" t="s">
        <v>650</v>
      </c>
      <c r="F64" s="24"/>
      <c r="G64" s="24"/>
      <c r="H64" s="2" t="s">
        <v>93</v>
      </c>
      <c r="I64" s="2">
        <v>2</v>
      </c>
      <c r="J64" s="2" t="s">
        <v>752</v>
      </c>
      <c r="K64" s="2">
        <v>995</v>
      </c>
      <c r="Q64" s="17" t="s">
        <v>892</v>
      </c>
      <c r="R64" s="3" t="s">
        <v>1798</v>
      </c>
      <c r="T64" s="2"/>
      <c r="U64" s="2"/>
    </row>
    <row r="65" spans="1:21" ht="14.25" customHeight="1" x14ac:dyDescent="0.3">
      <c r="A65" s="10" t="s">
        <v>182</v>
      </c>
      <c r="B65" s="9" t="s">
        <v>202</v>
      </c>
      <c r="C65" s="14">
        <v>488470</v>
      </c>
      <c r="D65" s="9" t="s">
        <v>748</v>
      </c>
      <c r="E65" s="3" t="s">
        <v>659</v>
      </c>
      <c r="F65" s="2" t="s">
        <v>339</v>
      </c>
      <c r="G65" s="2" t="s">
        <v>341</v>
      </c>
      <c r="H65" s="2" t="s">
        <v>92</v>
      </c>
      <c r="I65" s="2">
        <v>3</v>
      </c>
      <c r="J65" s="2" t="s">
        <v>752</v>
      </c>
      <c r="K65" s="2">
        <v>1485</v>
      </c>
      <c r="Q65" s="17" t="s">
        <v>901</v>
      </c>
      <c r="R65" s="3" t="s">
        <v>1807</v>
      </c>
      <c r="T65" s="2"/>
      <c r="U65" s="2"/>
    </row>
    <row r="66" spans="1:21" ht="14.25" customHeight="1" x14ac:dyDescent="0.3">
      <c r="A66" s="10" t="s">
        <v>183</v>
      </c>
      <c r="B66" s="9" t="s">
        <v>203</v>
      </c>
      <c r="C66" s="14">
        <v>488473</v>
      </c>
      <c r="D66" s="9" t="s">
        <v>748</v>
      </c>
      <c r="E66" s="3" t="s">
        <v>660</v>
      </c>
      <c r="F66" s="2" t="s">
        <v>339</v>
      </c>
      <c r="G66" s="2" t="s">
        <v>341</v>
      </c>
      <c r="H66" s="2" t="s">
        <v>92</v>
      </c>
      <c r="I66" s="2">
        <v>2</v>
      </c>
      <c r="J66" s="2" t="s">
        <v>752</v>
      </c>
      <c r="K66" s="2">
        <v>990</v>
      </c>
      <c r="Q66" s="17" t="s">
        <v>902</v>
      </c>
      <c r="R66" s="3" t="s">
        <v>1808</v>
      </c>
      <c r="T66" s="2"/>
      <c r="U66" s="2"/>
    </row>
    <row r="67" spans="1:21" ht="14.25" customHeight="1" x14ac:dyDescent="0.3">
      <c r="A67" s="10" t="s">
        <v>134</v>
      </c>
      <c r="B67" s="9" t="s">
        <v>177</v>
      </c>
      <c r="C67" s="14">
        <v>488121</v>
      </c>
      <c r="D67" s="9" t="s">
        <v>748</v>
      </c>
      <c r="E67" s="3" t="s">
        <v>656</v>
      </c>
      <c r="F67" s="24"/>
      <c r="G67" s="24"/>
      <c r="H67" s="2" t="s">
        <v>92</v>
      </c>
      <c r="I67" s="2">
        <v>3</v>
      </c>
      <c r="J67" s="2" t="s">
        <v>752</v>
      </c>
      <c r="K67" s="2">
        <v>1200</v>
      </c>
      <c r="Q67" s="17" t="s">
        <v>898</v>
      </c>
      <c r="R67" s="3" t="s">
        <v>1804</v>
      </c>
      <c r="T67" s="2"/>
      <c r="U67" s="2"/>
    </row>
    <row r="68" spans="1:21" ht="14.25" customHeight="1" x14ac:dyDescent="0.3">
      <c r="A68" s="10" t="s">
        <v>135</v>
      </c>
      <c r="B68" s="9" t="s">
        <v>200</v>
      </c>
      <c r="C68" s="14">
        <v>488122</v>
      </c>
      <c r="D68" s="9" t="s">
        <v>748</v>
      </c>
      <c r="E68" s="3" t="s">
        <v>657</v>
      </c>
      <c r="F68" s="24"/>
      <c r="G68" s="24"/>
      <c r="H68" s="2" t="s">
        <v>92</v>
      </c>
      <c r="I68" s="2">
        <v>2</v>
      </c>
      <c r="J68" s="2" t="s">
        <v>752</v>
      </c>
      <c r="K68" s="2">
        <v>800</v>
      </c>
      <c r="Q68" s="17" t="s">
        <v>899</v>
      </c>
      <c r="R68" s="3" t="s">
        <v>1805</v>
      </c>
      <c r="T68" s="2"/>
      <c r="U68" s="2"/>
    </row>
    <row r="69" spans="1:21" ht="14.25" customHeight="1" x14ac:dyDescent="0.3">
      <c r="A69" s="10" t="s">
        <v>130</v>
      </c>
      <c r="B69" s="9" t="s">
        <v>172</v>
      </c>
      <c r="C69" s="14">
        <v>488131</v>
      </c>
      <c r="D69" s="9" t="s">
        <v>748</v>
      </c>
      <c r="E69" s="3" t="s">
        <v>651</v>
      </c>
      <c r="F69" s="24"/>
      <c r="G69" s="24"/>
      <c r="H69" s="2" t="s">
        <v>93</v>
      </c>
      <c r="I69" s="2">
        <v>1</v>
      </c>
      <c r="J69" s="2" t="s">
        <v>752</v>
      </c>
      <c r="K69" s="2">
        <v>495</v>
      </c>
      <c r="Q69" s="17" t="s">
        <v>893</v>
      </c>
      <c r="R69" s="3" t="s">
        <v>1799</v>
      </c>
      <c r="T69" s="2"/>
      <c r="U69" s="2"/>
    </row>
    <row r="70" spans="1:21" ht="14.25" customHeight="1" x14ac:dyDescent="0.3">
      <c r="A70" s="10" t="s">
        <v>131</v>
      </c>
      <c r="B70" s="9" t="s">
        <v>173</v>
      </c>
      <c r="C70" s="14">
        <v>488134</v>
      </c>
      <c r="D70" s="9" t="s">
        <v>748</v>
      </c>
      <c r="E70" s="3" t="s">
        <v>652</v>
      </c>
      <c r="F70" s="24"/>
      <c r="G70" s="24"/>
      <c r="H70" s="2" t="s">
        <v>92</v>
      </c>
      <c r="I70" s="2">
        <v>1</v>
      </c>
      <c r="J70" s="2" t="s">
        <v>752</v>
      </c>
      <c r="K70" s="2">
        <v>495</v>
      </c>
      <c r="Q70" s="17" t="s">
        <v>894</v>
      </c>
      <c r="R70" s="3" t="s">
        <v>1800</v>
      </c>
      <c r="T70" s="2"/>
      <c r="U70" s="2"/>
    </row>
    <row r="71" spans="1:21" ht="14.25" customHeight="1" x14ac:dyDescent="0.3">
      <c r="A71" s="10" t="s">
        <v>189</v>
      </c>
      <c r="B71" s="9" t="s">
        <v>212</v>
      </c>
      <c r="C71" s="14">
        <v>600433</v>
      </c>
      <c r="D71" s="9" t="s">
        <v>748</v>
      </c>
      <c r="E71" s="3" t="s">
        <v>669</v>
      </c>
      <c r="F71" s="2" t="s">
        <v>1407</v>
      </c>
      <c r="G71" s="2" t="s">
        <v>1408</v>
      </c>
      <c r="H71" s="2" t="s">
        <v>92</v>
      </c>
      <c r="I71" s="2">
        <v>3</v>
      </c>
      <c r="J71" s="2" t="s">
        <v>752</v>
      </c>
      <c r="K71" s="2">
        <v>1395</v>
      </c>
      <c r="Q71" s="17" t="s">
        <v>911</v>
      </c>
      <c r="R71" s="3" t="s">
        <v>1817</v>
      </c>
      <c r="T71" s="2"/>
      <c r="U71" s="2"/>
    </row>
    <row r="72" spans="1:21" ht="14.25" customHeight="1" x14ac:dyDescent="0.3">
      <c r="A72" s="10" t="s">
        <v>241</v>
      </c>
      <c r="B72" s="9" t="s">
        <v>291</v>
      </c>
      <c r="C72" s="14">
        <v>596581</v>
      </c>
      <c r="D72" s="9" t="s">
        <v>748</v>
      </c>
      <c r="E72" s="3" t="s">
        <v>709</v>
      </c>
      <c r="F72" s="24"/>
      <c r="G72" s="24"/>
      <c r="H72" s="2" t="s">
        <v>93</v>
      </c>
      <c r="I72" s="2">
        <v>1</v>
      </c>
      <c r="J72" s="2" t="s">
        <v>752</v>
      </c>
      <c r="K72" s="2">
        <v>595</v>
      </c>
      <c r="Q72" s="17" t="s">
        <v>944</v>
      </c>
      <c r="R72" s="3" t="s">
        <v>1850</v>
      </c>
      <c r="T72" s="2"/>
      <c r="U72" s="2"/>
    </row>
    <row r="73" spans="1:21" ht="14.25" customHeight="1" x14ac:dyDescent="0.3">
      <c r="A73" s="10" t="s">
        <v>237</v>
      </c>
      <c r="B73" s="9" t="s">
        <v>285</v>
      </c>
      <c r="C73" s="14">
        <v>596582</v>
      </c>
      <c r="D73" s="9" t="s">
        <v>748</v>
      </c>
      <c r="E73" s="3" t="s">
        <v>703</v>
      </c>
      <c r="F73" s="24"/>
      <c r="G73" s="24"/>
      <c r="H73" s="2" t="s">
        <v>93</v>
      </c>
      <c r="I73" s="2">
        <v>2</v>
      </c>
      <c r="J73" s="2" t="s">
        <v>752</v>
      </c>
      <c r="K73" s="2">
        <v>995</v>
      </c>
      <c r="Q73" s="17" t="s">
        <v>938</v>
      </c>
      <c r="R73" s="3" t="s">
        <v>1844</v>
      </c>
      <c r="T73" s="2"/>
      <c r="U73" s="2"/>
    </row>
    <row r="74" spans="1:21" ht="14.25" customHeight="1" x14ac:dyDescent="0.3">
      <c r="A74" s="10" t="s">
        <v>245</v>
      </c>
      <c r="B74" s="9" t="s">
        <v>295</v>
      </c>
      <c r="C74" s="14">
        <v>488089</v>
      </c>
      <c r="D74" s="9" t="s">
        <v>749</v>
      </c>
      <c r="E74" s="3" t="s">
        <v>713</v>
      </c>
      <c r="F74" s="24"/>
      <c r="G74" s="24"/>
      <c r="H74" s="2" t="s">
        <v>325</v>
      </c>
      <c r="I74" s="2">
        <v>1</v>
      </c>
      <c r="J74" s="2" t="s">
        <v>752</v>
      </c>
      <c r="K74" s="2">
        <v>595</v>
      </c>
      <c r="Q74" s="17" t="s">
        <v>948</v>
      </c>
      <c r="R74" s="3" t="s">
        <v>1854</v>
      </c>
      <c r="T74" s="2"/>
      <c r="U74" s="2"/>
    </row>
    <row r="75" spans="1:21" ht="14.25" customHeight="1" x14ac:dyDescent="0.3">
      <c r="A75" s="10" t="s">
        <v>246</v>
      </c>
      <c r="B75" s="9" t="s">
        <v>296</v>
      </c>
      <c r="C75" s="14">
        <v>488090</v>
      </c>
      <c r="D75" s="9" t="s">
        <v>749</v>
      </c>
      <c r="E75" s="3" t="s">
        <v>714</v>
      </c>
      <c r="F75" s="24"/>
      <c r="G75" s="24"/>
      <c r="H75" s="2" t="s">
        <v>325</v>
      </c>
      <c r="I75" s="2">
        <v>1</v>
      </c>
      <c r="J75" s="2" t="s">
        <v>752</v>
      </c>
      <c r="K75" s="2">
        <v>595</v>
      </c>
      <c r="Q75" s="17" t="s">
        <v>949</v>
      </c>
      <c r="R75" s="3" t="s">
        <v>1855</v>
      </c>
      <c r="T75" s="2"/>
      <c r="U75" s="2"/>
    </row>
    <row r="76" spans="1:21" ht="14.25" customHeight="1" x14ac:dyDescent="0.3">
      <c r="A76" s="10" t="s">
        <v>546</v>
      </c>
      <c r="B76" s="9" t="s">
        <v>289</v>
      </c>
      <c r="C76" s="14">
        <v>488067</v>
      </c>
      <c r="D76" s="9" t="s">
        <v>748</v>
      </c>
      <c r="E76" s="3" t="s">
        <v>707</v>
      </c>
      <c r="F76" s="24"/>
      <c r="G76" s="24"/>
      <c r="H76" s="2" t="s">
        <v>92</v>
      </c>
      <c r="I76" s="2">
        <v>3</v>
      </c>
      <c r="J76" s="2" t="s">
        <v>752</v>
      </c>
      <c r="K76" s="2">
        <v>1295</v>
      </c>
      <c r="Q76" s="17" t="s">
        <v>942</v>
      </c>
      <c r="R76" s="3" t="s">
        <v>1848</v>
      </c>
      <c r="T76" s="2"/>
      <c r="U76" s="2"/>
    </row>
    <row r="77" spans="1:21" ht="14.25" customHeight="1" x14ac:dyDescent="0.3">
      <c r="A77" s="10" t="s">
        <v>547</v>
      </c>
      <c r="B77" s="9" t="s">
        <v>290</v>
      </c>
      <c r="C77" s="14">
        <v>488068</v>
      </c>
      <c r="D77" s="9" t="s">
        <v>748</v>
      </c>
      <c r="E77" s="3" t="s">
        <v>708</v>
      </c>
      <c r="F77" s="24"/>
      <c r="G77" s="24"/>
      <c r="H77" s="2" t="s">
        <v>92</v>
      </c>
      <c r="I77" s="2">
        <v>3</v>
      </c>
      <c r="J77" s="2" t="s">
        <v>752</v>
      </c>
      <c r="K77" s="2">
        <v>1295</v>
      </c>
      <c r="Q77" s="17" t="s">
        <v>943</v>
      </c>
      <c r="R77" s="3" t="s">
        <v>1849</v>
      </c>
      <c r="T77" s="2"/>
      <c r="U77" s="2"/>
    </row>
    <row r="78" spans="1:21" ht="14.25" customHeight="1" x14ac:dyDescent="0.3">
      <c r="A78" s="10" t="s">
        <v>42</v>
      </c>
      <c r="B78" s="9" t="s">
        <v>90</v>
      </c>
      <c r="C78" s="14">
        <v>596609</v>
      </c>
      <c r="D78" s="9" t="s">
        <v>748</v>
      </c>
      <c r="E78" s="3" t="s">
        <v>613</v>
      </c>
      <c r="F78" s="2" t="s">
        <v>339</v>
      </c>
      <c r="G78" s="2" t="s">
        <v>1294</v>
      </c>
      <c r="H78" s="2" t="s">
        <v>92</v>
      </c>
      <c r="I78" s="2">
        <v>2</v>
      </c>
      <c r="J78" s="2" t="s">
        <v>752</v>
      </c>
      <c r="K78" s="2">
        <v>695</v>
      </c>
      <c r="Q78" s="17" t="s">
        <v>843</v>
      </c>
      <c r="R78" s="3" t="s">
        <v>1761</v>
      </c>
      <c r="T78" s="2"/>
      <c r="U78" s="2"/>
    </row>
    <row r="79" spans="1:21" ht="14.25" customHeight="1" x14ac:dyDescent="0.3">
      <c r="A79" s="10" t="s">
        <v>770</v>
      </c>
      <c r="B79" s="9" t="s">
        <v>1705</v>
      </c>
      <c r="C79" s="22"/>
      <c r="D79" s="23"/>
      <c r="E79" s="3" t="s">
        <v>771</v>
      </c>
      <c r="F79" s="24"/>
      <c r="G79" s="24"/>
      <c r="H79" s="2" t="s">
        <v>92</v>
      </c>
      <c r="I79" s="2">
        <v>2</v>
      </c>
      <c r="J79" s="2" t="s">
        <v>752</v>
      </c>
      <c r="K79" s="2">
        <v>900</v>
      </c>
      <c r="Q79" s="17" t="s">
        <v>772</v>
      </c>
      <c r="R79" s="3" t="s">
        <v>1889</v>
      </c>
      <c r="T79" s="2"/>
      <c r="U79" s="2"/>
    </row>
    <row r="80" spans="1:21" ht="14.25" customHeight="1" x14ac:dyDescent="0.3">
      <c r="A80" s="10" t="s">
        <v>247</v>
      </c>
      <c r="B80" s="9" t="s">
        <v>297</v>
      </c>
      <c r="C80" s="14">
        <v>488108</v>
      </c>
      <c r="D80" s="9" t="s">
        <v>748</v>
      </c>
      <c r="E80" s="3" t="s">
        <v>715</v>
      </c>
      <c r="F80" s="24"/>
      <c r="G80" s="24"/>
      <c r="H80" s="2" t="s">
        <v>92</v>
      </c>
      <c r="I80" s="2">
        <v>2</v>
      </c>
      <c r="J80" s="2" t="s">
        <v>752</v>
      </c>
      <c r="K80" s="2">
        <v>995</v>
      </c>
      <c r="Q80" s="17" t="s">
        <v>950</v>
      </c>
      <c r="R80" s="3" t="s">
        <v>1856</v>
      </c>
      <c r="T80" s="2"/>
      <c r="U80" s="2"/>
    </row>
    <row r="81" spans="1:21" ht="14.25" customHeight="1" x14ac:dyDescent="0.3">
      <c r="A81" s="10" t="s">
        <v>235</v>
      </c>
      <c r="B81" s="9" t="s">
        <v>282</v>
      </c>
      <c r="C81" s="14">
        <v>488080</v>
      </c>
      <c r="D81" s="9" t="s">
        <v>748</v>
      </c>
      <c r="E81" s="3" t="s">
        <v>700</v>
      </c>
      <c r="F81" s="2" t="s">
        <v>338</v>
      </c>
      <c r="G81" s="2" t="s">
        <v>1083</v>
      </c>
      <c r="H81" s="2" t="s">
        <v>93</v>
      </c>
      <c r="I81" s="2">
        <v>3</v>
      </c>
      <c r="J81" s="2" t="s">
        <v>752</v>
      </c>
      <c r="K81" s="2">
        <v>1395</v>
      </c>
      <c r="Q81" s="17" t="s">
        <v>935</v>
      </c>
      <c r="R81" s="3" t="s">
        <v>1841</v>
      </c>
      <c r="T81" s="2"/>
      <c r="U81" s="2"/>
    </row>
    <row r="82" spans="1:21" ht="14.25" customHeight="1" x14ac:dyDescent="0.3">
      <c r="A82" s="10" t="s">
        <v>261</v>
      </c>
      <c r="B82" s="9" t="s">
        <v>312</v>
      </c>
      <c r="C82" s="14">
        <v>488093</v>
      </c>
      <c r="D82" s="9" t="s">
        <v>749</v>
      </c>
      <c r="E82" s="3" t="s">
        <v>730</v>
      </c>
      <c r="F82" s="24"/>
      <c r="G82" s="24"/>
      <c r="H82" s="2" t="s">
        <v>92</v>
      </c>
      <c r="I82" s="2">
        <v>1</v>
      </c>
      <c r="J82" s="2" t="s">
        <v>752</v>
      </c>
      <c r="K82" s="2">
        <v>495</v>
      </c>
      <c r="Q82" s="17" t="s">
        <v>965</v>
      </c>
      <c r="R82" s="3" t="s">
        <v>1871</v>
      </c>
      <c r="T82" s="2"/>
      <c r="U82" s="2"/>
    </row>
    <row r="83" spans="1:21" ht="14.25" customHeight="1" x14ac:dyDescent="0.3">
      <c r="A83" s="10" t="s">
        <v>190</v>
      </c>
      <c r="B83" s="9" t="s">
        <v>213</v>
      </c>
      <c r="C83" s="14">
        <v>596605</v>
      </c>
      <c r="D83" s="9" t="s">
        <v>749</v>
      </c>
      <c r="E83" s="3" t="s">
        <v>670</v>
      </c>
      <c r="F83" s="2" t="s">
        <v>338</v>
      </c>
      <c r="G83" s="2" t="s">
        <v>1055</v>
      </c>
      <c r="H83" s="2" t="s">
        <v>222</v>
      </c>
      <c r="I83" s="2">
        <v>8</v>
      </c>
      <c r="J83" s="2" t="s">
        <v>752</v>
      </c>
      <c r="K83" s="2">
        <v>2295</v>
      </c>
      <c r="Q83" s="17" t="s">
        <v>912</v>
      </c>
      <c r="R83" s="3" t="s">
        <v>1818</v>
      </c>
      <c r="T83" s="2"/>
      <c r="U83" s="2"/>
    </row>
    <row r="84" spans="1:21" ht="14.25" customHeight="1" x14ac:dyDescent="0.3">
      <c r="A84" s="10" t="s">
        <v>253</v>
      </c>
      <c r="B84" s="9" t="s">
        <v>304</v>
      </c>
      <c r="C84" s="14">
        <v>596598</v>
      </c>
      <c r="D84" s="9" t="s">
        <v>749</v>
      </c>
      <c r="E84" s="3" t="s">
        <v>722</v>
      </c>
      <c r="F84" s="24"/>
      <c r="G84" s="24"/>
      <c r="H84" s="2" t="s">
        <v>222</v>
      </c>
      <c r="I84" s="2">
        <v>8</v>
      </c>
      <c r="J84" s="2" t="s">
        <v>752</v>
      </c>
      <c r="K84" s="2">
        <v>1495</v>
      </c>
      <c r="Q84" s="17" t="s">
        <v>957</v>
      </c>
      <c r="R84" s="3" t="s">
        <v>1863</v>
      </c>
      <c r="T84" s="2"/>
      <c r="U84" s="2"/>
    </row>
    <row r="85" spans="1:21" ht="14.25" customHeight="1" x14ac:dyDescent="0.3">
      <c r="A85" s="10" t="s">
        <v>254</v>
      </c>
      <c r="B85" s="9" t="s">
        <v>305</v>
      </c>
      <c r="C85" s="14">
        <v>596600</v>
      </c>
      <c r="D85" s="9" t="s">
        <v>749</v>
      </c>
      <c r="E85" s="3" t="s">
        <v>723</v>
      </c>
      <c r="F85" s="2" t="s">
        <v>988</v>
      </c>
      <c r="G85" s="2" t="s">
        <v>1516</v>
      </c>
      <c r="H85" s="2" t="s">
        <v>222</v>
      </c>
      <c r="I85" s="2">
        <v>6</v>
      </c>
      <c r="J85" s="2" t="s">
        <v>752</v>
      </c>
      <c r="K85" s="2">
        <v>1095</v>
      </c>
      <c r="Q85" s="17" t="s">
        <v>958</v>
      </c>
      <c r="R85" s="3" t="s">
        <v>1864</v>
      </c>
      <c r="T85" s="2"/>
      <c r="U85" s="2"/>
    </row>
    <row r="86" spans="1:21" ht="14.25" customHeight="1" x14ac:dyDescent="0.3">
      <c r="A86" s="10" t="s">
        <v>876</v>
      </c>
      <c r="B86" s="9" t="s">
        <v>553</v>
      </c>
      <c r="C86" s="14">
        <v>596608</v>
      </c>
      <c r="D86" s="9" t="s">
        <v>749</v>
      </c>
      <c r="E86" s="3" t="s">
        <v>739</v>
      </c>
      <c r="F86" s="24"/>
      <c r="G86" s="24"/>
      <c r="H86" s="2" t="s">
        <v>94</v>
      </c>
      <c r="I86" s="2">
        <v>16</v>
      </c>
      <c r="J86" s="2" t="s">
        <v>751</v>
      </c>
      <c r="K86" s="24">
        <v>7200</v>
      </c>
      <c r="Q86" s="17" t="s">
        <v>974</v>
      </c>
      <c r="R86" s="3" t="s">
        <v>1894</v>
      </c>
      <c r="T86" s="2"/>
      <c r="U86" s="2"/>
    </row>
    <row r="87" spans="1:21" ht="14.25" customHeight="1" x14ac:dyDescent="0.3">
      <c r="A87" s="10" t="s">
        <v>323</v>
      </c>
      <c r="B87" s="9" t="s">
        <v>316</v>
      </c>
      <c r="C87" s="14">
        <v>596601</v>
      </c>
      <c r="D87" s="9" t="s">
        <v>749</v>
      </c>
      <c r="E87" s="3" t="s">
        <v>734</v>
      </c>
      <c r="F87" s="24"/>
      <c r="G87" s="24"/>
      <c r="H87" s="2" t="s">
        <v>222</v>
      </c>
      <c r="I87" s="2">
        <v>4</v>
      </c>
      <c r="J87" s="2" t="s">
        <v>752</v>
      </c>
      <c r="K87" s="2">
        <v>1495</v>
      </c>
      <c r="Q87" s="17" t="s">
        <v>969</v>
      </c>
      <c r="R87" s="3" t="s">
        <v>1875</v>
      </c>
      <c r="T87" s="2"/>
      <c r="U87" s="2"/>
    </row>
    <row r="88" spans="1:21" ht="14.25" customHeight="1" x14ac:dyDescent="0.3">
      <c r="A88" s="10" t="s">
        <v>264</v>
      </c>
      <c r="B88" s="9" t="s">
        <v>315</v>
      </c>
      <c r="C88" s="14">
        <v>596602</v>
      </c>
      <c r="D88" s="9" t="s">
        <v>749</v>
      </c>
      <c r="E88" s="3" t="s">
        <v>733</v>
      </c>
      <c r="F88" s="24"/>
      <c r="G88" s="24"/>
      <c r="H88" s="2" t="s">
        <v>222</v>
      </c>
      <c r="I88" s="2">
        <v>4</v>
      </c>
      <c r="J88" s="2" t="s">
        <v>752</v>
      </c>
      <c r="K88" s="2">
        <v>1495</v>
      </c>
      <c r="Q88" s="17" t="s">
        <v>968</v>
      </c>
      <c r="R88" s="3" t="s">
        <v>1874</v>
      </c>
      <c r="T88" s="2"/>
      <c r="U88" s="2"/>
    </row>
    <row r="89" spans="1:21" ht="14.25" customHeight="1" x14ac:dyDescent="0.3">
      <c r="A89" s="10" t="s">
        <v>265</v>
      </c>
      <c r="B89" s="9" t="s">
        <v>317</v>
      </c>
      <c r="C89" s="14">
        <v>596604</v>
      </c>
      <c r="D89" s="9" t="s">
        <v>749</v>
      </c>
      <c r="E89" s="3" t="s">
        <v>735</v>
      </c>
      <c r="F89" s="24"/>
      <c r="G89" s="24"/>
      <c r="H89" s="2" t="s">
        <v>222</v>
      </c>
      <c r="I89" s="2">
        <v>8</v>
      </c>
      <c r="J89" s="2" t="s">
        <v>752</v>
      </c>
      <c r="K89" s="2">
        <v>1995</v>
      </c>
      <c r="Q89" s="17" t="s">
        <v>970</v>
      </c>
      <c r="R89" s="3" t="s">
        <v>1876</v>
      </c>
      <c r="T89" s="2"/>
      <c r="U89" s="2"/>
    </row>
    <row r="90" spans="1:21" ht="14.25" customHeight="1" x14ac:dyDescent="0.3">
      <c r="A90" s="10" t="s">
        <v>324</v>
      </c>
      <c r="B90" s="9" t="s">
        <v>318</v>
      </c>
      <c r="C90" s="14">
        <v>596596</v>
      </c>
      <c r="D90" s="9" t="s">
        <v>749</v>
      </c>
      <c r="E90" s="3" t="s">
        <v>736</v>
      </c>
      <c r="F90" s="24"/>
      <c r="G90" s="24"/>
      <c r="H90" s="2" t="s">
        <v>222</v>
      </c>
      <c r="I90" s="2">
        <v>8</v>
      </c>
      <c r="J90" s="2" t="s">
        <v>752</v>
      </c>
      <c r="K90" s="2">
        <v>2195</v>
      </c>
      <c r="Q90" s="17" t="s">
        <v>971</v>
      </c>
      <c r="R90" s="3" t="s">
        <v>1877</v>
      </c>
      <c r="T90" s="2"/>
      <c r="U90" s="2"/>
    </row>
    <row r="91" spans="1:21" ht="14.25" customHeight="1" x14ac:dyDescent="0.3">
      <c r="A91" s="10" t="s">
        <v>548</v>
      </c>
      <c r="B91" s="9" t="s">
        <v>554</v>
      </c>
      <c r="C91" s="14">
        <v>487871</v>
      </c>
      <c r="D91" s="9" t="s">
        <v>749</v>
      </c>
      <c r="E91" s="3" t="s">
        <v>740</v>
      </c>
      <c r="F91" s="24"/>
      <c r="G91" s="24"/>
      <c r="H91" s="2" t="s">
        <v>222</v>
      </c>
      <c r="I91" s="2">
        <v>4</v>
      </c>
      <c r="J91" s="2" t="s">
        <v>752</v>
      </c>
      <c r="K91" s="2">
        <v>1495</v>
      </c>
      <c r="Q91" s="17" t="s">
        <v>975</v>
      </c>
      <c r="R91" s="3" t="s">
        <v>1880</v>
      </c>
      <c r="T91" s="2"/>
      <c r="U91" s="2"/>
    </row>
    <row r="92" spans="1:21" ht="14.25" customHeight="1" x14ac:dyDescent="0.3">
      <c r="A92" s="10" t="s">
        <v>255</v>
      </c>
      <c r="B92" s="9" t="s">
        <v>306</v>
      </c>
      <c r="C92" s="14">
        <v>487860</v>
      </c>
      <c r="D92" s="9" t="s">
        <v>748</v>
      </c>
      <c r="E92" s="3" t="s">
        <v>724</v>
      </c>
      <c r="F92" s="24"/>
      <c r="G92" s="24"/>
      <c r="H92" s="2" t="s">
        <v>92</v>
      </c>
      <c r="I92" s="2">
        <v>4</v>
      </c>
      <c r="J92" s="2" t="s">
        <v>752</v>
      </c>
      <c r="K92" s="2">
        <v>1495</v>
      </c>
      <c r="Q92" s="17" t="s">
        <v>959</v>
      </c>
      <c r="R92" s="3" t="s">
        <v>1865</v>
      </c>
      <c r="T92" s="2"/>
      <c r="U92" s="2"/>
    </row>
    <row r="93" spans="1:21" ht="14.25" customHeight="1" x14ac:dyDescent="0.3">
      <c r="A93" s="10" t="s">
        <v>224</v>
      </c>
      <c r="B93" s="9" t="s">
        <v>270</v>
      </c>
      <c r="C93" s="14">
        <v>487876</v>
      </c>
      <c r="D93" s="9" t="s">
        <v>749</v>
      </c>
      <c r="E93" s="3" t="s">
        <v>688</v>
      </c>
      <c r="F93" s="2" t="s">
        <v>338</v>
      </c>
      <c r="G93" s="2" t="s">
        <v>342</v>
      </c>
      <c r="H93" s="2" t="s">
        <v>93</v>
      </c>
      <c r="I93" s="2">
        <v>2</v>
      </c>
      <c r="J93" s="2" t="s">
        <v>752</v>
      </c>
      <c r="K93" s="2">
        <v>895</v>
      </c>
      <c r="Q93" s="17" t="s">
        <v>923</v>
      </c>
      <c r="R93" s="3" t="s">
        <v>1829</v>
      </c>
      <c r="T93" s="2"/>
      <c r="U93" s="2"/>
    </row>
    <row r="94" spans="1:21" ht="14.25" customHeight="1" x14ac:dyDescent="0.3">
      <c r="A94" s="10" t="s">
        <v>259</v>
      </c>
      <c r="B94" s="9" t="s">
        <v>310</v>
      </c>
      <c r="C94" s="14">
        <v>488095</v>
      </c>
      <c r="D94" s="9" t="s">
        <v>748</v>
      </c>
      <c r="E94" s="3" t="s">
        <v>728</v>
      </c>
      <c r="F94" s="2" t="s">
        <v>988</v>
      </c>
      <c r="G94" s="2" t="s">
        <v>1512</v>
      </c>
      <c r="H94" s="2" t="s">
        <v>92</v>
      </c>
      <c r="I94" s="2">
        <v>3</v>
      </c>
      <c r="J94" s="2" t="s">
        <v>752</v>
      </c>
      <c r="K94" s="2">
        <v>1395</v>
      </c>
      <c r="Q94" s="17" t="s">
        <v>963</v>
      </c>
      <c r="R94" s="3" t="s">
        <v>1869</v>
      </c>
      <c r="T94" s="2"/>
      <c r="U94" s="2"/>
    </row>
    <row r="95" spans="1:21" ht="14.25" customHeight="1" x14ac:dyDescent="0.3">
      <c r="A95" s="10" t="s">
        <v>128</v>
      </c>
      <c r="B95" s="9" t="s">
        <v>170</v>
      </c>
      <c r="C95" s="14">
        <v>596566</v>
      </c>
      <c r="D95" s="9" t="s">
        <v>748</v>
      </c>
      <c r="E95" s="3" t="s">
        <v>649</v>
      </c>
      <c r="F95" s="2" t="s">
        <v>988</v>
      </c>
      <c r="G95" s="2" t="s">
        <v>1516</v>
      </c>
      <c r="H95" s="2" t="s">
        <v>93</v>
      </c>
      <c r="I95" s="2">
        <v>3</v>
      </c>
      <c r="J95" s="2" t="s">
        <v>752</v>
      </c>
      <c r="K95" s="2">
        <v>1095</v>
      </c>
      <c r="Q95" s="17" t="s">
        <v>891</v>
      </c>
      <c r="R95" s="3" t="s">
        <v>1797</v>
      </c>
      <c r="T95" s="2"/>
      <c r="U95" s="2"/>
    </row>
    <row r="96" spans="1:21" ht="14.25" customHeight="1" x14ac:dyDescent="0.3">
      <c r="A96" s="10" t="s">
        <v>549</v>
      </c>
      <c r="B96" s="9" t="s">
        <v>555</v>
      </c>
      <c r="C96" s="14">
        <v>487922</v>
      </c>
      <c r="D96" s="9" t="s">
        <v>748</v>
      </c>
      <c r="E96" s="3" t="s">
        <v>741</v>
      </c>
      <c r="F96" s="2" t="s">
        <v>988</v>
      </c>
      <c r="G96" s="2" t="s">
        <v>1512</v>
      </c>
      <c r="H96" s="2" t="s">
        <v>92</v>
      </c>
      <c r="I96" s="2">
        <v>3</v>
      </c>
      <c r="J96" s="2" t="s">
        <v>752</v>
      </c>
      <c r="K96" s="2">
        <v>1295</v>
      </c>
      <c r="Q96" s="17" t="s">
        <v>976</v>
      </c>
      <c r="R96" s="3" t="s">
        <v>1881</v>
      </c>
      <c r="T96" s="2"/>
      <c r="U96" s="2"/>
    </row>
    <row r="97" spans="1:21" ht="14.25" customHeight="1" x14ac:dyDescent="0.3">
      <c r="A97" s="10" t="s">
        <v>191</v>
      </c>
      <c r="B97" s="9" t="s">
        <v>214</v>
      </c>
      <c r="C97" s="14">
        <v>487715</v>
      </c>
      <c r="D97" s="9" t="s">
        <v>748</v>
      </c>
      <c r="E97" s="3" t="s">
        <v>671</v>
      </c>
      <c r="F97" s="2" t="s">
        <v>338</v>
      </c>
      <c r="G97" s="2" t="s">
        <v>1137</v>
      </c>
      <c r="H97" s="2" t="s">
        <v>93</v>
      </c>
      <c r="I97" s="2">
        <v>3</v>
      </c>
      <c r="J97" s="2" t="s">
        <v>752</v>
      </c>
      <c r="K97" s="2">
        <v>1395</v>
      </c>
      <c r="Q97" s="17" t="s">
        <v>913</v>
      </c>
      <c r="R97" s="3" t="s">
        <v>1819</v>
      </c>
      <c r="T97" s="2"/>
      <c r="U97" s="2"/>
    </row>
    <row r="98" spans="1:21" ht="14.25" customHeight="1" x14ac:dyDescent="0.3">
      <c r="A98" s="10" t="s">
        <v>326</v>
      </c>
      <c r="B98" s="9" t="s">
        <v>67</v>
      </c>
      <c r="C98" s="14">
        <v>488442</v>
      </c>
      <c r="D98" s="9" t="s">
        <v>748</v>
      </c>
      <c r="E98" s="3" t="s">
        <v>682</v>
      </c>
      <c r="F98" s="2" t="s">
        <v>988</v>
      </c>
      <c r="G98" s="2" t="s">
        <v>1512</v>
      </c>
      <c r="H98" s="2" t="s">
        <v>93</v>
      </c>
      <c r="I98" s="2">
        <v>3</v>
      </c>
      <c r="J98" s="2" t="s">
        <v>752</v>
      </c>
      <c r="K98" s="2">
        <v>1095</v>
      </c>
      <c r="Q98" s="17" t="s">
        <v>820</v>
      </c>
      <c r="R98" s="3" t="s">
        <v>1738</v>
      </c>
      <c r="T98" s="2"/>
      <c r="U98" s="2"/>
    </row>
    <row r="99" spans="1:21" ht="14.25" customHeight="1" x14ac:dyDescent="0.3">
      <c r="A99" s="10" t="s">
        <v>26</v>
      </c>
      <c r="B99" s="9" t="s">
        <v>68</v>
      </c>
      <c r="C99" s="14">
        <v>488446</v>
      </c>
      <c r="D99" s="9" t="s">
        <v>748</v>
      </c>
      <c r="E99" s="3" t="s">
        <v>595</v>
      </c>
      <c r="F99" s="2" t="s">
        <v>988</v>
      </c>
      <c r="G99" s="2" t="s">
        <v>1512</v>
      </c>
      <c r="H99" s="2" t="s">
        <v>92</v>
      </c>
      <c r="I99" s="2">
        <v>2</v>
      </c>
      <c r="J99" s="2" t="s">
        <v>752</v>
      </c>
      <c r="K99" s="2">
        <v>795</v>
      </c>
      <c r="Q99" s="17" t="s">
        <v>821</v>
      </c>
      <c r="R99" s="3" t="s">
        <v>1739</v>
      </c>
      <c r="T99" s="2"/>
      <c r="U99" s="2"/>
    </row>
    <row r="100" spans="1:21" ht="14.25" customHeight="1" x14ac:dyDescent="0.3">
      <c r="A100" s="10" t="s">
        <v>336</v>
      </c>
      <c r="B100" s="9" t="s">
        <v>69</v>
      </c>
      <c r="C100" s="14">
        <v>487946</v>
      </c>
      <c r="D100" s="9" t="s">
        <v>748</v>
      </c>
      <c r="E100" s="3" t="s">
        <v>683</v>
      </c>
      <c r="F100" s="2" t="s">
        <v>988</v>
      </c>
      <c r="G100" s="2" t="s">
        <v>1512</v>
      </c>
      <c r="H100" s="2" t="s">
        <v>93</v>
      </c>
      <c r="I100" s="2">
        <v>2</v>
      </c>
      <c r="J100" s="2" t="s">
        <v>752</v>
      </c>
      <c r="K100" s="2">
        <v>595</v>
      </c>
      <c r="Q100" s="17" t="s">
        <v>822</v>
      </c>
      <c r="R100" s="7" t="s">
        <v>1740</v>
      </c>
      <c r="T100" s="2"/>
      <c r="U100" s="2"/>
    </row>
    <row r="101" spans="1:21" ht="14.25" customHeight="1" x14ac:dyDescent="0.3">
      <c r="A101" s="10" t="s">
        <v>27</v>
      </c>
      <c r="B101" s="9" t="s">
        <v>70</v>
      </c>
      <c r="C101" s="14">
        <v>488300</v>
      </c>
      <c r="D101" s="9" t="s">
        <v>748</v>
      </c>
      <c r="E101" s="3" t="s">
        <v>596</v>
      </c>
      <c r="F101" s="2" t="s">
        <v>988</v>
      </c>
      <c r="G101" s="2" t="s">
        <v>1512</v>
      </c>
      <c r="H101" s="2" t="s">
        <v>92</v>
      </c>
      <c r="I101" s="2">
        <v>2</v>
      </c>
      <c r="J101" s="2" t="s">
        <v>752</v>
      </c>
      <c r="K101" s="2">
        <v>895</v>
      </c>
      <c r="Q101" s="17" t="s">
        <v>823</v>
      </c>
      <c r="R101" s="3" t="s">
        <v>1741</v>
      </c>
      <c r="T101" s="2"/>
      <c r="U101" s="2"/>
    </row>
    <row r="102" spans="1:21" ht="14.25" customHeight="1" x14ac:dyDescent="0.3">
      <c r="A102" s="10" t="s">
        <v>28</v>
      </c>
      <c r="B102" s="9" t="s">
        <v>71</v>
      </c>
      <c r="C102" s="14">
        <v>487932</v>
      </c>
      <c r="D102" s="9" t="s">
        <v>748</v>
      </c>
      <c r="E102" s="3" t="s">
        <v>597</v>
      </c>
      <c r="F102" s="2" t="s">
        <v>988</v>
      </c>
      <c r="G102" s="2" t="s">
        <v>1512</v>
      </c>
      <c r="H102" s="2" t="s">
        <v>92</v>
      </c>
      <c r="I102" s="2">
        <v>1</v>
      </c>
      <c r="J102" s="2" t="s">
        <v>752</v>
      </c>
      <c r="K102" s="2">
        <v>595</v>
      </c>
      <c r="Q102" s="17" t="s">
        <v>824</v>
      </c>
      <c r="R102" s="3" t="s">
        <v>1742</v>
      </c>
      <c r="T102" s="2"/>
      <c r="U102" s="2"/>
    </row>
    <row r="103" spans="1:21" ht="14.25" customHeight="1" x14ac:dyDescent="0.3">
      <c r="A103" s="10" t="s">
        <v>29</v>
      </c>
      <c r="B103" s="9" t="s">
        <v>72</v>
      </c>
      <c r="C103" s="14">
        <v>487929</v>
      </c>
      <c r="D103" s="9" t="s">
        <v>748</v>
      </c>
      <c r="E103" s="3" t="s">
        <v>598</v>
      </c>
      <c r="F103" s="2" t="s">
        <v>988</v>
      </c>
      <c r="G103" s="2" t="s">
        <v>1512</v>
      </c>
      <c r="H103" s="2" t="s">
        <v>92</v>
      </c>
      <c r="I103" s="2">
        <v>2</v>
      </c>
      <c r="J103" s="2" t="s">
        <v>752</v>
      </c>
      <c r="K103" s="2">
        <v>850</v>
      </c>
      <c r="Q103" s="17" t="s">
        <v>825</v>
      </c>
      <c r="R103" s="3" t="s">
        <v>1743</v>
      </c>
      <c r="T103" s="2"/>
      <c r="U103" s="2"/>
    </row>
    <row r="104" spans="1:21" ht="14.25" customHeight="1" x14ac:dyDescent="0.3">
      <c r="A104" s="10" t="s">
        <v>330</v>
      </c>
      <c r="B104" s="9" t="s">
        <v>75</v>
      </c>
      <c r="C104" s="14">
        <v>487645</v>
      </c>
      <c r="D104" s="9" t="s">
        <v>748</v>
      </c>
      <c r="E104" s="3" t="s">
        <v>601</v>
      </c>
      <c r="F104" s="2" t="s">
        <v>988</v>
      </c>
      <c r="G104" s="2" t="s">
        <v>1512</v>
      </c>
      <c r="H104" s="2" t="s">
        <v>94</v>
      </c>
      <c r="I104" s="2">
        <v>1</v>
      </c>
      <c r="J104" s="2" t="s">
        <v>752</v>
      </c>
      <c r="K104" s="2">
        <v>595</v>
      </c>
      <c r="Q104" s="17" t="s">
        <v>828</v>
      </c>
      <c r="R104" s="3" t="s">
        <v>1746</v>
      </c>
      <c r="T104" s="2"/>
      <c r="U104" s="2"/>
    </row>
    <row r="105" spans="1:21" ht="14.25" customHeight="1" x14ac:dyDescent="0.3">
      <c r="A105" s="10" t="s">
        <v>30</v>
      </c>
      <c r="B105" s="9" t="s">
        <v>73</v>
      </c>
      <c r="C105" s="14">
        <v>487940</v>
      </c>
      <c r="D105" s="9" t="s">
        <v>748</v>
      </c>
      <c r="E105" s="3" t="s">
        <v>599</v>
      </c>
      <c r="F105" s="2" t="s">
        <v>988</v>
      </c>
      <c r="G105" s="2" t="s">
        <v>1512</v>
      </c>
      <c r="H105" s="2" t="s">
        <v>92</v>
      </c>
      <c r="I105" s="2">
        <v>2</v>
      </c>
      <c r="J105" s="2" t="s">
        <v>752</v>
      </c>
      <c r="K105" s="2">
        <v>895</v>
      </c>
      <c r="Q105" s="17" t="s">
        <v>826</v>
      </c>
      <c r="R105" s="3" t="s">
        <v>1744</v>
      </c>
      <c r="T105" s="2"/>
      <c r="U105" s="2"/>
    </row>
    <row r="106" spans="1:21" ht="14.25" customHeight="1" x14ac:dyDescent="0.3">
      <c r="A106" s="12" t="s">
        <v>333</v>
      </c>
      <c r="B106" s="9" t="s">
        <v>74</v>
      </c>
      <c r="C106" s="14">
        <v>487942</v>
      </c>
      <c r="D106" s="9" t="s">
        <v>748</v>
      </c>
      <c r="E106" s="3" t="s">
        <v>600</v>
      </c>
      <c r="F106" s="2" t="s">
        <v>988</v>
      </c>
      <c r="G106" s="2" t="s">
        <v>1512</v>
      </c>
      <c r="H106" s="2" t="s">
        <v>92</v>
      </c>
      <c r="I106" s="2">
        <v>1</v>
      </c>
      <c r="J106" s="2" t="s">
        <v>752</v>
      </c>
      <c r="K106" s="2">
        <v>495</v>
      </c>
      <c r="Q106" s="17" t="s">
        <v>827</v>
      </c>
      <c r="R106" s="3" t="s">
        <v>1745</v>
      </c>
      <c r="T106" s="2"/>
      <c r="U106" s="2"/>
    </row>
    <row r="107" spans="1:21" ht="14.25" customHeight="1" x14ac:dyDescent="0.3">
      <c r="A107" s="10" t="s">
        <v>31</v>
      </c>
      <c r="B107" s="9" t="s">
        <v>76</v>
      </c>
      <c r="C107" s="14">
        <v>487943</v>
      </c>
      <c r="D107" s="9" t="s">
        <v>748</v>
      </c>
      <c r="E107" s="3" t="s">
        <v>602</v>
      </c>
      <c r="F107" s="2" t="s">
        <v>988</v>
      </c>
      <c r="G107" s="2" t="s">
        <v>1512</v>
      </c>
      <c r="H107" s="2" t="s">
        <v>92</v>
      </c>
      <c r="I107" s="2">
        <v>3</v>
      </c>
      <c r="J107" s="2" t="s">
        <v>752</v>
      </c>
      <c r="K107" s="2">
        <v>1050</v>
      </c>
      <c r="Q107" s="17" t="s">
        <v>829</v>
      </c>
      <c r="R107" s="3" t="s">
        <v>1747</v>
      </c>
      <c r="T107" s="2"/>
      <c r="U107" s="2"/>
    </row>
    <row r="108" spans="1:21" ht="14.25" customHeight="1" x14ac:dyDescent="0.3">
      <c r="A108" s="10" t="s">
        <v>32</v>
      </c>
      <c r="B108" s="9" t="s">
        <v>77</v>
      </c>
      <c r="C108" s="14">
        <v>487945</v>
      </c>
      <c r="D108" s="9" t="s">
        <v>748</v>
      </c>
      <c r="E108" s="3" t="s">
        <v>603</v>
      </c>
      <c r="F108" s="2" t="s">
        <v>988</v>
      </c>
      <c r="G108" s="2" t="s">
        <v>1512</v>
      </c>
      <c r="H108" s="2" t="s">
        <v>93</v>
      </c>
      <c r="I108" s="2">
        <v>2</v>
      </c>
      <c r="J108" s="2" t="s">
        <v>752</v>
      </c>
      <c r="K108" s="2">
        <v>750</v>
      </c>
      <c r="Q108" s="17" t="s">
        <v>830</v>
      </c>
      <c r="R108" s="3" t="s">
        <v>1748</v>
      </c>
      <c r="T108" s="2"/>
      <c r="U108" s="2"/>
    </row>
    <row r="109" spans="1:21" ht="14.25" customHeight="1" x14ac:dyDescent="0.3">
      <c r="A109" s="12" t="s">
        <v>335</v>
      </c>
      <c r="B109" s="9" t="s">
        <v>204</v>
      </c>
      <c r="C109" s="14">
        <v>488057</v>
      </c>
      <c r="D109" s="9" t="s">
        <v>748</v>
      </c>
      <c r="E109" s="3" t="s">
        <v>661</v>
      </c>
      <c r="F109" s="2" t="s">
        <v>339</v>
      </c>
      <c r="G109" s="2" t="s">
        <v>341</v>
      </c>
      <c r="H109" s="2" t="s">
        <v>92</v>
      </c>
      <c r="I109" s="2">
        <v>2</v>
      </c>
      <c r="J109" s="2" t="s">
        <v>752</v>
      </c>
      <c r="K109" s="2">
        <v>895</v>
      </c>
      <c r="Q109" s="17" t="s">
        <v>903</v>
      </c>
      <c r="R109" s="3" t="s">
        <v>1809</v>
      </c>
      <c r="T109" s="2"/>
      <c r="U109" s="2"/>
    </row>
    <row r="110" spans="1:21" ht="14.25" customHeight="1" x14ac:dyDescent="0.3">
      <c r="A110" s="10" t="s">
        <v>184</v>
      </c>
      <c r="B110" s="9" t="s">
        <v>205</v>
      </c>
      <c r="C110" s="14">
        <v>596585</v>
      </c>
      <c r="D110" s="9" t="s">
        <v>749</v>
      </c>
      <c r="E110" s="3" t="s">
        <v>662</v>
      </c>
      <c r="F110" s="2" t="s">
        <v>339</v>
      </c>
      <c r="G110" s="2" t="s">
        <v>341</v>
      </c>
      <c r="H110" s="2" t="s">
        <v>93</v>
      </c>
      <c r="I110" s="2">
        <v>1</v>
      </c>
      <c r="J110" s="2" t="s">
        <v>752</v>
      </c>
      <c r="K110" s="2">
        <v>595</v>
      </c>
      <c r="Q110" s="17" t="s">
        <v>904</v>
      </c>
      <c r="R110" s="3" t="s">
        <v>1810</v>
      </c>
      <c r="T110" s="2"/>
      <c r="U110" s="2"/>
    </row>
    <row r="111" spans="1:21" ht="14.25" customHeight="1" x14ac:dyDescent="0.3">
      <c r="A111" s="10" t="s">
        <v>257</v>
      </c>
      <c r="B111" s="9" t="s">
        <v>308</v>
      </c>
      <c r="C111" s="14">
        <v>488098</v>
      </c>
      <c r="D111" s="9" t="s">
        <v>749</v>
      </c>
      <c r="E111" s="3" t="s">
        <v>726</v>
      </c>
      <c r="F111" s="24"/>
      <c r="G111" s="24"/>
      <c r="H111" s="2" t="s">
        <v>325</v>
      </c>
      <c r="I111" s="2">
        <v>1</v>
      </c>
      <c r="J111" s="2" t="s">
        <v>752</v>
      </c>
      <c r="K111" s="2">
        <v>595</v>
      </c>
      <c r="Q111" s="17" t="s">
        <v>961</v>
      </c>
      <c r="R111" s="3" t="s">
        <v>1867</v>
      </c>
      <c r="T111" s="2"/>
      <c r="U111" s="2"/>
    </row>
    <row r="112" spans="1:21" ht="14.25" customHeight="1" x14ac:dyDescent="0.3">
      <c r="A112" s="10" t="s">
        <v>258</v>
      </c>
      <c r="B112" s="9" t="s">
        <v>309</v>
      </c>
      <c r="C112" s="14">
        <v>488099</v>
      </c>
      <c r="D112" s="9" t="s">
        <v>749</v>
      </c>
      <c r="E112" s="3" t="s">
        <v>727</v>
      </c>
      <c r="F112" s="24"/>
      <c r="G112" s="24"/>
      <c r="H112" s="2" t="s">
        <v>325</v>
      </c>
      <c r="I112" s="2">
        <v>1</v>
      </c>
      <c r="J112" s="2" t="s">
        <v>752</v>
      </c>
      <c r="K112" s="2">
        <v>595</v>
      </c>
      <c r="Q112" s="17" t="s">
        <v>962</v>
      </c>
      <c r="R112" s="3" t="s">
        <v>1868</v>
      </c>
      <c r="T112" s="2"/>
      <c r="U112" s="2"/>
    </row>
    <row r="113" spans="1:21" ht="14.25" customHeight="1" x14ac:dyDescent="0.3">
      <c r="A113" s="10" t="s">
        <v>260</v>
      </c>
      <c r="B113" s="9" t="s">
        <v>311</v>
      </c>
      <c r="C113" s="14">
        <v>488101</v>
      </c>
      <c r="D113" s="9" t="s">
        <v>748</v>
      </c>
      <c r="E113" s="3" t="s">
        <v>729</v>
      </c>
      <c r="F113" s="24"/>
      <c r="G113" s="24"/>
      <c r="H113" s="2" t="s">
        <v>325</v>
      </c>
      <c r="I113" s="2">
        <v>3</v>
      </c>
      <c r="J113" s="2" t="s">
        <v>752</v>
      </c>
      <c r="K113" s="2">
        <v>1395</v>
      </c>
      <c r="Q113" s="17" t="s">
        <v>964</v>
      </c>
      <c r="R113" s="3" t="s">
        <v>1870</v>
      </c>
      <c r="T113" s="2"/>
      <c r="U113" s="2"/>
    </row>
    <row r="114" spans="1:21" ht="14.25" customHeight="1" x14ac:dyDescent="0.3">
      <c r="A114" s="10" t="s">
        <v>132</v>
      </c>
      <c r="B114" s="9" t="s">
        <v>174</v>
      </c>
      <c r="C114" s="14">
        <v>488058</v>
      </c>
      <c r="D114" s="9" t="s">
        <v>748</v>
      </c>
      <c r="E114" s="3" t="s">
        <v>653</v>
      </c>
      <c r="F114" s="24"/>
      <c r="G114" s="24"/>
      <c r="H114" s="2" t="s">
        <v>92</v>
      </c>
      <c r="I114" s="2">
        <v>1</v>
      </c>
      <c r="J114" s="2" t="s">
        <v>752</v>
      </c>
      <c r="K114" s="2">
        <v>495</v>
      </c>
      <c r="Q114" s="17" t="s">
        <v>895</v>
      </c>
      <c r="R114" s="3" t="s">
        <v>1801</v>
      </c>
      <c r="T114" s="2"/>
      <c r="U114" s="2"/>
    </row>
    <row r="115" spans="1:21" ht="14.25" customHeight="1" x14ac:dyDescent="0.3">
      <c r="A115" s="10" t="s">
        <v>185</v>
      </c>
      <c r="B115" s="9" t="s">
        <v>206</v>
      </c>
      <c r="C115" s="14">
        <v>488059</v>
      </c>
      <c r="D115" s="9" t="s">
        <v>748</v>
      </c>
      <c r="E115" s="3" t="s">
        <v>663</v>
      </c>
      <c r="F115" s="2" t="s">
        <v>339</v>
      </c>
      <c r="G115" s="2" t="s">
        <v>341</v>
      </c>
      <c r="H115" s="2" t="s">
        <v>93</v>
      </c>
      <c r="I115" s="2">
        <v>4</v>
      </c>
      <c r="J115" s="2" t="s">
        <v>752</v>
      </c>
      <c r="K115" s="2">
        <v>1795</v>
      </c>
      <c r="Q115" s="17" t="s">
        <v>905</v>
      </c>
      <c r="R115" s="3" t="s">
        <v>1811</v>
      </c>
      <c r="T115" s="2"/>
      <c r="U115" s="2"/>
    </row>
    <row r="116" spans="1:21" ht="14.25" customHeight="1" x14ac:dyDescent="0.3">
      <c r="A116" s="10" t="s">
        <v>186</v>
      </c>
      <c r="B116" s="9" t="s">
        <v>207</v>
      </c>
      <c r="C116" s="14">
        <v>596577</v>
      </c>
      <c r="D116" s="9" t="s">
        <v>748</v>
      </c>
      <c r="E116" s="3" t="s">
        <v>664</v>
      </c>
      <c r="F116" s="2" t="s">
        <v>339</v>
      </c>
      <c r="G116" s="2" t="s">
        <v>341</v>
      </c>
      <c r="H116" s="2" t="s">
        <v>93</v>
      </c>
      <c r="I116" s="2">
        <v>3</v>
      </c>
      <c r="J116" s="2" t="s">
        <v>752</v>
      </c>
      <c r="K116" s="2">
        <v>1499</v>
      </c>
      <c r="Q116" s="17" t="s">
        <v>906</v>
      </c>
      <c r="R116" s="3" t="s">
        <v>1812</v>
      </c>
      <c r="T116" s="2"/>
      <c r="U116" s="2"/>
    </row>
    <row r="117" spans="1:21" ht="14.25" customHeight="1" x14ac:dyDescent="0.3">
      <c r="A117" s="10" t="s">
        <v>873</v>
      </c>
      <c r="B117" s="9" t="s">
        <v>283</v>
      </c>
      <c r="C117" s="14">
        <v>487878</v>
      </c>
      <c r="D117" s="9" t="s">
        <v>748</v>
      </c>
      <c r="E117" s="3" t="s">
        <v>701</v>
      </c>
      <c r="F117" s="2" t="s">
        <v>339</v>
      </c>
      <c r="G117" s="2" t="s">
        <v>341</v>
      </c>
      <c r="H117" s="2" t="s">
        <v>92</v>
      </c>
      <c r="I117" s="2">
        <v>3</v>
      </c>
      <c r="J117" s="2" t="s">
        <v>752</v>
      </c>
      <c r="K117" s="2">
        <v>1395</v>
      </c>
      <c r="Q117" s="17" t="s">
        <v>936</v>
      </c>
      <c r="R117" s="3" t="s">
        <v>1842</v>
      </c>
      <c r="T117" s="2"/>
      <c r="U117" s="2"/>
    </row>
    <row r="118" spans="1:21" ht="14.25" customHeight="1" x14ac:dyDescent="0.3">
      <c r="A118" s="10" t="s">
        <v>874</v>
      </c>
      <c r="B118" s="9" t="s">
        <v>208</v>
      </c>
      <c r="C118" s="14">
        <v>488061</v>
      </c>
      <c r="D118" s="9" t="s">
        <v>748</v>
      </c>
      <c r="E118" s="3" t="s">
        <v>665</v>
      </c>
      <c r="F118" s="2" t="s">
        <v>339</v>
      </c>
      <c r="G118" s="2" t="s">
        <v>341</v>
      </c>
      <c r="H118" s="2" t="s">
        <v>93</v>
      </c>
      <c r="I118" s="2">
        <v>3</v>
      </c>
      <c r="J118" s="2" t="s">
        <v>752</v>
      </c>
      <c r="K118" s="2">
        <v>1095</v>
      </c>
      <c r="Q118" s="17" t="s">
        <v>907</v>
      </c>
      <c r="R118" s="3" t="s">
        <v>1813</v>
      </c>
      <c r="T118" s="2"/>
      <c r="U118" s="2"/>
    </row>
    <row r="119" spans="1:21" ht="14.25" customHeight="1" x14ac:dyDescent="0.3">
      <c r="A119" s="10" t="s">
        <v>321</v>
      </c>
      <c r="B119" s="9" t="s">
        <v>209</v>
      </c>
      <c r="C119" s="14">
        <v>596591</v>
      </c>
      <c r="D119" s="9" t="s">
        <v>748</v>
      </c>
      <c r="E119" s="3" t="s">
        <v>666</v>
      </c>
      <c r="F119" s="2" t="s">
        <v>339</v>
      </c>
      <c r="G119" s="2" t="s">
        <v>341</v>
      </c>
      <c r="H119" s="2" t="s">
        <v>93</v>
      </c>
      <c r="I119" s="2">
        <v>1</v>
      </c>
      <c r="J119" s="2" t="s">
        <v>752</v>
      </c>
      <c r="K119" s="2">
        <v>695</v>
      </c>
      <c r="Q119" s="17" t="s">
        <v>908</v>
      </c>
      <c r="R119" s="3" t="s">
        <v>1814</v>
      </c>
      <c r="T119" s="2"/>
      <c r="U119" s="2"/>
    </row>
    <row r="120" spans="1:21" ht="14.25" customHeight="1" x14ac:dyDescent="0.3">
      <c r="A120" s="10" t="s">
        <v>773</v>
      </c>
      <c r="B120" s="9" t="s">
        <v>1706</v>
      </c>
      <c r="C120" s="22"/>
      <c r="D120" s="23"/>
      <c r="E120" s="3" t="s">
        <v>774</v>
      </c>
      <c r="F120" s="2" t="s">
        <v>338</v>
      </c>
      <c r="G120" s="2" t="s">
        <v>1039</v>
      </c>
      <c r="H120" s="2" t="s">
        <v>93</v>
      </c>
      <c r="I120" s="2">
        <v>1</v>
      </c>
      <c r="J120" s="2" t="s">
        <v>752</v>
      </c>
      <c r="K120" s="2">
        <v>449</v>
      </c>
      <c r="Q120" s="17" t="s">
        <v>778</v>
      </c>
      <c r="R120" s="3" t="s">
        <v>1890</v>
      </c>
      <c r="T120" s="2"/>
      <c r="U120" s="2"/>
    </row>
    <row r="121" spans="1:21" ht="14.25" customHeight="1" x14ac:dyDescent="0.3">
      <c r="A121" s="10" t="s">
        <v>331</v>
      </c>
      <c r="B121" s="9" t="s">
        <v>78</v>
      </c>
      <c r="C121" s="14">
        <v>596569</v>
      </c>
      <c r="D121" s="9" t="s">
        <v>749</v>
      </c>
      <c r="E121" s="3" t="s">
        <v>685</v>
      </c>
      <c r="F121" s="24"/>
      <c r="G121" s="24"/>
      <c r="H121" s="2" t="s">
        <v>92</v>
      </c>
      <c r="I121" s="2">
        <v>3</v>
      </c>
      <c r="J121" s="2" t="s">
        <v>752</v>
      </c>
      <c r="K121" s="2">
        <v>1050</v>
      </c>
      <c r="Q121" s="17" t="s">
        <v>831</v>
      </c>
      <c r="R121" s="3" t="s">
        <v>1749</v>
      </c>
      <c r="T121" s="2"/>
      <c r="U121" s="2"/>
    </row>
    <row r="122" spans="1:21" ht="14.25" customHeight="1" x14ac:dyDescent="0.3">
      <c r="A122" s="10" t="s">
        <v>262</v>
      </c>
      <c r="B122" s="9" t="s">
        <v>313</v>
      </c>
      <c r="C122" s="14">
        <v>488094</v>
      </c>
      <c r="D122" s="9" t="s">
        <v>749</v>
      </c>
      <c r="E122" s="3" t="s">
        <v>731</v>
      </c>
      <c r="F122" s="24"/>
      <c r="G122" s="24"/>
      <c r="H122" s="2" t="s">
        <v>92</v>
      </c>
      <c r="I122" s="2">
        <v>3</v>
      </c>
      <c r="J122" s="2" t="s">
        <v>752</v>
      </c>
      <c r="K122" s="2">
        <v>1395</v>
      </c>
      <c r="Q122" s="17" t="s">
        <v>966</v>
      </c>
      <c r="R122" s="3" t="s">
        <v>1872</v>
      </c>
      <c r="T122" s="2"/>
      <c r="U122" s="2"/>
    </row>
    <row r="123" spans="1:21" ht="14.25" customHeight="1" x14ac:dyDescent="0.3">
      <c r="A123" s="10" t="s">
        <v>550</v>
      </c>
      <c r="B123" s="9" t="s">
        <v>556</v>
      </c>
      <c r="C123" s="14">
        <v>596593</v>
      </c>
      <c r="D123" s="9" t="s">
        <v>748</v>
      </c>
      <c r="E123" s="3" t="s">
        <v>742</v>
      </c>
      <c r="F123" s="2" t="s">
        <v>985</v>
      </c>
      <c r="G123" s="2" t="s">
        <v>1404</v>
      </c>
      <c r="H123" s="2" t="s">
        <v>92</v>
      </c>
      <c r="I123" s="2">
        <v>2</v>
      </c>
      <c r="J123" s="2" t="s">
        <v>752</v>
      </c>
      <c r="K123" s="2">
        <v>750</v>
      </c>
      <c r="Q123" s="17" t="s">
        <v>977</v>
      </c>
      <c r="R123" s="3" t="s">
        <v>1882</v>
      </c>
      <c r="T123" s="2"/>
      <c r="U123" s="2"/>
    </row>
    <row r="124" spans="1:21" ht="14.25" customHeight="1" x14ac:dyDescent="0.3">
      <c r="A124" s="10" t="s">
        <v>332</v>
      </c>
      <c r="B124" s="9" t="s">
        <v>79</v>
      </c>
      <c r="C124" s="14">
        <v>600434</v>
      </c>
      <c r="D124" s="9" t="s">
        <v>748</v>
      </c>
      <c r="E124" s="3" t="s">
        <v>684</v>
      </c>
      <c r="F124" s="24"/>
      <c r="G124" s="24"/>
      <c r="H124" s="2" t="s">
        <v>92</v>
      </c>
      <c r="I124" s="2">
        <v>1</v>
      </c>
      <c r="J124" s="2" t="s">
        <v>752</v>
      </c>
      <c r="K124" s="2">
        <v>595</v>
      </c>
      <c r="Q124" s="17" t="s">
        <v>832</v>
      </c>
      <c r="R124" s="3" t="s">
        <v>1750</v>
      </c>
      <c r="T124" s="2"/>
      <c r="U124" s="2"/>
    </row>
    <row r="125" spans="1:21" ht="14.25" customHeight="1" x14ac:dyDescent="0.3">
      <c r="A125" s="10" t="s">
        <v>192</v>
      </c>
      <c r="B125" s="9" t="s">
        <v>215</v>
      </c>
      <c r="C125" s="14">
        <v>596587</v>
      </c>
      <c r="D125" s="9" t="s">
        <v>748</v>
      </c>
      <c r="E125" s="3" t="s">
        <v>672</v>
      </c>
      <c r="F125" s="2" t="s">
        <v>1407</v>
      </c>
      <c r="G125" s="2" t="s">
        <v>1408</v>
      </c>
      <c r="H125" s="2" t="s">
        <v>93</v>
      </c>
      <c r="I125" s="2">
        <v>2</v>
      </c>
      <c r="J125" s="2" t="s">
        <v>752</v>
      </c>
      <c r="K125" s="2">
        <v>995</v>
      </c>
      <c r="Q125" s="17" t="s">
        <v>914</v>
      </c>
      <c r="R125" s="3" t="s">
        <v>1820</v>
      </c>
      <c r="T125" s="2"/>
      <c r="U125" s="2"/>
    </row>
    <row r="126" spans="1:21" ht="14.25" customHeight="1" x14ac:dyDescent="0.3">
      <c r="A126" s="10" t="s">
        <v>781</v>
      </c>
      <c r="B126" s="9" t="s">
        <v>1707</v>
      </c>
      <c r="C126" s="22"/>
      <c r="D126" s="23"/>
      <c r="E126" s="3" t="s">
        <v>782</v>
      </c>
      <c r="F126" s="2" t="s">
        <v>338</v>
      </c>
      <c r="G126" s="2" t="s">
        <v>342</v>
      </c>
      <c r="H126" s="2" t="s">
        <v>93</v>
      </c>
      <c r="I126" s="2">
        <v>2</v>
      </c>
      <c r="J126" s="2" t="s">
        <v>752</v>
      </c>
      <c r="K126" s="2">
        <v>995</v>
      </c>
      <c r="Q126" s="17" t="s">
        <v>784</v>
      </c>
      <c r="R126" s="3" t="s">
        <v>1891</v>
      </c>
      <c r="T126" s="2"/>
      <c r="U126" s="2"/>
    </row>
    <row r="127" spans="1:21" ht="14.25" customHeight="1" x14ac:dyDescent="0.3">
      <c r="A127" s="10" t="s">
        <v>779</v>
      </c>
      <c r="B127" s="9" t="s">
        <v>1708</v>
      </c>
      <c r="C127" s="22"/>
      <c r="D127" s="23"/>
      <c r="E127" s="3" t="s">
        <v>783</v>
      </c>
      <c r="F127" s="2" t="s">
        <v>338</v>
      </c>
      <c r="G127" s="2" t="s">
        <v>342</v>
      </c>
      <c r="H127" s="2" t="s">
        <v>93</v>
      </c>
      <c r="I127" s="2">
        <v>3</v>
      </c>
      <c r="J127" s="2" t="s">
        <v>752</v>
      </c>
      <c r="K127" s="2">
        <v>1495</v>
      </c>
      <c r="Q127" s="17" t="s">
        <v>780</v>
      </c>
      <c r="R127" s="3" t="s">
        <v>1892</v>
      </c>
      <c r="T127" s="2"/>
      <c r="U127" s="2"/>
    </row>
    <row r="128" spans="1:21" ht="14.25" customHeight="1" x14ac:dyDescent="0.3">
      <c r="A128" s="10" t="s">
        <v>775</v>
      </c>
      <c r="B128" s="9" t="s">
        <v>1709</v>
      </c>
      <c r="C128" s="22"/>
      <c r="D128" s="23"/>
      <c r="E128" s="3" t="s">
        <v>776</v>
      </c>
      <c r="F128" s="2" t="s">
        <v>338</v>
      </c>
      <c r="G128" s="2" t="s">
        <v>342</v>
      </c>
      <c r="H128" s="2" t="s">
        <v>93</v>
      </c>
      <c r="I128" s="2">
        <v>2</v>
      </c>
      <c r="J128" s="2" t="s">
        <v>752</v>
      </c>
      <c r="K128" s="2">
        <v>995</v>
      </c>
      <c r="Q128" s="17" t="s">
        <v>777</v>
      </c>
      <c r="R128" s="3" t="s">
        <v>1893</v>
      </c>
      <c r="T128" s="2"/>
      <c r="U128" s="2"/>
    </row>
    <row r="129" spans="1:21" ht="14.25" customHeight="1" x14ac:dyDescent="0.3">
      <c r="A129" s="10" t="s">
        <v>225</v>
      </c>
      <c r="B129" s="9" t="s">
        <v>271</v>
      </c>
      <c r="C129" s="14">
        <v>487879</v>
      </c>
      <c r="D129" s="9" t="s">
        <v>748</v>
      </c>
      <c r="E129" s="3" t="s">
        <v>689</v>
      </c>
      <c r="F129" s="2" t="s">
        <v>338</v>
      </c>
      <c r="G129" s="2" t="s">
        <v>342</v>
      </c>
      <c r="H129" s="2" t="s">
        <v>93</v>
      </c>
      <c r="I129" s="2">
        <v>3</v>
      </c>
      <c r="J129" s="2" t="s">
        <v>752</v>
      </c>
      <c r="K129" s="2">
        <v>1395</v>
      </c>
      <c r="Q129" s="17" t="s">
        <v>924</v>
      </c>
      <c r="R129" s="3" t="s">
        <v>1830</v>
      </c>
      <c r="T129" s="2"/>
      <c r="U129" s="2"/>
    </row>
    <row r="130" spans="1:21" ht="14.25" customHeight="1" x14ac:dyDescent="0.3">
      <c r="A130" s="10" t="s">
        <v>226</v>
      </c>
      <c r="B130" s="9" t="s">
        <v>272</v>
      </c>
      <c r="C130" s="14">
        <v>488074</v>
      </c>
      <c r="D130" s="9" t="s">
        <v>748</v>
      </c>
      <c r="E130" s="3" t="s">
        <v>690</v>
      </c>
      <c r="F130" s="2" t="s">
        <v>338</v>
      </c>
      <c r="G130" s="2" t="s">
        <v>342</v>
      </c>
      <c r="H130" s="2" t="s">
        <v>92</v>
      </c>
      <c r="I130" s="2">
        <v>2</v>
      </c>
      <c r="J130" s="2" t="s">
        <v>752</v>
      </c>
      <c r="K130" s="2">
        <v>995</v>
      </c>
      <c r="Q130" s="17" t="s">
        <v>925</v>
      </c>
      <c r="R130" s="3" t="s">
        <v>1831</v>
      </c>
      <c r="T130" s="2"/>
      <c r="U130" s="2"/>
    </row>
    <row r="131" spans="1:21" ht="14.25" customHeight="1" x14ac:dyDescent="0.3">
      <c r="A131" s="10" t="s">
        <v>227</v>
      </c>
      <c r="B131" s="9" t="s">
        <v>273</v>
      </c>
      <c r="C131" s="14">
        <v>488479</v>
      </c>
      <c r="D131" s="9" t="s">
        <v>748</v>
      </c>
      <c r="E131" s="3" t="s">
        <v>691</v>
      </c>
      <c r="F131" s="2" t="s">
        <v>338</v>
      </c>
      <c r="G131" s="2" t="s">
        <v>342</v>
      </c>
      <c r="H131" s="2" t="s">
        <v>93</v>
      </c>
      <c r="I131" s="2">
        <v>2</v>
      </c>
      <c r="J131" s="2" t="s">
        <v>752</v>
      </c>
      <c r="K131" s="2">
        <v>995</v>
      </c>
      <c r="Q131" s="17" t="s">
        <v>926</v>
      </c>
      <c r="R131" s="3" t="s">
        <v>1832</v>
      </c>
      <c r="T131" s="2"/>
      <c r="U131" s="2"/>
    </row>
    <row r="132" spans="1:21" ht="14.25" customHeight="1" x14ac:dyDescent="0.3">
      <c r="A132" s="10" t="s">
        <v>193</v>
      </c>
      <c r="B132" s="9" t="s">
        <v>216</v>
      </c>
      <c r="C132" s="14">
        <v>596576</v>
      </c>
      <c r="D132" s="9" t="s">
        <v>748</v>
      </c>
      <c r="E132" s="3" t="s">
        <v>673</v>
      </c>
      <c r="F132" s="2" t="s">
        <v>338</v>
      </c>
      <c r="G132" s="2" t="s">
        <v>342</v>
      </c>
      <c r="H132" s="2" t="s">
        <v>93</v>
      </c>
      <c r="I132" s="2">
        <v>4</v>
      </c>
      <c r="J132" s="2" t="s">
        <v>752</v>
      </c>
      <c r="K132" s="2">
        <v>1999</v>
      </c>
      <c r="Q132" s="17" t="s">
        <v>915</v>
      </c>
      <c r="R132" s="3" t="s">
        <v>1821</v>
      </c>
      <c r="T132" s="2"/>
      <c r="U132" s="2"/>
    </row>
    <row r="133" spans="1:21" ht="14.25" customHeight="1" x14ac:dyDescent="0.3">
      <c r="A133" s="10" t="s">
        <v>785</v>
      </c>
      <c r="B133" s="9" t="s">
        <v>1710</v>
      </c>
      <c r="C133" s="22"/>
      <c r="D133" s="23"/>
      <c r="E133" s="3" t="s">
        <v>786</v>
      </c>
      <c r="F133" s="2" t="s">
        <v>338</v>
      </c>
      <c r="G133" s="2" t="s">
        <v>342</v>
      </c>
      <c r="H133" s="2" t="s">
        <v>93</v>
      </c>
      <c r="I133" s="2">
        <v>2</v>
      </c>
      <c r="J133" s="2" t="s">
        <v>752</v>
      </c>
      <c r="K133" s="2">
        <v>995</v>
      </c>
      <c r="Q133" s="17" t="s">
        <v>790</v>
      </c>
      <c r="R133" s="3" t="s">
        <v>1895</v>
      </c>
      <c r="T133" s="2"/>
      <c r="U133" s="2"/>
    </row>
    <row r="134" spans="1:21" ht="14.25" customHeight="1" x14ac:dyDescent="0.3">
      <c r="A134" s="10" t="s">
        <v>228</v>
      </c>
      <c r="B134" s="9" t="s">
        <v>274</v>
      </c>
      <c r="C134" s="14">
        <v>596579</v>
      </c>
      <c r="D134" s="9" t="s">
        <v>748</v>
      </c>
      <c r="E134" s="3" t="s">
        <v>692</v>
      </c>
      <c r="F134" s="2" t="s">
        <v>338</v>
      </c>
      <c r="G134" s="2" t="s">
        <v>342</v>
      </c>
      <c r="H134" s="2" t="s">
        <v>93</v>
      </c>
      <c r="I134" s="2">
        <v>2</v>
      </c>
      <c r="J134" s="2" t="s">
        <v>752</v>
      </c>
      <c r="K134" s="2">
        <v>995</v>
      </c>
      <c r="Q134" s="17" t="s">
        <v>927</v>
      </c>
      <c r="R134" s="3" t="s">
        <v>1833</v>
      </c>
      <c r="T134" s="2"/>
      <c r="U134" s="2"/>
    </row>
    <row r="135" spans="1:21" ht="14.25" customHeight="1" x14ac:dyDescent="0.3">
      <c r="A135" s="10" t="s">
        <v>229</v>
      </c>
      <c r="B135" s="9" t="s">
        <v>275</v>
      </c>
      <c r="C135" s="14">
        <v>600437</v>
      </c>
      <c r="D135" s="9" t="s">
        <v>748</v>
      </c>
      <c r="E135" s="3" t="s">
        <v>693</v>
      </c>
      <c r="F135" s="2" t="s">
        <v>338</v>
      </c>
      <c r="G135" s="2" t="s">
        <v>342</v>
      </c>
      <c r="H135" s="2" t="s">
        <v>92</v>
      </c>
      <c r="I135" s="2">
        <v>4</v>
      </c>
      <c r="J135" s="2" t="s">
        <v>752</v>
      </c>
      <c r="K135" s="2">
        <v>1950</v>
      </c>
      <c r="Q135" s="17" t="s">
        <v>928</v>
      </c>
      <c r="R135" s="3" t="s">
        <v>1834</v>
      </c>
      <c r="T135" s="2"/>
      <c r="U135" s="2"/>
    </row>
    <row r="136" spans="1:21" ht="14.25" customHeight="1" x14ac:dyDescent="0.3">
      <c r="A136" s="10" t="s">
        <v>322</v>
      </c>
      <c r="B136" s="9" t="s">
        <v>276</v>
      </c>
      <c r="C136" s="14">
        <v>596580</v>
      </c>
      <c r="D136" s="9" t="s">
        <v>748</v>
      </c>
      <c r="E136" s="3" t="s">
        <v>694</v>
      </c>
      <c r="F136" s="2" t="s">
        <v>338</v>
      </c>
      <c r="G136" s="2" t="s">
        <v>342</v>
      </c>
      <c r="H136" s="2" t="s">
        <v>93</v>
      </c>
      <c r="I136" s="2">
        <v>2</v>
      </c>
      <c r="J136" s="2" t="s">
        <v>752</v>
      </c>
      <c r="K136" s="2">
        <v>1095</v>
      </c>
      <c r="Q136" s="17" t="s">
        <v>929</v>
      </c>
      <c r="R136" s="3" t="s">
        <v>1835</v>
      </c>
      <c r="T136" s="2"/>
      <c r="U136" s="2"/>
    </row>
    <row r="137" spans="1:21" ht="14.25" customHeight="1" x14ac:dyDescent="0.3">
      <c r="A137" s="10" t="s">
        <v>230</v>
      </c>
      <c r="B137" s="9" t="s">
        <v>277</v>
      </c>
      <c r="C137" s="14">
        <v>487881</v>
      </c>
      <c r="D137" s="9" t="s">
        <v>748</v>
      </c>
      <c r="E137" s="3" t="s">
        <v>695</v>
      </c>
      <c r="F137" s="2" t="s">
        <v>338</v>
      </c>
      <c r="G137" s="2" t="s">
        <v>342</v>
      </c>
      <c r="H137" s="2" t="s">
        <v>93</v>
      </c>
      <c r="I137" s="2">
        <v>4</v>
      </c>
      <c r="J137" s="2" t="s">
        <v>752</v>
      </c>
      <c r="K137" s="2">
        <v>1750</v>
      </c>
      <c r="Q137" s="17" t="s">
        <v>930</v>
      </c>
      <c r="R137" s="3" t="s">
        <v>1836</v>
      </c>
      <c r="T137" s="2"/>
      <c r="U137" s="2"/>
    </row>
    <row r="138" spans="1:21" ht="14.25" customHeight="1" x14ac:dyDescent="0.3">
      <c r="A138" s="10" t="s">
        <v>179</v>
      </c>
      <c r="B138" s="9" t="s">
        <v>154</v>
      </c>
      <c r="C138" s="14">
        <v>488461</v>
      </c>
      <c r="D138" s="9" t="s">
        <v>748</v>
      </c>
      <c r="E138" s="3" t="s">
        <v>633</v>
      </c>
      <c r="F138" s="2" t="s">
        <v>988</v>
      </c>
      <c r="G138" s="2" t="s">
        <v>1516</v>
      </c>
      <c r="H138" s="2" t="s">
        <v>92</v>
      </c>
      <c r="I138" s="2">
        <v>1</v>
      </c>
      <c r="J138" s="2" t="s">
        <v>752</v>
      </c>
      <c r="K138" s="2">
        <v>495</v>
      </c>
      <c r="Q138" s="17" t="s">
        <v>863</v>
      </c>
      <c r="R138" s="3" t="s">
        <v>1781</v>
      </c>
      <c r="T138" s="2"/>
      <c r="U138" s="2"/>
    </row>
    <row r="139" spans="1:21" ht="14.25" customHeight="1" x14ac:dyDescent="0.3">
      <c r="A139" s="10" t="s">
        <v>118</v>
      </c>
      <c r="B139" s="9" t="s">
        <v>155</v>
      </c>
      <c r="C139" s="14">
        <v>596583</v>
      </c>
      <c r="D139" s="9" t="s">
        <v>748</v>
      </c>
      <c r="E139" s="3" t="s">
        <v>634</v>
      </c>
      <c r="F139" s="2" t="s">
        <v>988</v>
      </c>
      <c r="G139" s="2" t="s">
        <v>1516</v>
      </c>
      <c r="H139" s="2" t="s">
        <v>93</v>
      </c>
      <c r="I139" s="2">
        <v>1</v>
      </c>
      <c r="J139" s="2" t="s">
        <v>752</v>
      </c>
      <c r="K139" s="2">
        <v>695</v>
      </c>
      <c r="Q139" s="17" t="s">
        <v>864</v>
      </c>
      <c r="R139" s="3" t="s">
        <v>1782</v>
      </c>
      <c r="T139" s="2"/>
      <c r="U139" s="2"/>
    </row>
    <row r="140" spans="1:21" ht="14.25" customHeight="1" x14ac:dyDescent="0.3">
      <c r="A140" s="10" t="s">
        <v>119</v>
      </c>
      <c r="B140" s="9" t="s">
        <v>156</v>
      </c>
      <c r="C140" s="14">
        <v>487647</v>
      </c>
      <c r="D140" s="9" t="s">
        <v>748</v>
      </c>
      <c r="E140" s="3" t="s">
        <v>635</v>
      </c>
      <c r="F140" s="2" t="s">
        <v>988</v>
      </c>
      <c r="G140" s="2" t="s">
        <v>1516</v>
      </c>
      <c r="H140" s="2" t="s">
        <v>93</v>
      </c>
      <c r="I140" s="2">
        <v>3</v>
      </c>
      <c r="J140" s="2" t="s">
        <v>752</v>
      </c>
      <c r="K140" s="2">
        <v>1095</v>
      </c>
      <c r="Q140" s="17" t="s">
        <v>877</v>
      </c>
      <c r="R140" s="3" t="s">
        <v>1783</v>
      </c>
      <c r="T140" s="2"/>
      <c r="U140" s="2"/>
    </row>
    <row r="141" spans="1:21" ht="14.25" customHeight="1" x14ac:dyDescent="0.3">
      <c r="A141" s="10" t="s">
        <v>120</v>
      </c>
      <c r="B141" s="9" t="s">
        <v>157</v>
      </c>
      <c r="C141" s="14">
        <v>488460</v>
      </c>
      <c r="D141" s="9" t="s">
        <v>748</v>
      </c>
      <c r="E141" s="3" t="s">
        <v>636</v>
      </c>
      <c r="F141" s="2" t="s">
        <v>988</v>
      </c>
      <c r="G141" s="2" t="s">
        <v>1516</v>
      </c>
      <c r="H141" s="2" t="s">
        <v>92</v>
      </c>
      <c r="I141" s="2">
        <v>1</v>
      </c>
      <c r="J141" s="2" t="s">
        <v>752</v>
      </c>
      <c r="K141" s="2">
        <v>495</v>
      </c>
      <c r="Q141" s="17" t="s">
        <v>878</v>
      </c>
      <c r="R141" s="3" t="s">
        <v>1784</v>
      </c>
      <c r="T141" s="2"/>
      <c r="U141" s="2"/>
    </row>
    <row r="142" spans="1:21" ht="14.25" customHeight="1" x14ac:dyDescent="0.3">
      <c r="A142" s="10" t="s">
        <v>238</v>
      </c>
      <c r="B142" s="9" t="s">
        <v>286</v>
      </c>
      <c r="C142" s="14">
        <v>488145</v>
      </c>
      <c r="D142" s="9" t="s">
        <v>749</v>
      </c>
      <c r="E142" s="3" t="s">
        <v>704</v>
      </c>
      <c r="F142" s="2" t="s">
        <v>988</v>
      </c>
      <c r="G142" s="2" t="s">
        <v>1516</v>
      </c>
      <c r="H142" s="2" t="s">
        <v>93</v>
      </c>
      <c r="I142" s="2">
        <v>3</v>
      </c>
      <c r="J142" s="2" t="s">
        <v>752</v>
      </c>
      <c r="K142" s="2">
        <v>1395</v>
      </c>
      <c r="Q142" s="17" t="s">
        <v>939</v>
      </c>
      <c r="R142" s="3" t="s">
        <v>1845</v>
      </c>
      <c r="T142" s="2"/>
      <c r="U142" s="2"/>
    </row>
    <row r="143" spans="1:21" ht="14.25" customHeight="1" x14ac:dyDescent="0.3">
      <c r="A143" s="10" t="s">
        <v>121</v>
      </c>
      <c r="B143" s="9" t="s">
        <v>158</v>
      </c>
      <c r="C143" s="14">
        <v>488142</v>
      </c>
      <c r="D143" s="9" t="s">
        <v>748</v>
      </c>
      <c r="E143" s="3" t="s">
        <v>637</v>
      </c>
      <c r="F143" s="2" t="s">
        <v>988</v>
      </c>
      <c r="G143" s="2" t="s">
        <v>1516</v>
      </c>
      <c r="H143" s="2" t="s">
        <v>93</v>
      </c>
      <c r="I143" s="2">
        <v>1</v>
      </c>
      <c r="J143" s="2" t="s">
        <v>752</v>
      </c>
      <c r="K143" s="2">
        <v>495</v>
      </c>
      <c r="Q143" s="17" t="s">
        <v>879</v>
      </c>
      <c r="R143" s="3" t="s">
        <v>1785</v>
      </c>
      <c r="T143" s="2"/>
      <c r="U143" s="2"/>
    </row>
    <row r="144" spans="1:21" ht="14.25" customHeight="1" x14ac:dyDescent="0.3">
      <c r="A144" s="10" t="s">
        <v>267</v>
      </c>
      <c r="B144" s="9" t="s">
        <v>327</v>
      </c>
      <c r="C144" s="14">
        <v>488464</v>
      </c>
      <c r="D144" s="9" t="s">
        <v>749</v>
      </c>
      <c r="E144" s="3" t="s">
        <v>738</v>
      </c>
      <c r="F144" s="2" t="s">
        <v>988</v>
      </c>
      <c r="G144" s="2" t="s">
        <v>1516</v>
      </c>
      <c r="H144" s="2" t="s">
        <v>92</v>
      </c>
      <c r="I144" s="2">
        <v>2</v>
      </c>
      <c r="J144" s="2" t="s">
        <v>752</v>
      </c>
      <c r="K144" s="24">
        <v>895</v>
      </c>
      <c r="Q144" s="17" t="s">
        <v>973</v>
      </c>
      <c r="R144" s="3" t="s">
        <v>1879</v>
      </c>
      <c r="T144" s="2"/>
      <c r="U144" s="2"/>
    </row>
    <row r="145" spans="1:21" ht="14.25" customHeight="1" x14ac:dyDescent="0.3">
      <c r="A145" s="10" t="s">
        <v>320</v>
      </c>
      <c r="B145" s="9" t="s">
        <v>159</v>
      </c>
      <c r="C145" s="14">
        <v>488140</v>
      </c>
      <c r="D145" s="9" t="s">
        <v>748</v>
      </c>
      <c r="E145" s="3" t="s">
        <v>638</v>
      </c>
      <c r="F145" s="2" t="s">
        <v>988</v>
      </c>
      <c r="G145" s="2" t="s">
        <v>1516</v>
      </c>
      <c r="H145" s="2" t="s">
        <v>92</v>
      </c>
      <c r="I145" s="2">
        <v>1</v>
      </c>
      <c r="J145" s="2" t="s">
        <v>752</v>
      </c>
      <c r="K145" s="2">
        <v>495</v>
      </c>
      <c r="Q145" s="17" t="s">
        <v>880</v>
      </c>
      <c r="R145" s="3" t="s">
        <v>1786</v>
      </c>
      <c r="T145" s="2"/>
      <c r="U145" s="2"/>
    </row>
    <row r="146" spans="1:21" ht="14.25" customHeight="1" x14ac:dyDescent="0.3">
      <c r="A146" s="10" t="s">
        <v>266</v>
      </c>
      <c r="B146" s="9" t="s">
        <v>319</v>
      </c>
      <c r="C146" s="14">
        <v>488144</v>
      </c>
      <c r="D146" s="9" t="s">
        <v>748</v>
      </c>
      <c r="E146" s="3" t="s">
        <v>737</v>
      </c>
      <c r="F146" s="2" t="s">
        <v>988</v>
      </c>
      <c r="G146" s="2" t="s">
        <v>1516</v>
      </c>
      <c r="H146" s="2" t="s">
        <v>92</v>
      </c>
      <c r="I146" s="2">
        <v>2</v>
      </c>
      <c r="J146" s="2" t="s">
        <v>752</v>
      </c>
      <c r="K146" s="24">
        <v>895</v>
      </c>
      <c r="Q146" s="17" t="s">
        <v>972</v>
      </c>
      <c r="R146" s="3" t="s">
        <v>1878</v>
      </c>
      <c r="T146" s="2"/>
      <c r="U146" s="2"/>
    </row>
    <row r="147" spans="1:21" ht="14.25" customHeight="1" x14ac:dyDescent="0.3">
      <c r="A147" s="10" t="s">
        <v>787</v>
      </c>
      <c r="B147" s="9" t="s">
        <v>1711</v>
      </c>
      <c r="C147" s="22"/>
      <c r="D147" s="23"/>
      <c r="E147" s="3" t="s">
        <v>788</v>
      </c>
      <c r="F147" s="2" t="s">
        <v>338</v>
      </c>
      <c r="G147" s="2" t="s">
        <v>1039</v>
      </c>
      <c r="H147" s="2" t="s">
        <v>93</v>
      </c>
      <c r="I147" s="2">
        <v>3</v>
      </c>
      <c r="J147" s="2" t="s">
        <v>752</v>
      </c>
      <c r="K147" s="2">
        <v>1395</v>
      </c>
      <c r="Q147" s="17" t="s">
        <v>789</v>
      </c>
      <c r="R147" s="3" t="s">
        <v>1896</v>
      </c>
      <c r="T147" s="2"/>
      <c r="U147" s="2"/>
    </row>
    <row r="148" spans="1:21" ht="14.25" customHeight="1" x14ac:dyDescent="0.3">
      <c r="A148" s="10" t="s">
        <v>194</v>
      </c>
      <c r="B148" s="9" t="s">
        <v>217</v>
      </c>
      <c r="C148" s="14">
        <v>487719</v>
      </c>
      <c r="D148" s="9" t="s">
        <v>748</v>
      </c>
      <c r="E148" s="3" t="s">
        <v>674</v>
      </c>
      <c r="F148" s="2" t="s">
        <v>338</v>
      </c>
      <c r="G148" s="2" t="s">
        <v>1137</v>
      </c>
      <c r="H148" s="2" t="s">
        <v>92</v>
      </c>
      <c r="I148" s="2">
        <v>2</v>
      </c>
      <c r="J148" s="2" t="s">
        <v>752</v>
      </c>
      <c r="K148" s="2">
        <v>995</v>
      </c>
      <c r="Q148" s="17" t="s">
        <v>916</v>
      </c>
      <c r="R148" s="3" t="s">
        <v>1822</v>
      </c>
      <c r="T148" s="2"/>
      <c r="U148" s="2"/>
    </row>
    <row r="149" spans="1:21" ht="14.25" customHeight="1" x14ac:dyDescent="0.3">
      <c r="A149" s="10" t="s">
        <v>195</v>
      </c>
      <c r="B149" s="9" t="s">
        <v>218</v>
      </c>
      <c r="C149" s="14">
        <v>487717</v>
      </c>
      <c r="D149" s="9" t="s">
        <v>749</v>
      </c>
      <c r="E149" s="3" t="s">
        <v>675</v>
      </c>
      <c r="F149" s="2" t="s">
        <v>338</v>
      </c>
      <c r="G149" s="2" t="s">
        <v>1137</v>
      </c>
      <c r="H149" s="2" t="s">
        <v>93</v>
      </c>
      <c r="I149" s="2">
        <v>3</v>
      </c>
      <c r="J149" s="2" t="s">
        <v>752</v>
      </c>
      <c r="K149" s="2">
        <v>1395</v>
      </c>
      <c r="Q149" s="17" t="s">
        <v>917</v>
      </c>
      <c r="R149" s="3" t="s">
        <v>1823</v>
      </c>
      <c r="T149" s="2"/>
      <c r="U149" s="2"/>
    </row>
    <row r="150" spans="1:21" ht="14.25" customHeight="1" x14ac:dyDescent="0.3">
      <c r="A150" s="10" t="s">
        <v>196</v>
      </c>
      <c r="B150" s="9" t="s">
        <v>219</v>
      </c>
      <c r="C150" s="14">
        <v>487978</v>
      </c>
      <c r="D150" s="9" t="s">
        <v>748</v>
      </c>
      <c r="E150" s="3" t="s">
        <v>676</v>
      </c>
      <c r="F150" s="2" t="s">
        <v>338</v>
      </c>
      <c r="G150" s="2" t="s">
        <v>1137</v>
      </c>
      <c r="H150" s="2" t="s">
        <v>93</v>
      </c>
      <c r="I150" s="2">
        <v>2</v>
      </c>
      <c r="J150" s="2" t="s">
        <v>752</v>
      </c>
      <c r="K150" s="2">
        <v>995</v>
      </c>
      <c r="Q150" s="17" t="s">
        <v>918</v>
      </c>
      <c r="R150" s="3" t="s">
        <v>1824</v>
      </c>
      <c r="T150" s="2"/>
      <c r="U150" s="2"/>
    </row>
    <row r="151" spans="1:21" ht="14.25" customHeight="1" x14ac:dyDescent="0.3">
      <c r="A151" s="10" t="s">
        <v>263</v>
      </c>
      <c r="B151" s="9" t="s">
        <v>314</v>
      </c>
      <c r="C151" s="14">
        <v>488102</v>
      </c>
      <c r="D151" s="9" t="s">
        <v>748</v>
      </c>
      <c r="E151" s="3" t="s">
        <v>732</v>
      </c>
      <c r="F151" s="24"/>
      <c r="G151" s="24"/>
      <c r="H151" s="2" t="s">
        <v>92</v>
      </c>
      <c r="I151" s="2">
        <v>3</v>
      </c>
      <c r="J151" s="2" t="s">
        <v>752</v>
      </c>
      <c r="K151" s="2">
        <v>1395</v>
      </c>
      <c r="Q151" s="17" t="s">
        <v>967</v>
      </c>
      <c r="R151" s="3" t="s">
        <v>1873</v>
      </c>
      <c r="T151" s="2"/>
      <c r="U151" s="2"/>
    </row>
    <row r="152" spans="1:21" ht="14.25" customHeight="1" x14ac:dyDescent="0.3">
      <c r="A152" s="10" t="s">
        <v>33</v>
      </c>
      <c r="B152" s="9" t="s">
        <v>80</v>
      </c>
      <c r="C152" s="14">
        <v>488447</v>
      </c>
      <c r="D152" s="9" t="s">
        <v>748</v>
      </c>
      <c r="E152" s="3" t="s">
        <v>604</v>
      </c>
      <c r="F152" s="2" t="s">
        <v>988</v>
      </c>
      <c r="G152" s="2" t="s">
        <v>1534</v>
      </c>
      <c r="H152" s="2" t="s">
        <v>93</v>
      </c>
      <c r="I152" s="2">
        <v>4</v>
      </c>
      <c r="J152" s="2" t="s">
        <v>752</v>
      </c>
      <c r="K152" s="2">
        <v>1095</v>
      </c>
      <c r="Q152" s="17" t="s">
        <v>833</v>
      </c>
      <c r="R152" s="3" t="s">
        <v>1751</v>
      </c>
      <c r="T152" s="2"/>
      <c r="U152" s="2"/>
    </row>
    <row r="153" spans="1:21" ht="14.25" customHeight="1" x14ac:dyDescent="0.3">
      <c r="A153" s="10" t="s">
        <v>34</v>
      </c>
      <c r="B153" s="9" t="s">
        <v>81</v>
      </c>
      <c r="C153" s="14">
        <v>487947</v>
      </c>
      <c r="D153" s="9" t="s">
        <v>748</v>
      </c>
      <c r="E153" s="3" t="s">
        <v>605</v>
      </c>
      <c r="F153" s="2" t="s">
        <v>988</v>
      </c>
      <c r="G153" s="2" t="s">
        <v>1534</v>
      </c>
      <c r="H153" s="2" t="s">
        <v>92</v>
      </c>
      <c r="I153" s="2">
        <v>2</v>
      </c>
      <c r="J153" s="2" t="s">
        <v>752</v>
      </c>
      <c r="K153" s="2">
        <v>795</v>
      </c>
      <c r="Q153" s="17" t="s">
        <v>834</v>
      </c>
      <c r="R153" s="3" t="s">
        <v>1752</v>
      </c>
      <c r="T153" s="2"/>
      <c r="U153" s="2"/>
    </row>
    <row r="154" spans="1:21" ht="14.25" customHeight="1" x14ac:dyDescent="0.3">
      <c r="A154" s="10" t="s">
        <v>35</v>
      </c>
      <c r="B154" s="9" t="s">
        <v>82</v>
      </c>
      <c r="C154" s="14">
        <v>488449</v>
      </c>
      <c r="D154" s="9" t="s">
        <v>748</v>
      </c>
      <c r="E154" s="3" t="s">
        <v>606</v>
      </c>
      <c r="F154" s="2" t="s">
        <v>988</v>
      </c>
      <c r="G154" s="2" t="s">
        <v>1534</v>
      </c>
      <c r="H154" s="2" t="s">
        <v>92</v>
      </c>
      <c r="I154" s="2">
        <v>2</v>
      </c>
      <c r="J154" s="2" t="s">
        <v>752</v>
      </c>
      <c r="K154" s="2">
        <v>795</v>
      </c>
      <c r="Q154" s="17" t="s">
        <v>835</v>
      </c>
      <c r="R154" s="3" t="s">
        <v>1753</v>
      </c>
      <c r="T154" s="2"/>
      <c r="U154" s="2"/>
    </row>
    <row r="155" spans="1:21" ht="14.25" customHeight="1" x14ac:dyDescent="0.3">
      <c r="A155" s="10" t="s">
        <v>36</v>
      </c>
      <c r="B155" s="9" t="s">
        <v>83</v>
      </c>
      <c r="C155" s="14">
        <v>487948</v>
      </c>
      <c r="D155" s="9" t="s">
        <v>748</v>
      </c>
      <c r="E155" s="3" t="s">
        <v>607</v>
      </c>
      <c r="F155" s="2" t="s">
        <v>988</v>
      </c>
      <c r="G155" s="2" t="s">
        <v>1534</v>
      </c>
      <c r="H155" s="2" t="s">
        <v>92</v>
      </c>
      <c r="I155" s="2">
        <v>2</v>
      </c>
      <c r="J155" s="2" t="s">
        <v>752</v>
      </c>
      <c r="K155" s="2">
        <v>795</v>
      </c>
      <c r="Q155" s="17" t="s">
        <v>836</v>
      </c>
      <c r="R155" s="3" t="s">
        <v>1754</v>
      </c>
      <c r="T155" s="2"/>
      <c r="U155" s="2"/>
    </row>
    <row r="156" spans="1:21" ht="14.25" customHeight="1" x14ac:dyDescent="0.3">
      <c r="A156" s="10" t="s">
        <v>37</v>
      </c>
      <c r="B156" s="9" t="s">
        <v>84</v>
      </c>
      <c r="C156" s="14">
        <v>487949</v>
      </c>
      <c r="D156" s="9" t="s">
        <v>748</v>
      </c>
      <c r="E156" s="3" t="s">
        <v>608</v>
      </c>
      <c r="F156" s="2" t="s">
        <v>988</v>
      </c>
      <c r="G156" s="2" t="s">
        <v>1534</v>
      </c>
      <c r="H156" s="2" t="s">
        <v>92</v>
      </c>
      <c r="I156" s="2">
        <v>4</v>
      </c>
      <c r="J156" s="2" t="s">
        <v>752</v>
      </c>
      <c r="K156" s="2">
        <v>1195</v>
      </c>
      <c r="Q156" s="17" t="s">
        <v>837</v>
      </c>
      <c r="R156" s="3" t="s">
        <v>1755</v>
      </c>
      <c r="T156" s="2"/>
      <c r="U156" s="2"/>
    </row>
    <row r="157" spans="1:21" ht="14.25" customHeight="1" x14ac:dyDescent="0.3">
      <c r="A157" s="10" t="s">
        <v>38</v>
      </c>
      <c r="B157" s="9" t="s">
        <v>85</v>
      </c>
      <c r="C157" s="14">
        <v>487950</v>
      </c>
      <c r="D157" s="9" t="s">
        <v>748</v>
      </c>
      <c r="E157" s="3" t="s">
        <v>609</v>
      </c>
      <c r="F157" s="2" t="s">
        <v>988</v>
      </c>
      <c r="G157" s="2" t="s">
        <v>1534</v>
      </c>
      <c r="H157" s="2" t="s">
        <v>92</v>
      </c>
      <c r="I157" s="2">
        <v>2</v>
      </c>
      <c r="J157" s="2" t="s">
        <v>752</v>
      </c>
      <c r="K157" s="2">
        <v>795</v>
      </c>
      <c r="Q157" s="17" t="s">
        <v>838</v>
      </c>
      <c r="R157" s="3" t="s">
        <v>1756</v>
      </c>
      <c r="T157" s="2"/>
      <c r="U157" s="2"/>
    </row>
    <row r="158" spans="1:21" ht="14.25" customHeight="1" x14ac:dyDescent="0.3">
      <c r="A158" s="10" t="s">
        <v>39</v>
      </c>
      <c r="B158" s="9" t="s">
        <v>86</v>
      </c>
      <c r="C158" s="14">
        <v>487952</v>
      </c>
      <c r="D158" s="9" t="s">
        <v>748</v>
      </c>
      <c r="E158" s="3" t="s">
        <v>610</v>
      </c>
      <c r="F158" s="2" t="s">
        <v>988</v>
      </c>
      <c r="G158" s="2" t="s">
        <v>1534</v>
      </c>
      <c r="H158" s="2" t="s">
        <v>92</v>
      </c>
      <c r="I158" s="2">
        <v>2</v>
      </c>
      <c r="J158" s="2" t="s">
        <v>752</v>
      </c>
      <c r="K158" s="2">
        <v>695</v>
      </c>
      <c r="Q158" s="17" t="s">
        <v>839</v>
      </c>
      <c r="R158" s="3" t="s">
        <v>1757</v>
      </c>
      <c r="T158" s="2"/>
      <c r="U158" s="2"/>
    </row>
    <row r="159" spans="1:21" ht="14.25" customHeight="1" x14ac:dyDescent="0.3">
      <c r="A159" s="10" t="s">
        <v>791</v>
      </c>
      <c r="B159" s="9" t="s">
        <v>1712</v>
      </c>
      <c r="C159" s="22"/>
      <c r="D159" s="23"/>
      <c r="E159" s="3" t="s">
        <v>792</v>
      </c>
      <c r="F159" s="2" t="s">
        <v>988</v>
      </c>
      <c r="G159" s="2" t="s">
        <v>1534</v>
      </c>
      <c r="H159" s="2" t="s">
        <v>93</v>
      </c>
      <c r="I159" s="2">
        <v>3</v>
      </c>
      <c r="J159" s="2" t="s">
        <v>752</v>
      </c>
      <c r="K159" s="2">
        <v>1395</v>
      </c>
      <c r="Q159" s="17" t="s">
        <v>793</v>
      </c>
      <c r="R159" s="3" t="s">
        <v>1897</v>
      </c>
      <c r="T159" s="2"/>
      <c r="U159" s="2"/>
    </row>
    <row r="160" spans="1:21" ht="14.25" customHeight="1" x14ac:dyDescent="0.3">
      <c r="A160" s="10" t="s">
        <v>40</v>
      </c>
      <c r="B160" s="9" t="s">
        <v>87</v>
      </c>
      <c r="C160" s="14">
        <v>488452</v>
      </c>
      <c r="D160" s="9" t="s">
        <v>749</v>
      </c>
      <c r="E160" s="3" t="s">
        <v>686</v>
      </c>
      <c r="F160" s="2" t="s">
        <v>988</v>
      </c>
      <c r="G160" s="2" t="s">
        <v>1534</v>
      </c>
      <c r="H160" s="2" t="s">
        <v>92</v>
      </c>
      <c r="I160" s="2">
        <v>4</v>
      </c>
      <c r="J160" s="2" t="s">
        <v>752</v>
      </c>
      <c r="K160" s="2">
        <v>1095</v>
      </c>
      <c r="Q160" s="17" t="s">
        <v>840</v>
      </c>
      <c r="R160" s="7" t="s">
        <v>1758</v>
      </c>
      <c r="T160" s="2"/>
      <c r="U160" s="2"/>
    </row>
    <row r="161" spans="1:21" ht="14.25" customHeight="1" x14ac:dyDescent="0.3">
      <c r="A161" s="10" t="s">
        <v>95</v>
      </c>
      <c r="B161" s="9" t="s">
        <v>88</v>
      </c>
      <c r="C161" s="14">
        <v>487953</v>
      </c>
      <c r="D161" s="9" t="s">
        <v>748</v>
      </c>
      <c r="E161" s="3" t="s">
        <v>611</v>
      </c>
      <c r="F161" s="2" t="s">
        <v>988</v>
      </c>
      <c r="G161" s="2" t="s">
        <v>1534</v>
      </c>
      <c r="H161" s="2" t="s">
        <v>92</v>
      </c>
      <c r="I161" s="2">
        <v>3</v>
      </c>
      <c r="J161" s="2" t="s">
        <v>752</v>
      </c>
      <c r="K161" s="2">
        <v>895</v>
      </c>
      <c r="Q161" s="17" t="s">
        <v>841</v>
      </c>
      <c r="R161" s="3" t="s">
        <v>1759</v>
      </c>
      <c r="T161" s="2"/>
      <c r="U161" s="2"/>
    </row>
    <row r="162" spans="1:21" ht="14.25" customHeight="1" x14ac:dyDescent="0.3">
      <c r="A162" s="10" t="s">
        <v>794</v>
      </c>
      <c r="B162" s="9" t="s">
        <v>1713</v>
      </c>
      <c r="C162" s="22"/>
      <c r="D162" s="23"/>
      <c r="E162" s="3" t="s">
        <v>795</v>
      </c>
      <c r="F162" s="2" t="s">
        <v>338</v>
      </c>
      <c r="G162" s="2" t="s">
        <v>1039</v>
      </c>
      <c r="H162" s="2" t="s">
        <v>93</v>
      </c>
      <c r="I162" s="2">
        <v>3</v>
      </c>
      <c r="J162" s="2" t="s">
        <v>752</v>
      </c>
      <c r="K162" s="2">
        <v>1395</v>
      </c>
      <c r="Q162" s="17" t="s">
        <v>796</v>
      </c>
      <c r="R162" s="3" t="s">
        <v>1898</v>
      </c>
      <c r="T162" s="2"/>
      <c r="U162" s="2"/>
    </row>
    <row r="163" spans="1:21" ht="14.25" customHeight="1" x14ac:dyDescent="0.3">
      <c r="A163" s="10" t="s">
        <v>551</v>
      </c>
      <c r="B163" s="9" t="s">
        <v>557</v>
      </c>
      <c r="C163" s="14">
        <v>596594</v>
      </c>
      <c r="D163" s="9" t="s">
        <v>748</v>
      </c>
      <c r="E163" s="3" t="s">
        <v>742</v>
      </c>
      <c r="F163" s="2" t="s">
        <v>985</v>
      </c>
      <c r="G163" s="2" t="s">
        <v>1404</v>
      </c>
      <c r="H163" s="2" t="s">
        <v>92</v>
      </c>
      <c r="I163" s="2">
        <v>2</v>
      </c>
      <c r="J163" s="2" t="s">
        <v>752</v>
      </c>
      <c r="K163" s="2">
        <v>1100</v>
      </c>
      <c r="Q163" s="17" t="s">
        <v>978</v>
      </c>
      <c r="R163" s="3" t="s">
        <v>1883</v>
      </c>
      <c r="T163" s="2"/>
      <c r="U163" s="2"/>
    </row>
    <row r="164" spans="1:21" ht="14.25" customHeight="1" x14ac:dyDescent="0.3">
      <c r="A164" s="10" t="s">
        <v>43</v>
      </c>
      <c r="B164" s="9" t="s">
        <v>91</v>
      </c>
      <c r="C164" s="14">
        <v>487924</v>
      </c>
      <c r="D164" s="9" t="s">
        <v>748</v>
      </c>
      <c r="E164" s="3" t="s">
        <v>614</v>
      </c>
      <c r="F164" s="24"/>
      <c r="G164" s="24"/>
      <c r="H164" s="2" t="s">
        <v>93</v>
      </c>
      <c r="I164" s="2">
        <v>1</v>
      </c>
      <c r="J164" s="2" t="s">
        <v>752</v>
      </c>
      <c r="K164" s="2">
        <v>270</v>
      </c>
      <c r="Q164" s="17" t="s">
        <v>844</v>
      </c>
      <c r="R164" s="3" t="s">
        <v>1762</v>
      </c>
      <c r="T164" s="2"/>
      <c r="U164" s="2"/>
    </row>
    <row r="165" spans="1:21" ht="14.25" customHeight="1" x14ac:dyDescent="0.3">
      <c r="A165" s="10" t="s">
        <v>44</v>
      </c>
      <c r="B165" s="9" t="s">
        <v>136</v>
      </c>
      <c r="C165" s="14">
        <v>487926</v>
      </c>
      <c r="D165" s="9" t="s">
        <v>748</v>
      </c>
      <c r="E165" s="3" t="s">
        <v>615</v>
      </c>
      <c r="F165" s="24"/>
      <c r="G165" s="24"/>
      <c r="H165" s="2" t="s">
        <v>92</v>
      </c>
      <c r="I165" s="2">
        <v>1</v>
      </c>
      <c r="J165" s="2" t="s">
        <v>752</v>
      </c>
      <c r="K165" s="2">
        <v>270</v>
      </c>
      <c r="Q165" s="17" t="s">
        <v>845</v>
      </c>
      <c r="R165" s="3" t="s">
        <v>1763</v>
      </c>
      <c r="T165" s="2"/>
      <c r="U165" s="2"/>
    </row>
    <row r="166" spans="1:21" ht="14.25" customHeight="1" x14ac:dyDescent="0.3">
      <c r="A166" s="10" t="s">
        <v>239</v>
      </c>
      <c r="B166" s="9" t="s">
        <v>287</v>
      </c>
      <c r="C166" s="14">
        <v>488505</v>
      </c>
      <c r="D166" s="9" t="s">
        <v>748</v>
      </c>
      <c r="E166" s="3" t="s">
        <v>705</v>
      </c>
      <c r="F166" s="2" t="s">
        <v>988</v>
      </c>
      <c r="G166" s="2" t="s">
        <v>1516</v>
      </c>
      <c r="H166" s="2" t="s">
        <v>92</v>
      </c>
      <c r="I166" s="2">
        <v>4</v>
      </c>
      <c r="J166" s="2" t="s">
        <v>752</v>
      </c>
      <c r="K166" s="2">
        <v>1595</v>
      </c>
      <c r="Q166" s="17" t="s">
        <v>940</v>
      </c>
      <c r="R166" s="3" t="s">
        <v>1846</v>
      </c>
      <c r="T166" s="2"/>
      <c r="U166" s="2"/>
    </row>
    <row r="167" spans="1:21" ht="14.25" customHeight="1" x14ac:dyDescent="0.3">
      <c r="A167" s="10" t="s">
        <v>197</v>
      </c>
      <c r="B167" s="9" t="s">
        <v>220</v>
      </c>
      <c r="C167" s="14">
        <v>487720</v>
      </c>
      <c r="D167" s="9" t="s">
        <v>748</v>
      </c>
      <c r="E167" s="3" t="s">
        <v>677</v>
      </c>
      <c r="F167" s="2" t="s">
        <v>338</v>
      </c>
      <c r="G167" s="2" t="s">
        <v>197</v>
      </c>
      <c r="H167" s="2" t="s">
        <v>93</v>
      </c>
      <c r="I167" s="2">
        <v>3</v>
      </c>
      <c r="J167" s="2" t="s">
        <v>752</v>
      </c>
      <c r="K167" s="2">
        <v>1395</v>
      </c>
      <c r="Q167" s="17" t="s">
        <v>919</v>
      </c>
      <c r="R167" s="3" t="s">
        <v>1825</v>
      </c>
      <c r="T167" s="2"/>
      <c r="U167" s="2"/>
    </row>
    <row r="168" spans="1:21" ht="14.25" customHeight="1" x14ac:dyDescent="0.3">
      <c r="A168" s="10" t="s">
        <v>187</v>
      </c>
      <c r="B168" s="9" t="s">
        <v>210</v>
      </c>
      <c r="C168" s="14">
        <v>488062</v>
      </c>
      <c r="D168" s="9" t="s">
        <v>748</v>
      </c>
      <c r="E168" s="3" t="s">
        <v>667</v>
      </c>
      <c r="F168" s="2" t="s">
        <v>339</v>
      </c>
      <c r="G168" s="2" t="s">
        <v>341</v>
      </c>
      <c r="H168" s="2" t="s">
        <v>93</v>
      </c>
      <c r="I168" s="2">
        <v>2</v>
      </c>
      <c r="J168" s="2" t="s">
        <v>752</v>
      </c>
      <c r="K168" s="2">
        <v>895</v>
      </c>
      <c r="Q168" s="17" t="s">
        <v>909</v>
      </c>
      <c r="R168" s="3" t="s">
        <v>1815</v>
      </c>
      <c r="T168" s="2"/>
      <c r="U168" s="2"/>
    </row>
    <row r="169" spans="1:21" ht="14.25" customHeight="1" x14ac:dyDescent="0.3">
      <c r="A169" s="10" t="s">
        <v>198</v>
      </c>
      <c r="B169" s="9" t="s">
        <v>221</v>
      </c>
      <c r="C169" s="14">
        <v>487726</v>
      </c>
      <c r="D169" s="9" t="s">
        <v>748</v>
      </c>
      <c r="E169" s="3" t="s">
        <v>678</v>
      </c>
      <c r="F169" s="2" t="s">
        <v>338</v>
      </c>
      <c r="G169" s="2" t="s">
        <v>1055</v>
      </c>
      <c r="H169" s="2" t="s">
        <v>93</v>
      </c>
      <c r="I169" s="2">
        <v>3</v>
      </c>
      <c r="J169" s="2" t="s">
        <v>752</v>
      </c>
      <c r="K169" s="2">
        <v>1395</v>
      </c>
      <c r="Q169" s="17" t="s">
        <v>920</v>
      </c>
      <c r="R169" s="3" t="s">
        <v>1826</v>
      </c>
      <c r="T169" s="2"/>
      <c r="U169" s="2"/>
    </row>
    <row r="170" spans="1:21" ht="14.25" customHeight="1" x14ac:dyDescent="0.3">
      <c r="A170" s="10" t="s">
        <v>199</v>
      </c>
      <c r="B170" s="9" t="s">
        <v>268</v>
      </c>
      <c r="C170" s="14">
        <v>596588</v>
      </c>
      <c r="D170" s="9" t="s">
        <v>748</v>
      </c>
      <c r="E170" s="3" t="s">
        <v>679</v>
      </c>
      <c r="F170" s="2" t="s">
        <v>338</v>
      </c>
      <c r="G170" s="2" t="s">
        <v>1055</v>
      </c>
      <c r="H170" s="2" t="s">
        <v>93</v>
      </c>
      <c r="I170" s="2">
        <v>1</v>
      </c>
      <c r="J170" s="2" t="s">
        <v>752</v>
      </c>
      <c r="K170" s="2">
        <v>695</v>
      </c>
      <c r="Q170" s="17" t="s">
        <v>921</v>
      </c>
      <c r="R170" s="3" t="s">
        <v>1827</v>
      </c>
      <c r="T170" s="2"/>
      <c r="U170" s="2"/>
    </row>
    <row r="171" spans="1:21" ht="14.25" customHeight="1" x14ac:dyDescent="0.3">
      <c r="A171" s="10" t="s">
        <v>122</v>
      </c>
      <c r="B171" s="9" t="s">
        <v>160</v>
      </c>
      <c r="C171" s="14">
        <v>596571</v>
      </c>
      <c r="D171" s="9" t="s">
        <v>748</v>
      </c>
      <c r="E171" s="3" t="s">
        <v>639</v>
      </c>
      <c r="F171" s="2" t="s">
        <v>988</v>
      </c>
      <c r="G171" s="2" t="s">
        <v>1516</v>
      </c>
      <c r="H171" s="2" t="s">
        <v>92</v>
      </c>
      <c r="I171" s="2">
        <v>3</v>
      </c>
      <c r="J171" s="2" t="s">
        <v>752</v>
      </c>
      <c r="K171" s="2">
        <v>1395</v>
      </c>
      <c r="Q171" s="17" t="s">
        <v>881</v>
      </c>
      <c r="R171" s="3" t="s">
        <v>1787</v>
      </c>
      <c r="T171" s="2"/>
      <c r="U171" s="2"/>
    </row>
    <row r="172" spans="1:21" ht="14.25" customHeight="1" x14ac:dyDescent="0.3">
      <c r="A172" s="10" t="s">
        <v>123</v>
      </c>
      <c r="B172" s="9" t="s">
        <v>161</v>
      </c>
      <c r="C172" s="14">
        <v>596573</v>
      </c>
      <c r="D172" s="9" t="s">
        <v>748</v>
      </c>
      <c r="E172" s="3" t="s">
        <v>640</v>
      </c>
      <c r="F172" s="2" t="s">
        <v>988</v>
      </c>
      <c r="G172" s="2" t="s">
        <v>1516</v>
      </c>
      <c r="H172" s="2" t="s">
        <v>92</v>
      </c>
      <c r="I172" s="2">
        <v>2</v>
      </c>
      <c r="J172" s="2" t="s">
        <v>752</v>
      </c>
      <c r="K172" s="2">
        <v>1095</v>
      </c>
      <c r="Q172" s="17" t="s">
        <v>882</v>
      </c>
      <c r="R172" s="3" t="s">
        <v>1788</v>
      </c>
      <c r="T172" s="2"/>
      <c r="U172" s="2"/>
    </row>
    <row r="173" spans="1:21" ht="14.25" customHeight="1" x14ac:dyDescent="0.3">
      <c r="A173" s="12" t="s">
        <v>334</v>
      </c>
      <c r="B173" s="9" t="s">
        <v>175</v>
      </c>
      <c r="C173" s="14">
        <v>488159</v>
      </c>
      <c r="D173" s="9" t="s">
        <v>748</v>
      </c>
      <c r="E173" s="3" t="s">
        <v>654</v>
      </c>
      <c r="F173" s="2" t="s">
        <v>988</v>
      </c>
      <c r="G173" s="2" t="s">
        <v>1516</v>
      </c>
      <c r="H173" s="2" t="s">
        <v>92</v>
      </c>
      <c r="I173" s="2">
        <v>3</v>
      </c>
      <c r="J173" s="2" t="s">
        <v>752</v>
      </c>
      <c r="K173" s="2">
        <v>1095</v>
      </c>
      <c r="Q173" s="17" t="s">
        <v>897</v>
      </c>
      <c r="R173" s="3" t="s">
        <v>1802</v>
      </c>
      <c r="T173" s="2"/>
      <c r="U173" s="2"/>
    </row>
    <row r="174" spans="1:21" ht="14.25" customHeight="1" x14ac:dyDescent="0.3">
      <c r="A174" s="10" t="s">
        <v>240</v>
      </c>
      <c r="B174" s="9" t="s">
        <v>288</v>
      </c>
      <c r="C174" s="14">
        <v>488066</v>
      </c>
      <c r="D174" s="9" t="s">
        <v>748</v>
      </c>
      <c r="E174" s="3" t="s">
        <v>706</v>
      </c>
      <c r="F174" s="2" t="s">
        <v>988</v>
      </c>
      <c r="G174" s="2" t="s">
        <v>1516</v>
      </c>
      <c r="H174" s="2" t="s">
        <v>92</v>
      </c>
      <c r="I174" s="2">
        <v>3</v>
      </c>
      <c r="J174" s="2" t="s">
        <v>752</v>
      </c>
      <c r="K174" s="2">
        <v>1395</v>
      </c>
      <c r="Q174" s="17" t="s">
        <v>941</v>
      </c>
      <c r="R174" s="3" t="s">
        <v>1847</v>
      </c>
      <c r="T174" s="2"/>
      <c r="U174" s="2"/>
    </row>
    <row r="175" spans="1:21" ht="14.25" customHeight="1" x14ac:dyDescent="0.3">
      <c r="A175" s="10" t="s">
        <v>133</v>
      </c>
      <c r="B175" s="9" t="s">
        <v>176</v>
      </c>
      <c r="C175" s="14">
        <v>488161</v>
      </c>
      <c r="D175" s="9" t="s">
        <v>749</v>
      </c>
      <c r="E175" s="3" t="s">
        <v>655</v>
      </c>
      <c r="F175" s="2" t="s">
        <v>988</v>
      </c>
      <c r="G175" s="2" t="s">
        <v>1516</v>
      </c>
      <c r="H175" s="2" t="s">
        <v>92</v>
      </c>
      <c r="I175" s="2">
        <v>3</v>
      </c>
      <c r="J175" s="2" t="s">
        <v>752</v>
      </c>
      <c r="K175" s="2">
        <v>1050</v>
      </c>
      <c r="Q175" s="17" t="s">
        <v>896</v>
      </c>
      <c r="R175" s="3" t="s">
        <v>1803</v>
      </c>
      <c r="T175" s="2"/>
      <c r="U175" s="2"/>
    </row>
    <row r="176" spans="1:21" ht="14.25" customHeight="1" x14ac:dyDescent="0.3">
      <c r="A176" s="10" t="s">
        <v>249</v>
      </c>
      <c r="B176" s="9" t="s">
        <v>299</v>
      </c>
      <c r="C176" s="14">
        <v>488103</v>
      </c>
      <c r="D176" s="9" t="s">
        <v>749</v>
      </c>
      <c r="E176" s="3" t="s">
        <v>717</v>
      </c>
      <c r="F176" s="24"/>
      <c r="G176" s="24"/>
      <c r="H176" s="2" t="s">
        <v>325</v>
      </c>
      <c r="I176" s="2">
        <v>1</v>
      </c>
      <c r="J176" s="2" t="s">
        <v>752</v>
      </c>
      <c r="K176" s="2">
        <v>595</v>
      </c>
      <c r="Q176" s="17" t="s">
        <v>952</v>
      </c>
      <c r="R176" s="3" t="s">
        <v>1858</v>
      </c>
      <c r="T176" s="2"/>
      <c r="U176" s="2"/>
    </row>
    <row r="177" spans="1:21" ht="14.25" customHeight="1" x14ac:dyDescent="0.3">
      <c r="A177" s="10" t="s">
        <v>552</v>
      </c>
      <c r="B177" s="9" t="s">
        <v>558</v>
      </c>
      <c r="C177" s="14">
        <v>488083</v>
      </c>
      <c r="D177" s="9" t="s">
        <v>749</v>
      </c>
      <c r="E177" s="3" t="s">
        <v>743</v>
      </c>
      <c r="F177" s="2" t="s">
        <v>338</v>
      </c>
      <c r="G177" s="2" t="s">
        <v>1156</v>
      </c>
      <c r="H177" s="2" t="s">
        <v>92</v>
      </c>
      <c r="I177" s="2">
        <v>2</v>
      </c>
      <c r="J177" s="2" t="s">
        <v>752</v>
      </c>
      <c r="K177" s="2">
        <v>1195</v>
      </c>
      <c r="Q177" s="17" t="s">
        <v>979</v>
      </c>
      <c r="R177" s="3" t="s">
        <v>1884</v>
      </c>
      <c r="T177" s="2"/>
      <c r="U177" s="2"/>
    </row>
    <row r="178" spans="1:21" ht="14.25" customHeight="1" x14ac:dyDescent="0.3">
      <c r="A178" s="10" t="s">
        <v>250</v>
      </c>
      <c r="B178" s="9" t="s">
        <v>300</v>
      </c>
      <c r="C178" s="14">
        <v>488104</v>
      </c>
      <c r="D178" s="9" t="s">
        <v>749</v>
      </c>
      <c r="E178" s="3" t="s">
        <v>718</v>
      </c>
      <c r="F178" s="24"/>
      <c r="G178" s="24"/>
      <c r="H178" s="2" t="s">
        <v>325</v>
      </c>
      <c r="I178" s="2">
        <v>2</v>
      </c>
      <c r="J178" s="2" t="s">
        <v>752</v>
      </c>
      <c r="K178" s="2">
        <v>995</v>
      </c>
      <c r="Q178" s="17" t="s">
        <v>953</v>
      </c>
      <c r="R178" s="3" t="s">
        <v>1859</v>
      </c>
      <c r="T178" s="2"/>
      <c r="U178" s="2"/>
    </row>
    <row r="179" spans="1:21" ht="14.25" customHeight="1" x14ac:dyDescent="0.3">
      <c r="A179" s="10" t="s">
        <v>251</v>
      </c>
      <c r="B179" s="9" t="s">
        <v>301</v>
      </c>
      <c r="C179" s="14">
        <v>488105</v>
      </c>
      <c r="D179" s="9" t="s">
        <v>748</v>
      </c>
      <c r="E179" s="3" t="s">
        <v>719</v>
      </c>
      <c r="F179" s="24"/>
      <c r="G179" s="24"/>
      <c r="H179" s="2" t="s">
        <v>325</v>
      </c>
      <c r="I179" s="2">
        <v>1</v>
      </c>
      <c r="J179" s="2" t="s">
        <v>752</v>
      </c>
      <c r="K179" s="2">
        <v>595</v>
      </c>
      <c r="Q179" s="17" t="s">
        <v>954</v>
      </c>
      <c r="R179" s="3" t="s">
        <v>1860</v>
      </c>
      <c r="T179" s="2"/>
      <c r="U179" s="2"/>
    </row>
    <row r="180" spans="1:21" ht="14.25" customHeight="1" x14ac:dyDescent="0.3">
      <c r="A180" s="10" t="s">
        <v>242</v>
      </c>
      <c r="B180" s="9" t="s">
        <v>292</v>
      </c>
      <c r="C180" s="14">
        <v>488084</v>
      </c>
      <c r="D180" s="9" t="s">
        <v>748</v>
      </c>
      <c r="E180" s="3" t="s">
        <v>710</v>
      </c>
      <c r="F180" s="24"/>
      <c r="G180" s="24"/>
      <c r="H180" s="2" t="s">
        <v>92</v>
      </c>
      <c r="I180" s="2">
        <v>2</v>
      </c>
      <c r="J180" s="2" t="s">
        <v>752</v>
      </c>
      <c r="K180" s="2">
        <v>995</v>
      </c>
      <c r="Q180" s="17" t="s">
        <v>945</v>
      </c>
      <c r="R180" s="3" t="s">
        <v>1851</v>
      </c>
      <c r="T180" s="2"/>
      <c r="U180" s="2"/>
    </row>
    <row r="181" spans="1:21" ht="14.25" customHeight="1" x14ac:dyDescent="0.3">
      <c r="A181" s="10" t="s">
        <v>243</v>
      </c>
      <c r="B181" s="9" t="s">
        <v>293</v>
      </c>
      <c r="C181" s="14">
        <v>487883</v>
      </c>
      <c r="D181" s="9" t="s">
        <v>748</v>
      </c>
      <c r="E181" s="3" t="s">
        <v>711</v>
      </c>
      <c r="F181" s="24"/>
      <c r="G181" s="24"/>
      <c r="H181" s="2" t="s">
        <v>92</v>
      </c>
      <c r="I181" s="2">
        <v>3</v>
      </c>
      <c r="J181" s="2" t="s">
        <v>752</v>
      </c>
      <c r="K181" s="2">
        <v>1650</v>
      </c>
      <c r="Q181" s="17" t="s">
        <v>946</v>
      </c>
      <c r="R181" s="3" t="s">
        <v>1852</v>
      </c>
      <c r="T181" s="2"/>
      <c r="U181" s="2"/>
    </row>
    <row r="182" spans="1:21" ht="14.25" customHeight="1" x14ac:dyDescent="0.3">
      <c r="A182" s="10" t="s">
        <v>244</v>
      </c>
      <c r="B182" s="9" t="s">
        <v>294</v>
      </c>
      <c r="C182" s="14">
        <v>596592</v>
      </c>
      <c r="D182" s="9" t="s">
        <v>749</v>
      </c>
      <c r="E182" s="3" t="s">
        <v>712</v>
      </c>
      <c r="F182" s="2" t="s">
        <v>988</v>
      </c>
      <c r="G182" s="2" t="s">
        <v>1516</v>
      </c>
      <c r="H182" s="2" t="s">
        <v>93</v>
      </c>
      <c r="I182" s="2">
        <v>3</v>
      </c>
      <c r="J182" s="2" t="s">
        <v>752</v>
      </c>
      <c r="K182" s="2">
        <v>1395</v>
      </c>
      <c r="Q182" s="17" t="s">
        <v>947</v>
      </c>
      <c r="R182" s="3" t="s">
        <v>1853</v>
      </c>
      <c r="T182" s="2"/>
      <c r="U182" s="2"/>
    </row>
    <row r="183" spans="1:21" ht="14.25" customHeight="1" x14ac:dyDescent="0.3">
      <c r="A183" s="10" t="s">
        <v>252</v>
      </c>
      <c r="B183" s="9" t="s">
        <v>302</v>
      </c>
      <c r="C183" s="14">
        <v>488107</v>
      </c>
      <c r="D183" s="9" t="s">
        <v>749</v>
      </c>
      <c r="E183" s="3" t="s">
        <v>720</v>
      </c>
      <c r="F183" s="24"/>
      <c r="G183" s="24"/>
      <c r="H183" s="2" t="s">
        <v>325</v>
      </c>
      <c r="I183" s="2">
        <v>1</v>
      </c>
      <c r="J183" s="2" t="s">
        <v>752</v>
      </c>
      <c r="K183" s="2">
        <v>595</v>
      </c>
      <c r="Q183" s="17" t="s">
        <v>955</v>
      </c>
      <c r="R183" s="3" t="s">
        <v>1861</v>
      </c>
      <c r="T183" s="2"/>
      <c r="U183" s="2"/>
    </row>
    <row r="184" spans="1:21" ht="14.25" customHeight="1" x14ac:dyDescent="0.3">
      <c r="A184" s="10" t="s">
        <v>797</v>
      </c>
      <c r="B184" s="9" t="s">
        <v>1714</v>
      </c>
      <c r="C184" s="22"/>
      <c r="D184" s="23"/>
      <c r="E184" s="3" t="s">
        <v>798</v>
      </c>
      <c r="F184" s="24"/>
      <c r="G184" s="24"/>
      <c r="H184" s="2" t="s">
        <v>92</v>
      </c>
      <c r="I184" s="2">
        <v>3</v>
      </c>
      <c r="J184" s="2" t="s">
        <v>752</v>
      </c>
      <c r="K184" s="2">
        <v>825</v>
      </c>
      <c r="Q184" s="17" t="s">
        <v>799</v>
      </c>
      <c r="R184" s="3" t="s">
        <v>1899</v>
      </c>
      <c r="T184" s="2"/>
      <c r="U184" s="2"/>
    </row>
    <row r="185" spans="1:21" ht="14.25" customHeight="1" x14ac:dyDescent="0.3">
      <c r="A185" s="10" t="s">
        <v>875</v>
      </c>
      <c r="B185" s="9" t="s">
        <v>303</v>
      </c>
      <c r="C185" s="14">
        <v>488106</v>
      </c>
      <c r="D185" s="9" t="s">
        <v>749</v>
      </c>
      <c r="E185" s="3" t="s">
        <v>721</v>
      </c>
      <c r="F185" s="24"/>
      <c r="G185" s="24"/>
      <c r="H185" s="2" t="s">
        <v>325</v>
      </c>
      <c r="I185" s="2">
        <v>1</v>
      </c>
      <c r="J185" s="2" t="s">
        <v>752</v>
      </c>
      <c r="K185" s="2">
        <v>595</v>
      </c>
      <c r="Q185" s="17" t="s">
        <v>956</v>
      </c>
      <c r="R185" s="3" t="s">
        <v>1862</v>
      </c>
      <c r="T185" s="2"/>
      <c r="U185" s="2"/>
    </row>
  </sheetData>
  <phoneticPr fontId="5" type="noConversion"/>
  <dataValidations count="10">
    <dataValidation type="list" allowBlank="1" showInputMessage="1" showErrorMessage="1" error="Dit is geen geldige waarde, kies a.u.b een waarde uit de gegeven lijst" sqref="H1:H185" xr:uid="{28972B0A-7598-4C04-8018-A8CB04EB909A}">
      <mc:AlternateContent xmlns:x12ac="http://schemas.microsoft.com/office/spreadsheetml/2011/1/ac" xmlns:mc="http://schemas.openxmlformats.org/markup-compatibility/2006">
        <mc:Choice Requires="x12ac">
          <x12ac:list>maandelijks,eens per 2 maanden,"eens per 2,5 maanden",eens per half jaar,op afroep</x12ac:list>
        </mc:Choice>
        <mc:Fallback>
          <formula1>"maandelijks,eens per 2 maanden,eens per 2,5 maanden,eens per half jaar,op afroep"</formula1>
        </mc:Fallback>
      </mc:AlternateContent>
    </dataValidation>
    <dataValidation type="whole" errorStyle="warning" allowBlank="1" showInputMessage="1" showErrorMessage="1" error="Dit getal lijkt niet te kloppen, weet u zeker dat dit het juiste getal is?" sqref="I1:I185" xr:uid="{4E3C766E-FEB5-46C5-B75D-FEA1AE398C6D}">
      <formula1>1</formula1>
      <formula2>30</formula2>
    </dataValidation>
    <dataValidation type="decimal" operator="greaterThan" allowBlank="1" showInputMessage="1" showErrorMessage="1" error="Vul aub een positieve waarde in" sqref="K1:K185" xr:uid="{9C372022-34C1-44C2-A4F1-42FE581AC441}">
      <formula1>0</formula1>
    </dataValidation>
    <dataValidation operator="greaterThan" allowBlank="1" showInputMessage="1" showErrorMessage="1" error="Vul aub een positieve waarde in" sqref="P1 L1:M185 N1:O77" xr:uid="{DE42D4A0-8561-4008-B8C7-9E84D1339104}"/>
    <dataValidation type="list" errorStyle="warning" allowBlank="1" showInputMessage="1" showErrorMessage="1" error="Dit getal lijkt niet te kloppen, weet u zeker dat dit het juiste getal is?" sqref="J1:J185" xr:uid="{CD310349-9003-46E4-85CC-ABBEBEAD048F}">
      <formula1>"uren,dagen,weken,maanden"</formula1>
    </dataValidation>
    <dataValidation type="list" allowBlank="1" showInputMessage="1" showErrorMessage="1" sqref="D1:D185" xr:uid="{0B916A8F-ADFD-40CF-80AB-2C70C520C955}">
      <formula1>"CLS en GEO,GEO"</formula1>
    </dataValidation>
    <dataValidation type="list" allowBlank="1" showInputMessage="1" showErrorMessage="1" sqref="F2:F185" xr:uid="{47E6FE10-893D-4061-8EA9-9EC0258DC820}">
      <formula1>hoofdcat</formula1>
    </dataValidation>
    <dataValidation type="list" allowBlank="1" showInputMessage="1" showErrorMessage="1" sqref="G2:G185" xr:uid="{A0E8BC2C-AA7C-4C2D-B5AC-52EAC11124AE}">
      <formula1>INDIRECT(VLOOKUP(OFFSET(F$1,ROW()-1,0),cat_afk,2,FALSE))</formula1>
    </dataValidation>
    <dataValidation type="list" allowBlank="1" showInputMessage="1" showErrorMessage="1" sqref="P2:P185" xr:uid="{16F06AE1-95E3-4B73-ACC8-106A87552D78}">
      <formula1>"Ja,Nee"</formula1>
    </dataValidation>
    <dataValidation type="whole" operator="greaterThanOrEqual" allowBlank="1" showInputMessage="1" showErrorMessage="1" sqref="N78:O185" xr:uid="{9CE74FA9-E205-40DB-B58D-9FD4C5B382BE}">
      <formula1>0</formula1>
    </dataValidation>
  </dataValidations>
  <hyperlinks>
    <hyperlink ref="Q23" r:id="rId1" xr:uid="{54F8C51D-A2BE-46DD-9E17-4C445F0E5E81}"/>
    <hyperlink ref="Q41" r:id="rId2" xr:uid="{68C484CA-7B97-4665-990D-AFE59E4A6DB7}"/>
    <hyperlink ref="Q51" r:id="rId3" xr:uid="{3BCB4C59-6639-400D-B7D3-87B7BBFA5FF0}"/>
    <hyperlink ref="Q62" r:id="rId4" xr:uid="{25A55821-1CAB-4610-9745-0DEFFF434F09}"/>
    <hyperlink ref="Q79" r:id="rId5" xr:uid="{8E91A9AE-06A8-471F-BA0A-DD162EBA7BD3}"/>
    <hyperlink ref="Q128" r:id="rId6" xr:uid="{448919A5-4104-4F95-8486-380315D0EE05}"/>
    <hyperlink ref="Q120" r:id="rId7" xr:uid="{C8252E85-7278-4F1A-BEA5-0F6154B69C2A}"/>
    <hyperlink ref="Q127" r:id="rId8" xr:uid="{75120C86-F6EC-452D-92A7-E12F2386BA29}"/>
    <hyperlink ref="Q126" r:id="rId9" xr:uid="{BE82B866-74A5-4D1D-945F-B6EBF784F7E1}"/>
    <hyperlink ref="Q147" r:id="rId10" xr:uid="{1AC02573-66F3-4667-8326-1CEC9AEA399B}"/>
    <hyperlink ref="Q133" r:id="rId11" xr:uid="{919C3B0D-8FDC-4BED-B8C5-1E244060997B}"/>
    <hyperlink ref="Q159" r:id="rId12" xr:uid="{2683BEB0-584A-4221-851D-2A30E0724F26}"/>
    <hyperlink ref="Q162" r:id="rId13" xr:uid="{A3D9BCDF-DF4A-443D-8E15-5E35CCD3CD38}"/>
    <hyperlink ref="Q184" r:id="rId14" xr:uid="{D42D597A-133C-4426-978F-4F1C8BCB21E3}"/>
    <hyperlink ref="Q26" r:id="rId15" xr:uid="{FBF61B9E-8F2C-4FF7-B07D-A5ADF4F50EA9}"/>
    <hyperlink ref="Q27" r:id="rId16" xr:uid="{228FA68C-27F4-439A-8DB9-1930600D5E30}"/>
    <hyperlink ref="Q28" r:id="rId17" xr:uid="{9FEFA39C-BC67-469B-9167-BD3991801149}"/>
    <hyperlink ref="Q29" r:id="rId18" xr:uid="{6C4C130A-A3BA-4926-86C9-CD9C08C77B31}"/>
    <hyperlink ref="Q30" r:id="rId19" xr:uid="{6C8F29CC-9DBB-4818-9DE9-414B85061651}"/>
    <hyperlink ref="Q31" r:id="rId20" xr:uid="{D53151BB-0695-4382-859F-6B511EF641EF}"/>
    <hyperlink ref="Q32" r:id="rId21" xr:uid="{35A65B89-3B9C-4099-ADDD-F74020173C9B}"/>
    <hyperlink ref="Q33" r:id="rId22" xr:uid="{95FB7A20-6829-4D33-A229-DC80E072CC30}"/>
    <hyperlink ref="Q34" r:id="rId23" xr:uid="{3B9B670C-13E8-46BB-AFA3-031E629086A0}"/>
    <hyperlink ref="Q35" r:id="rId24" xr:uid="{BC406392-4C02-4318-9F4C-16AE1F42CC6B}"/>
    <hyperlink ref="Q36" r:id="rId25" xr:uid="{EB7A503A-2128-47B8-BCF0-98A0F0554D10}"/>
    <hyperlink ref="Q21" r:id="rId26" xr:uid="{3961C870-16AF-48A8-85B1-A2DFED54520E}"/>
    <hyperlink ref="Q22" r:id="rId27" xr:uid="{42ADB6C0-FB26-44A9-B6F3-23FCA91CF4F1}"/>
    <hyperlink ref="Q42" r:id="rId28" xr:uid="{819CBA84-51C1-4995-9A37-04C173C8619A}"/>
    <hyperlink ref="Q43" r:id="rId29" xr:uid="{47F37D22-0F6E-4056-80CF-6742C3714CE0}"/>
    <hyperlink ref="Q44" r:id="rId30" xr:uid="{9B1AD3CE-C8C6-4722-9C41-955D2B9D8087}"/>
    <hyperlink ref="Q45" r:id="rId31" xr:uid="{91F0FC87-740A-43AA-9650-4A8B42066EB2}"/>
    <hyperlink ref="Q46" r:id="rId32" xr:uid="{4FB5DFF5-4EB4-4926-AAE7-B78267C3714A}"/>
    <hyperlink ref="Q38" r:id="rId33" xr:uid="{A3169A11-FFA9-42F3-A220-AB063AAEB7F5}"/>
    <hyperlink ref="Q39" r:id="rId34" xr:uid="{3FB961EE-D066-4D20-AA2E-777B550AABC2}"/>
    <hyperlink ref="Q98" r:id="rId35" xr:uid="{27516C9A-B63D-495D-933D-79D7F1E92B38}"/>
    <hyperlink ref="Q99" r:id="rId36" xr:uid="{511BCAC8-F05A-4BB6-A833-3E0E5E8F908A}"/>
    <hyperlink ref="Q100" r:id="rId37" xr:uid="{08A98CD7-15A5-4707-A681-1342D58D39AB}"/>
    <hyperlink ref="Q101" r:id="rId38" xr:uid="{F90B0CD8-595B-46F6-A13F-9ACD70E1C3E7}"/>
    <hyperlink ref="Q102" r:id="rId39" xr:uid="{1C10979D-AC48-40C0-90DB-945C915B4909}"/>
    <hyperlink ref="Q103" r:id="rId40" xr:uid="{0C72389B-A46A-4791-A79B-EE4FDB3327AF}"/>
    <hyperlink ref="Q105" r:id="rId41" xr:uid="{BCCDB5F7-BA4D-4398-B195-519AC8DBE592}"/>
    <hyperlink ref="Q106" r:id="rId42" xr:uid="{E495D27E-B426-4DAF-84BF-E49F7DB1E0E7}"/>
    <hyperlink ref="Q104" r:id="rId43" xr:uid="{CF37CA40-C35E-43C7-AECF-1F9EA60FD1D6}"/>
    <hyperlink ref="Q107" r:id="rId44" xr:uid="{5CA33B7B-FA36-403C-B6F7-20DAD2F13546}"/>
    <hyperlink ref="Q108" r:id="rId45" xr:uid="{21A687AF-C7AF-4FD8-BFF2-DF870AB08843}"/>
    <hyperlink ref="Q121" r:id="rId46" xr:uid="{2D686F7A-0018-4A4E-9771-949C1C4E8FA8}"/>
    <hyperlink ref="Q124" r:id="rId47" xr:uid="{8ED93897-D719-4E24-A62D-DB089AF1F88D}"/>
    <hyperlink ref="Q152" r:id="rId48" xr:uid="{0241885B-A88C-48E2-BCEE-F269243343AD}"/>
    <hyperlink ref="Q153" r:id="rId49" xr:uid="{FE9228EA-A4F4-4DDD-9448-7D5BB0305EB3}"/>
    <hyperlink ref="Q154" r:id="rId50" xr:uid="{D256BD9B-2CFD-4E9B-A973-3F5A55F16AC9}"/>
    <hyperlink ref="Q155" r:id="rId51" xr:uid="{9E1FB354-6F2F-4C03-9893-85D2F2926226}"/>
    <hyperlink ref="Q156" r:id="rId52" xr:uid="{D152167B-F83B-454F-ADBA-B74795D2D541}"/>
    <hyperlink ref="Q157" r:id="rId53" xr:uid="{EE185EBC-1D01-41E0-950F-1B9848BFD98A}"/>
    <hyperlink ref="Q158" r:id="rId54" xr:uid="{AA4671E6-CA5D-4FB3-8DA8-2904613DB6A4}"/>
    <hyperlink ref="Q160" r:id="rId55" xr:uid="{15F35C3E-7064-455B-8734-6290EE5B838C}"/>
    <hyperlink ref="Q161" r:id="rId56" xr:uid="{8F7EC940-995F-4B06-8A9B-8DA78389539B}"/>
    <hyperlink ref="Q2" r:id="rId57" xr:uid="{63DB1463-3FC9-4316-B539-BAF4704B7A74}"/>
    <hyperlink ref="Q78" r:id="rId58" xr:uid="{DD0D2B1C-E1DD-43FE-AF1A-C4256F20B4B0}"/>
    <hyperlink ref="Q164" r:id="rId59" xr:uid="{0AC4F59A-49EE-4846-9E02-79922B53DA9F}"/>
    <hyperlink ref="Q165" r:id="rId60" xr:uid="{F58C4E59-644A-4D1E-919C-7695D6E6669B}"/>
    <hyperlink ref="Q3" r:id="rId61" xr:uid="{18507144-1F44-444D-A894-647E8C4A406E}"/>
    <hyperlink ref="Q4" r:id="rId62" xr:uid="{721C4BE7-D0D2-47EC-A4FF-3652C6800ADE}"/>
    <hyperlink ref="Q6" r:id="rId63" xr:uid="{4994243C-18D3-4800-9A71-36EC079D22A5}"/>
    <hyperlink ref="Q5" r:id="rId64" xr:uid="{3A5F8B6C-884B-4CEC-864D-506FBFF2FE4E}"/>
    <hyperlink ref="Q7" r:id="rId65" xr:uid="{331E334A-B502-4666-AA97-54CBDDE5797C}"/>
    <hyperlink ref="Q8" r:id="rId66" xr:uid="{7AB00B8A-9FF8-450D-8E37-72C2D2E26A51}"/>
    <hyperlink ref="Q9" r:id="rId67" xr:uid="{29CFF64C-ED6D-43C3-8875-585672B5FE64}"/>
    <hyperlink ref="Q10" r:id="rId68" xr:uid="{1DD61B59-E585-4086-8446-3F8398CBA427}"/>
    <hyperlink ref="Q11" r:id="rId69" xr:uid="{85C99A73-DF6A-43FE-89C2-893DE43B0669}"/>
    <hyperlink ref="Q13" r:id="rId70" xr:uid="{5E013E57-C0E8-4592-84A1-BF24A9400B69}"/>
    <hyperlink ref="Q14" r:id="rId71" xr:uid="{D679836A-CD11-42E9-ADF3-5D3DD96AA0F5}"/>
    <hyperlink ref="Q15" r:id="rId72" xr:uid="{DE17994D-EBB2-4CD2-BBC8-8931FCE70180}"/>
    <hyperlink ref="Q16" r:id="rId73" xr:uid="{2FB2CFBD-974E-478F-B4F1-BE267C83EE4E}"/>
    <hyperlink ref="Q17" r:id="rId74" xr:uid="{3195F1AF-4392-4223-8DF9-57C60E9BC13A}"/>
    <hyperlink ref="Q18" r:id="rId75" xr:uid="{E5E33439-15FB-49F4-963E-DAE3B9AE575C}"/>
    <hyperlink ref="Q19" r:id="rId76" xr:uid="{C409C475-43AA-45E8-8509-D2805D7F294C}"/>
    <hyperlink ref="Q20" r:id="rId77" xr:uid="{7BC35CA9-1731-4604-909D-D2F1859A1DEC}"/>
    <hyperlink ref="Q138" r:id="rId78" xr:uid="{AFDE71AD-0B04-4131-A6EF-06E15A7448C0}"/>
    <hyperlink ref="Q139" r:id="rId79" xr:uid="{B7882639-7C89-48A9-A09B-717A62070E16}"/>
    <hyperlink ref="Q140" r:id="rId80" xr:uid="{00A02B27-E423-482C-9823-52CFCE97167B}"/>
    <hyperlink ref="Q141" r:id="rId81" xr:uid="{B9B49A1F-C5C0-44FD-B1F1-744B00426562}"/>
    <hyperlink ref="Q143" r:id="rId82" xr:uid="{F1C32846-F4A2-4C8D-9515-5CF16493CE55}"/>
    <hyperlink ref="Q145" r:id="rId83" xr:uid="{459D56A7-A050-47AC-8E9A-7F31C8E3D843}"/>
    <hyperlink ref="Q171" r:id="rId84" xr:uid="{A1E3AE9D-B3A6-40DD-AA7E-14F6B2C2421B}"/>
    <hyperlink ref="Q172" r:id="rId85" xr:uid="{F1F33771-EB5B-4BAE-8281-E1A2C22B9528}"/>
    <hyperlink ref="Q52" r:id="rId86" xr:uid="{0B7C9519-C034-4263-95C4-D20E5F14742A}"/>
    <hyperlink ref="Q53" r:id="rId87" xr:uid="{CC1C02F1-F203-418F-A606-569FB82DD891}"/>
    <hyperlink ref="Q54" r:id="rId88" xr:uid="{C7009CBE-A315-4CB8-B466-89CE23014269}"/>
    <hyperlink ref="Q55" r:id="rId89" xr:uid="{37AD41F1-0AD6-4315-8168-C1C152EA4C85}"/>
    <hyperlink ref="Q59" r:id="rId90" xr:uid="{2C4298DA-29ED-4E3E-A884-2CBBB15B57B0}"/>
    <hyperlink ref="Q60" r:id="rId91" xr:uid="{049424CD-8AC5-428D-9C9B-20F28C3F5769}"/>
    <hyperlink ref="Q61" r:id="rId92" xr:uid="{DE6D1B8E-73F6-4DF0-A6E6-64363E431206}"/>
    <hyperlink ref="Q63" r:id="rId93" xr:uid="{E5D36884-2625-4D59-B744-D6FA48A89E6C}"/>
    <hyperlink ref="Q95" r:id="rId94" xr:uid="{96DB9956-B1B3-4DAF-BA48-4D12683B9E5A}"/>
    <hyperlink ref="Q64" r:id="rId95" xr:uid="{48276D11-3866-47F9-A56A-6DFCA8F62FCC}"/>
    <hyperlink ref="Q69" r:id="rId96" xr:uid="{48F25BD3-CD4B-46E8-8435-867CFF6F1040}"/>
    <hyperlink ref="Q70" r:id="rId97" xr:uid="{8FF911F2-737E-4F67-913F-6ECC83115B17}"/>
    <hyperlink ref="Q114" r:id="rId98" xr:uid="{5A0C8C59-381E-4C45-A14B-53D27F5D8335}"/>
    <hyperlink ref="Q175" r:id="rId99" xr:uid="{9312DA82-5FCB-41E2-8D16-E5C0B447EAF6}"/>
    <hyperlink ref="Q173" r:id="rId100" xr:uid="{980F3471-11F8-4DE6-8DCB-7C069317A016}"/>
    <hyperlink ref="Q67" r:id="rId101" xr:uid="{47405981-80E4-4D26-9966-0AE4136CBE0B}"/>
    <hyperlink ref="Q68" r:id="rId102" xr:uid="{599D964D-12D4-42F6-8F43-1C7A6122F228}"/>
    <hyperlink ref="Q58" r:id="rId103" xr:uid="{7A85BD37-3C93-419C-8A85-DFEC22A146E4}"/>
    <hyperlink ref="Q65" r:id="rId104" xr:uid="{A0F64814-D31E-4DE4-B081-34B5E8E30DE5}"/>
    <hyperlink ref="Q66" r:id="rId105" xr:uid="{78D5E667-6224-4562-8423-3A85ED6425C3}"/>
    <hyperlink ref="Q109" r:id="rId106" xr:uid="{88920C3E-38B5-405E-9FB7-50BC49731FB5}"/>
    <hyperlink ref="Q110" r:id="rId107" xr:uid="{A21F6FA8-7FF8-4CD0-91A7-3C4CB1AD6D5C}"/>
    <hyperlink ref="Q115" r:id="rId108" xr:uid="{C507F0DB-0454-454B-A719-26105516CE41}"/>
    <hyperlink ref="Q116" r:id="rId109" xr:uid="{9F534F09-6160-4691-BB40-03C933CE879A}"/>
    <hyperlink ref="Q118" r:id="rId110" xr:uid="{C07A84B6-E9A8-4260-9750-A5FB7715D0A7}"/>
    <hyperlink ref="Q119" r:id="rId111" xr:uid="{BE92D7AC-7C28-4A66-A70E-4C3DEEC67C3C}"/>
    <hyperlink ref="Q168" r:id="rId112" xr:uid="{3DFEC04F-C334-4489-AD47-C60D8C885A7E}"/>
    <hyperlink ref="Q37" r:id="rId113" xr:uid="{5A0E9441-6368-4752-B115-39CE7BED4E1C}"/>
    <hyperlink ref="Q71" r:id="rId114" xr:uid="{20806001-50F3-4354-98A0-3A710E344529}"/>
    <hyperlink ref="Q83" r:id="rId115" xr:uid="{AA9D2EF3-1A77-4940-AEC4-017A1430F4B4}"/>
    <hyperlink ref="Q97" r:id="rId116" xr:uid="{A282C665-0482-46DC-933A-146A67295008}"/>
    <hyperlink ref="Q125" r:id="rId117" xr:uid="{BE5A59EC-AB28-4607-9DEF-5F8989AE5F52}"/>
    <hyperlink ref="Q132" r:id="rId118" xr:uid="{1FD4F517-EBDD-4F67-B54B-8761DF3A2A57}"/>
    <hyperlink ref="Q148" r:id="rId119" xr:uid="{039EEA9E-5B79-4B41-BF66-E1EC9356961A}"/>
    <hyperlink ref="Q149" r:id="rId120" xr:uid="{559A2A93-CDF7-4483-A54A-F4F71C717338}"/>
    <hyperlink ref="Q150" r:id="rId121" xr:uid="{84E95D0A-7456-4600-86E9-4130EA8535A6}"/>
    <hyperlink ref="Q167" r:id="rId122" xr:uid="{5CC1D461-2E53-4CE4-A5A8-7D0B64D10C28}"/>
    <hyperlink ref="Q169" r:id="rId123" xr:uid="{F2AFD9FA-F951-4C90-85AE-0DA14E4E5A16}"/>
    <hyperlink ref="Q170" r:id="rId124" xr:uid="{4A3017D4-406B-4918-BE8A-A0A48EDF1191}"/>
    <hyperlink ref="Q57" r:id="rId125" xr:uid="{D7B079C6-8705-4FFE-80AF-0C975FDB5494}"/>
    <hyperlink ref="Q93" r:id="rId126" xr:uid="{F0EEC8A6-9842-4DE5-8920-9D34369EA487}"/>
    <hyperlink ref="Q129" r:id="rId127" xr:uid="{BA0BB0C9-86A4-4E24-9F2A-B2F7EC40232A}"/>
    <hyperlink ref="Q130" r:id="rId128" xr:uid="{91B70B99-4125-49A1-8025-18DFCE0D9093}"/>
    <hyperlink ref="Q131" r:id="rId129" xr:uid="{3ECF8742-FC8A-4FCD-8435-2114F040EC71}"/>
    <hyperlink ref="Q134" r:id="rId130" xr:uid="{F85F4771-F0C6-4110-85D0-694CBE3C1973}"/>
    <hyperlink ref="Q135" r:id="rId131" xr:uid="{1242CECB-8A2B-424A-8614-1DBE11A2518A}"/>
    <hyperlink ref="Q136" r:id="rId132" xr:uid="{DC3066ED-A2D5-443C-9C2B-4131651B8A95}"/>
    <hyperlink ref="Q137" r:id="rId133" xr:uid="{81BFA420-42C3-4E0A-B158-538575A3DE89}"/>
    <hyperlink ref="Q47" r:id="rId134" xr:uid="{C9A9C75C-5CCC-49DB-ADC3-3E67ACA2F4FB}"/>
    <hyperlink ref="Q48" r:id="rId135" xr:uid="{915B58CB-1B73-49D5-9A5C-9BD8FCDB4870}"/>
    <hyperlink ref="Q50" r:id="rId136" xr:uid="{2702C1E6-8B9A-4CB5-B7A1-2E3AB6CB3AD8}"/>
    <hyperlink ref="Q56" r:id="rId137" xr:uid="{020537CF-2826-4969-8261-7523ADA70C05}"/>
    <hyperlink ref="Q81" r:id="rId138" xr:uid="{C7D5DC38-1E0C-4CE9-8C28-16540E85D11E}"/>
    <hyperlink ref="Q117" r:id="rId139" xr:uid="{40D3D489-4B3A-4050-A9E5-C5845E40E352}"/>
    <hyperlink ref="Q12" r:id="rId140" xr:uid="{44A6A599-C29B-4E27-9187-7458A1782CD1}"/>
    <hyperlink ref="Q73" r:id="rId141" xr:uid="{6368C88D-B0E3-41D8-9EBC-08475085226A}"/>
    <hyperlink ref="Q142" r:id="rId142" xr:uid="{894A42D4-0760-4D05-8FD6-7152CDD87B14}"/>
    <hyperlink ref="Q166" r:id="rId143" xr:uid="{CD82630B-4573-4624-AA06-0CEEFD26C259}"/>
    <hyperlink ref="Q174" r:id="rId144" xr:uid="{07086030-274F-499A-8F95-CD88FD7EDB3F}"/>
    <hyperlink ref="Q76" r:id="rId145" xr:uid="{4C457A2C-4A23-42AB-8431-0A73FE25B77E}"/>
    <hyperlink ref="Q77" r:id="rId146" xr:uid="{738CA5EB-020A-4CBD-9A54-0FE464ACB59B}"/>
    <hyperlink ref="Q72" r:id="rId147" xr:uid="{87461483-CE0A-4EA3-A1D1-A1A9F232B083}"/>
    <hyperlink ref="Q180" r:id="rId148" xr:uid="{BD0BE2D6-E237-4519-A4B5-746CB837925A}"/>
    <hyperlink ref="Q181" r:id="rId149" xr:uid="{3C133580-6F8E-4724-9346-5CA95516F5C6}"/>
    <hyperlink ref="Q182" r:id="rId150" xr:uid="{E6166341-A79D-4828-AD5D-A0BD7C386841}"/>
    <hyperlink ref="Q74" r:id="rId151" xr:uid="{120187A1-0444-4752-97BE-2BBE219DDF09}"/>
    <hyperlink ref="Q75" r:id="rId152" xr:uid="{59E1969F-CAFF-43C4-A7CA-6FC6BFB0D75B}"/>
    <hyperlink ref="Q80" r:id="rId153" xr:uid="{AC7171AE-CFB7-4446-9857-BEF80B3BEA04}"/>
    <hyperlink ref="Q40" r:id="rId154" xr:uid="{5B3058D8-B86A-4639-932C-09887B6DF6EC}"/>
    <hyperlink ref="Q176" r:id="rId155" xr:uid="{20C6E3E2-709C-4035-AA2B-EC02F02E2DA1}"/>
    <hyperlink ref="Q178" r:id="rId156" xr:uid="{E8132B32-1EE3-49C8-A4DE-7F0E4A93B153}"/>
    <hyperlink ref="Q179" r:id="rId157" xr:uid="{DE0237CC-8744-4472-B323-E352FE15A881}"/>
    <hyperlink ref="Q183" r:id="rId158" xr:uid="{819577E5-8C04-4CCD-A37D-5B2ED0CF18A5}"/>
    <hyperlink ref="Q185" r:id="rId159" xr:uid="{EF908DF6-210C-4718-8B09-7780E64B5217}"/>
    <hyperlink ref="Q84" r:id="rId160" xr:uid="{7059B32D-9A5B-4494-B18D-B55C4FF0B575}"/>
    <hyperlink ref="Q85" r:id="rId161" xr:uid="{24272386-5825-44C4-9B2B-C379A5BAB12C}"/>
    <hyperlink ref="Q92" r:id="rId162" xr:uid="{CE63850E-DB9E-4A0E-BED5-41C64FC76D0E}"/>
    <hyperlink ref="Q49" r:id="rId163" xr:uid="{D09AACE0-CD82-4597-B292-2FB259A9CAB5}"/>
    <hyperlink ref="Q111" r:id="rId164" xr:uid="{4C68C9F7-77EA-4DC5-B786-F0675AFCD47D}"/>
    <hyperlink ref="Q112" r:id="rId165" xr:uid="{D9BC1B17-A51E-443C-AEE8-136B0113AEF5}"/>
    <hyperlink ref="Q94" r:id="rId166" xr:uid="{BB6F6818-DA75-4482-94C4-D326DFF4073F}"/>
    <hyperlink ref="Q113" r:id="rId167" xr:uid="{8D08754E-091A-4038-A832-93DA286B9B1B}"/>
    <hyperlink ref="Q82" r:id="rId168" xr:uid="{CC4E6C22-61AF-4438-8D2E-FB6D1F01FAB5}"/>
    <hyperlink ref="Q122" r:id="rId169" xr:uid="{F5442E8F-2C5C-44F4-A73E-E8852F5FC0A2}"/>
    <hyperlink ref="Q151" r:id="rId170" xr:uid="{5F33AB13-8709-4E25-A1F3-20DBCA0AE38A}"/>
    <hyperlink ref="Q88" r:id="rId171" xr:uid="{8B115C29-C9B8-42E7-9E71-EA02AC6B96AB}"/>
    <hyperlink ref="Q87" r:id="rId172" xr:uid="{C43EA98B-F84F-4D17-9369-D83DED69C3A0}"/>
    <hyperlink ref="Q89" r:id="rId173" xr:uid="{EA576E55-5F46-48A6-9B0B-43D6D2685A77}"/>
    <hyperlink ref="Q90" r:id="rId174" xr:uid="{1EF343E0-BA2D-40A0-AAF4-B595B15210C0}"/>
    <hyperlink ref="Q146" r:id="rId175" xr:uid="{C25088DD-E345-47A3-ACBD-763096E440FE}"/>
    <hyperlink ref="Q144" r:id="rId176" xr:uid="{C788119C-BF13-44DC-B28E-8EDF968CBD04}"/>
    <hyperlink ref="Q86" r:id="rId177" xr:uid="{8F8BBDF9-6051-41E7-BEBE-54CDD7F0AD2B}"/>
    <hyperlink ref="Q91" r:id="rId178" xr:uid="{8311163A-E571-4A94-966C-E6AD967E0E72}"/>
    <hyperlink ref="Q96" r:id="rId179" xr:uid="{33912DAF-9A3B-410D-8C2F-3961ED470F88}"/>
    <hyperlink ref="Q123" r:id="rId180" xr:uid="{40BD43DE-819B-4298-B04F-3A7A0E767533}"/>
    <hyperlink ref="Q163" r:id="rId181" xr:uid="{DD4C8B52-EB9B-41F9-8A81-5849FE619393}"/>
    <hyperlink ref="Q177" r:id="rId182" xr:uid="{72E3A0A6-9A0B-45F8-A648-C4EA32BB19F1}"/>
  </hyperlinks>
  <pageMargins left="0.7" right="0.7" top="0.75" bottom="0.75" header="0.3" footer="0.3"/>
  <pageSetup paperSize="9" orientation="portrait" horizontalDpi="4294967293" r:id="rId183"/>
  <tableParts count="1">
    <tablePart r:id="rId18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9394D-9500-4A47-BB9F-FA58275AF48A}">
  <dimension ref="A1:I1048263"/>
  <sheetViews>
    <sheetView workbookViewId="0">
      <selection activeCell="F4" sqref="F4"/>
    </sheetView>
  </sheetViews>
  <sheetFormatPr defaultRowHeight="14.4" x14ac:dyDescent="0.3"/>
  <cols>
    <col min="1" max="1" width="10.88671875" style="1" customWidth="1"/>
    <col min="2" max="2" width="16.88671875" style="1" bestFit="1" customWidth="1"/>
    <col min="3" max="3" width="10.88671875" style="1" customWidth="1"/>
    <col min="4" max="4" width="37.5546875" style="1" bestFit="1" customWidth="1"/>
    <col min="5" max="5" width="10.33203125" bestFit="1" customWidth="1"/>
    <col min="6" max="6" width="11.6640625" bestFit="1" customWidth="1"/>
    <col min="7" max="7" width="11.6640625" style="1" bestFit="1" customWidth="1"/>
  </cols>
  <sheetData>
    <row r="1" spans="1:9" x14ac:dyDescent="0.3">
      <c r="A1" t="s">
        <v>757</v>
      </c>
      <c r="B1" t="s">
        <v>980</v>
      </c>
      <c r="C1" t="s">
        <v>0</v>
      </c>
      <c r="D1" t="s">
        <v>1</v>
      </c>
      <c r="E1" t="s">
        <v>96</v>
      </c>
      <c r="F1" t="s">
        <v>97</v>
      </c>
      <c r="G1" t="s">
        <v>98</v>
      </c>
      <c r="H1" t="s">
        <v>755</v>
      </c>
      <c r="I1" t="s">
        <v>756</v>
      </c>
    </row>
    <row r="2" spans="1:9" x14ac:dyDescent="0.3">
      <c r="A2" s="18">
        <v>1</v>
      </c>
      <c r="B2" s="18" t="str">
        <f>IF(G2&lt;&gt;"",(IF(F2=1,_xlfn.CONCAT(C2,LEFT(E2,3),G2),B1)),"")</f>
        <v>001Ape9-1-2019</v>
      </c>
      <c r="C2" s="18" t="str">
        <f>VLOOKUP(D2,cursussen[],2,FALSE)</f>
        <v>001</v>
      </c>
      <c r="D2" s="18" t="s">
        <v>867</v>
      </c>
      <c r="E2" t="s">
        <v>99</v>
      </c>
      <c r="F2">
        <v>1</v>
      </c>
      <c r="G2" t="s">
        <v>348</v>
      </c>
      <c r="H2" s="16">
        <v>0.375</v>
      </c>
      <c r="I2" s="16">
        <v>0.66666666666666663</v>
      </c>
    </row>
    <row r="3" spans="1:9" x14ac:dyDescent="0.3">
      <c r="A3" s="18">
        <f>IF(G3&lt;&gt;"",A2+1,"")</f>
        <v>2</v>
      </c>
      <c r="B3" s="18" t="str">
        <f t="shared" ref="B3:B65" si="0">IF(G3&lt;&gt;"",(IF(F3=1,_xlfn.CONCAT(C3,LEFT(E3,3),G3),B2)),"")</f>
        <v>001Ape9-1-2019</v>
      </c>
      <c r="C3" s="18" t="str">
        <f>VLOOKUP(D3,cursussen[],2,FALSE)</f>
        <v>001</v>
      </c>
      <c r="D3" s="18" t="s">
        <v>867</v>
      </c>
      <c r="E3" t="s">
        <v>99</v>
      </c>
      <c r="F3">
        <v>2</v>
      </c>
      <c r="G3" t="s">
        <v>349</v>
      </c>
      <c r="H3" s="16">
        <v>0.375</v>
      </c>
      <c r="I3" s="16">
        <v>0.66666666666666663</v>
      </c>
    </row>
    <row r="4" spans="1:9" x14ac:dyDescent="0.3">
      <c r="A4" s="18">
        <f t="shared" ref="A4:A67" si="1">IF(G4&lt;&gt;"",A3+1,"")</f>
        <v>3</v>
      </c>
      <c r="B4" s="18" t="str">
        <f t="shared" si="0"/>
        <v>001Ape9-1-2019</v>
      </c>
      <c r="C4" s="18" t="str">
        <f>VLOOKUP(D4,cursussen[],2,FALSE)</f>
        <v>001</v>
      </c>
      <c r="D4" s="18" t="s">
        <v>867</v>
      </c>
      <c r="E4" t="s">
        <v>99</v>
      </c>
      <c r="F4">
        <v>3</v>
      </c>
      <c r="G4" t="s">
        <v>350</v>
      </c>
      <c r="H4" s="16">
        <v>0.375</v>
      </c>
      <c r="I4" s="16">
        <v>0.66666666666666696</v>
      </c>
    </row>
    <row r="5" spans="1:9" x14ac:dyDescent="0.3">
      <c r="A5" s="18">
        <f t="shared" si="1"/>
        <v>4</v>
      </c>
      <c r="B5" s="18" t="str">
        <f t="shared" si="0"/>
        <v>001Rot6-2-2019</v>
      </c>
      <c r="C5" s="18" t="str">
        <f>VLOOKUP(D5,cursussen[],2,FALSE)</f>
        <v>001</v>
      </c>
      <c r="D5" s="18" t="s">
        <v>867</v>
      </c>
      <c r="E5" t="s">
        <v>100</v>
      </c>
      <c r="F5">
        <v>1</v>
      </c>
      <c r="G5" t="s">
        <v>351</v>
      </c>
      <c r="H5" s="16">
        <v>0.375</v>
      </c>
      <c r="I5" s="16">
        <v>0.66666666666666696</v>
      </c>
    </row>
    <row r="6" spans="1:9" x14ac:dyDescent="0.3">
      <c r="A6" s="18">
        <f t="shared" si="1"/>
        <v>5</v>
      </c>
      <c r="B6" s="18" t="str">
        <f t="shared" si="0"/>
        <v>001Rot6-2-2019</v>
      </c>
      <c r="C6" s="18" t="str">
        <f>VLOOKUP(D6,cursussen[],2,FALSE)</f>
        <v>001</v>
      </c>
      <c r="D6" s="18" t="s">
        <v>867</v>
      </c>
      <c r="E6" t="s">
        <v>100</v>
      </c>
      <c r="F6">
        <v>2</v>
      </c>
      <c r="G6" t="s">
        <v>352</v>
      </c>
      <c r="H6" s="16">
        <v>0.375</v>
      </c>
      <c r="I6" s="16">
        <v>0.66666666666666696</v>
      </c>
    </row>
    <row r="7" spans="1:9" x14ac:dyDescent="0.3">
      <c r="A7" s="18">
        <f t="shared" si="1"/>
        <v>6</v>
      </c>
      <c r="B7" s="18" t="str">
        <f t="shared" si="0"/>
        <v>001Rot6-2-2019</v>
      </c>
      <c r="C7" s="18" t="str">
        <f>VLOOKUP(D7,cursussen[],2,FALSE)</f>
        <v>001</v>
      </c>
      <c r="D7" s="18" t="s">
        <v>867</v>
      </c>
      <c r="E7" t="s">
        <v>100</v>
      </c>
      <c r="F7">
        <v>3</v>
      </c>
      <c r="G7" t="s">
        <v>353</v>
      </c>
      <c r="H7" s="16">
        <v>0.375</v>
      </c>
      <c r="I7" s="16">
        <v>0.66666666666666696</v>
      </c>
    </row>
    <row r="8" spans="1:9" x14ac:dyDescent="0.3">
      <c r="A8" s="18">
        <f t="shared" si="1"/>
        <v>7</v>
      </c>
      <c r="B8" s="18" t="str">
        <f t="shared" si="0"/>
        <v>001Ape6-3-2019</v>
      </c>
      <c r="C8" s="18" t="str">
        <f>VLOOKUP(D8,cursussen[],2,FALSE)</f>
        <v>001</v>
      </c>
      <c r="D8" s="18" t="s">
        <v>867</v>
      </c>
      <c r="E8" t="s">
        <v>99</v>
      </c>
      <c r="F8">
        <v>1</v>
      </c>
      <c r="G8" t="s">
        <v>354</v>
      </c>
      <c r="H8" s="16">
        <v>0.375</v>
      </c>
      <c r="I8" s="16">
        <v>0.66666666666666696</v>
      </c>
    </row>
    <row r="9" spans="1:9" x14ac:dyDescent="0.3">
      <c r="A9" s="18">
        <f t="shared" si="1"/>
        <v>8</v>
      </c>
      <c r="B9" s="18" t="str">
        <f t="shared" si="0"/>
        <v>001Ape6-3-2019</v>
      </c>
      <c r="C9" s="18" t="str">
        <f>VLOOKUP(D9,cursussen[],2,FALSE)</f>
        <v>001</v>
      </c>
      <c r="D9" s="18" t="s">
        <v>867</v>
      </c>
      <c r="E9" t="s">
        <v>99</v>
      </c>
      <c r="F9">
        <v>2</v>
      </c>
      <c r="G9" t="s">
        <v>355</v>
      </c>
      <c r="H9" s="16">
        <v>0.375</v>
      </c>
      <c r="I9" s="16">
        <v>0.66666666666666696</v>
      </c>
    </row>
    <row r="10" spans="1:9" x14ac:dyDescent="0.3">
      <c r="A10" s="18">
        <f t="shared" si="1"/>
        <v>9</v>
      </c>
      <c r="B10" s="18" t="str">
        <f t="shared" si="0"/>
        <v>001Ape6-3-2019</v>
      </c>
      <c r="C10" s="18" t="str">
        <f>VLOOKUP(D10,cursussen[],2,FALSE)</f>
        <v>001</v>
      </c>
      <c r="D10" s="18" t="s">
        <v>867</v>
      </c>
      <c r="E10" t="s">
        <v>99</v>
      </c>
      <c r="F10">
        <v>3</v>
      </c>
      <c r="G10" t="s">
        <v>356</v>
      </c>
      <c r="H10" s="16">
        <v>0.375</v>
      </c>
      <c r="I10" s="16">
        <v>0.66666666666666696</v>
      </c>
    </row>
    <row r="11" spans="1:9" x14ac:dyDescent="0.3">
      <c r="A11" s="18">
        <f t="shared" si="1"/>
        <v>10</v>
      </c>
      <c r="B11" s="18" t="str">
        <f t="shared" si="0"/>
        <v>001Ams5-3-2019</v>
      </c>
      <c r="C11" s="18" t="str">
        <f>VLOOKUP(D11,cursussen[],2,FALSE)</f>
        <v>001</v>
      </c>
      <c r="D11" s="18" t="s">
        <v>867</v>
      </c>
      <c r="E11" t="s">
        <v>101</v>
      </c>
      <c r="F11">
        <v>1</v>
      </c>
      <c r="G11" t="s">
        <v>357</v>
      </c>
      <c r="H11" s="16">
        <v>0.375</v>
      </c>
      <c r="I11" s="16">
        <v>0.66666666666666696</v>
      </c>
    </row>
    <row r="12" spans="1:9" x14ac:dyDescent="0.3">
      <c r="A12" s="18">
        <f t="shared" si="1"/>
        <v>11</v>
      </c>
      <c r="B12" s="18" t="str">
        <f t="shared" si="0"/>
        <v>001Ams5-3-2019</v>
      </c>
      <c r="C12" s="18" t="str">
        <f>VLOOKUP(D12,cursussen[],2,FALSE)</f>
        <v>001</v>
      </c>
      <c r="D12" s="18" t="s">
        <v>867</v>
      </c>
      <c r="E12" t="s">
        <v>101</v>
      </c>
      <c r="F12">
        <v>2</v>
      </c>
      <c r="G12" t="s">
        <v>358</v>
      </c>
      <c r="H12" s="16">
        <v>0.375</v>
      </c>
      <c r="I12" s="16">
        <v>0.66666666666666696</v>
      </c>
    </row>
    <row r="13" spans="1:9" x14ac:dyDescent="0.3">
      <c r="A13" s="18">
        <f t="shared" si="1"/>
        <v>12</v>
      </c>
      <c r="B13" s="18" t="str">
        <f t="shared" si="0"/>
        <v>001Ams5-3-2019</v>
      </c>
      <c r="C13" s="18" t="str">
        <f>VLOOKUP(D13,cursussen[],2,FALSE)</f>
        <v>001</v>
      </c>
      <c r="D13" s="18" t="s">
        <v>867</v>
      </c>
      <c r="E13" t="s">
        <v>101</v>
      </c>
      <c r="F13">
        <v>3</v>
      </c>
      <c r="G13" t="s">
        <v>359</v>
      </c>
      <c r="H13" s="16">
        <v>0.375</v>
      </c>
      <c r="I13" s="16">
        <v>0.66666666666666696</v>
      </c>
    </row>
    <row r="14" spans="1:9" x14ac:dyDescent="0.3">
      <c r="A14" s="18">
        <f t="shared" si="1"/>
        <v>13</v>
      </c>
      <c r="B14" s="18" t="str">
        <f t="shared" si="0"/>
        <v>001Rot10-4-2019</v>
      </c>
      <c r="C14" s="18" t="str">
        <f>VLOOKUP(D14,cursussen[],2,FALSE)</f>
        <v>001</v>
      </c>
      <c r="D14" s="18" t="s">
        <v>867</v>
      </c>
      <c r="E14" t="s">
        <v>100</v>
      </c>
      <c r="F14">
        <v>1</v>
      </c>
      <c r="G14" t="s">
        <v>360</v>
      </c>
      <c r="H14" s="16">
        <v>0.375</v>
      </c>
      <c r="I14" s="16">
        <v>0.66666666666666696</v>
      </c>
    </row>
    <row r="15" spans="1:9" x14ac:dyDescent="0.3">
      <c r="A15" s="18">
        <f t="shared" si="1"/>
        <v>14</v>
      </c>
      <c r="B15" s="18" t="str">
        <f t="shared" si="0"/>
        <v>001Rot10-4-2019</v>
      </c>
      <c r="C15" s="18" t="str">
        <f>VLOOKUP(D15,cursussen[],2,FALSE)</f>
        <v>001</v>
      </c>
      <c r="D15" s="18" t="s">
        <v>867</v>
      </c>
      <c r="E15" t="s">
        <v>100</v>
      </c>
      <c r="F15">
        <v>2</v>
      </c>
      <c r="G15" t="s">
        <v>361</v>
      </c>
      <c r="H15" s="16">
        <v>0.375</v>
      </c>
      <c r="I15" s="16">
        <v>0.66666666666666696</v>
      </c>
    </row>
    <row r="16" spans="1:9" x14ac:dyDescent="0.3">
      <c r="A16" s="18">
        <f t="shared" si="1"/>
        <v>15</v>
      </c>
      <c r="B16" s="18" t="str">
        <f t="shared" si="0"/>
        <v>001Rot10-4-2019</v>
      </c>
      <c r="C16" s="18" t="str">
        <f>VLOOKUP(D16,cursussen[],2,FALSE)</f>
        <v>001</v>
      </c>
      <c r="D16" s="18" t="s">
        <v>867</v>
      </c>
      <c r="E16" t="s">
        <v>100</v>
      </c>
      <c r="F16">
        <v>3</v>
      </c>
      <c r="G16" t="s">
        <v>362</v>
      </c>
      <c r="H16" s="16">
        <v>0.375</v>
      </c>
      <c r="I16" s="16">
        <v>0.66666666666666696</v>
      </c>
    </row>
    <row r="17" spans="1:9" x14ac:dyDescent="0.3">
      <c r="A17" s="18">
        <f t="shared" si="1"/>
        <v>16</v>
      </c>
      <c r="B17" s="18" t="str">
        <f t="shared" si="0"/>
        <v>001Ein9-4-2019</v>
      </c>
      <c r="C17" s="18" t="str">
        <f>VLOOKUP(D17,cursussen[],2,FALSE)</f>
        <v>001</v>
      </c>
      <c r="D17" s="18" t="s">
        <v>867</v>
      </c>
      <c r="E17" t="s">
        <v>102</v>
      </c>
      <c r="F17">
        <v>1</v>
      </c>
      <c r="G17" t="s">
        <v>363</v>
      </c>
      <c r="H17" s="16">
        <v>0.375</v>
      </c>
      <c r="I17" s="16">
        <v>0.66666666666666696</v>
      </c>
    </row>
    <row r="18" spans="1:9" x14ac:dyDescent="0.3">
      <c r="A18" s="18">
        <f t="shared" si="1"/>
        <v>17</v>
      </c>
      <c r="B18" s="18" t="str">
        <f t="shared" si="0"/>
        <v>001Ein9-4-2019</v>
      </c>
      <c r="C18" s="18" t="str">
        <f>VLOOKUP(D18,cursussen[],2,FALSE)</f>
        <v>001</v>
      </c>
      <c r="D18" s="18" t="s">
        <v>867</v>
      </c>
      <c r="E18" t="s">
        <v>102</v>
      </c>
      <c r="F18">
        <v>2</v>
      </c>
      <c r="G18" t="s">
        <v>364</v>
      </c>
      <c r="H18" s="16">
        <v>0.375</v>
      </c>
      <c r="I18" s="16">
        <v>0.66666666666666696</v>
      </c>
    </row>
    <row r="19" spans="1:9" x14ac:dyDescent="0.3">
      <c r="A19" s="18">
        <f t="shared" si="1"/>
        <v>18</v>
      </c>
      <c r="B19" s="18" t="str">
        <f t="shared" si="0"/>
        <v>001Ein9-4-2019</v>
      </c>
      <c r="C19" s="18" t="str">
        <f>VLOOKUP(D19,cursussen[],2,FALSE)</f>
        <v>001</v>
      </c>
      <c r="D19" s="18" t="s">
        <v>867</v>
      </c>
      <c r="E19" t="s">
        <v>102</v>
      </c>
      <c r="F19">
        <v>3</v>
      </c>
      <c r="G19" t="s">
        <v>365</v>
      </c>
      <c r="H19" s="16">
        <v>0.375</v>
      </c>
      <c r="I19" s="16">
        <v>0.66666666666666696</v>
      </c>
    </row>
    <row r="20" spans="1:9" x14ac:dyDescent="0.3">
      <c r="A20" s="18">
        <f t="shared" si="1"/>
        <v>19</v>
      </c>
      <c r="B20" s="18" t="str">
        <f t="shared" si="0"/>
        <v>001Ape8-5-2019</v>
      </c>
      <c r="C20" s="18" t="str">
        <f>VLOOKUP(D20,cursussen[],2,FALSE)</f>
        <v>001</v>
      </c>
      <c r="D20" s="18" t="s">
        <v>867</v>
      </c>
      <c r="E20" t="s">
        <v>99</v>
      </c>
      <c r="F20">
        <v>1</v>
      </c>
      <c r="G20" t="s">
        <v>366</v>
      </c>
      <c r="H20" s="16">
        <v>0.375</v>
      </c>
      <c r="I20" s="16">
        <v>0.66666666666666696</v>
      </c>
    </row>
    <row r="21" spans="1:9" x14ac:dyDescent="0.3">
      <c r="A21" s="18">
        <f t="shared" si="1"/>
        <v>20</v>
      </c>
      <c r="B21" s="18" t="str">
        <f t="shared" si="0"/>
        <v>001Ape8-5-2019</v>
      </c>
      <c r="C21" s="18" t="str">
        <f>VLOOKUP(D21,cursussen[],2,FALSE)</f>
        <v>001</v>
      </c>
      <c r="D21" s="18" t="s">
        <v>867</v>
      </c>
      <c r="E21" t="s">
        <v>99</v>
      </c>
      <c r="F21">
        <v>2</v>
      </c>
      <c r="G21" t="s">
        <v>367</v>
      </c>
      <c r="H21" s="16">
        <v>0.375</v>
      </c>
      <c r="I21" s="16">
        <v>0.66666666666666696</v>
      </c>
    </row>
    <row r="22" spans="1:9" x14ac:dyDescent="0.3">
      <c r="A22" s="18">
        <f t="shared" si="1"/>
        <v>21</v>
      </c>
      <c r="B22" s="18" t="str">
        <f t="shared" si="0"/>
        <v>001Ape8-5-2019</v>
      </c>
      <c r="C22" s="18" t="str">
        <f>VLOOKUP(D22,cursussen[],2,FALSE)</f>
        <v>001</v>
      </c>
      <c r="D22" s="18" t="s">
        <v>867</v>
      </c>
      <c r="E22" t="s">
        <v>99</v>
      </c>
      <c r="F22">
        <v>3</v>
      </c>
      <c r="G22" t="s">
        <v>368</v>
      </c>
      <c r="H22" s="16">
        <v>0.375</v>
      </c>
      <c r="I22" s="16">
        <v>0.66666666666666696</v>
      </c>
    </row>
    <row r="23" spans="1:9" x14ac:dyDescent="0.3">
      <c r="A23" s="18">
        <f t="shared" si="1"/>
        <v>22</v>
      </c>
      <c r="B23" s="18" t="str">
        <f t="shared" si="0"/>
        <v>001Ams7-5-2019</v>
      </c>
      <c r="C23" s="18" t="str">
        <f>VLOOKUP(D23,cursussen[],2,FALSE)</f>
        <v>001</v>
      </c>
      <c r="D23" s="18" t="s">
        <v>867</v>
      </c>
      <c r="E23" t="s">
        <v>101</v>
      </c>
      <c r="F23">
        <v>1</v>
      </c>
      <c r="G23" t="s">
        <v>369</v>
      </c>
      <c r="H23" s="16">
        <v>0.375</v>
      </c>
      <c r="I23" s="16">
        <v>0.66666666666666696</v>
      </c>
    </row>
    <row r="24" spans="1:9" x14ac:dyDescent="0.3">
      <c r="A24" s="18">
        <f t="shared" si="1"/>
        <v>23</v>
      </c>
      <c r="B24" s="18" t="str">
        <f t="shared" si="0"/>
        <v>001Ams7-5-2019</v>
      </c>
      <c r="C24" s="18" t="str">
        <f>VLOOKUP(D24,cursussen[],2,FALSE)</f>
        <v>001</v>
      </c>
      <c r="D24" s="18" t="s">
        <v>867</v>
      </c>
      <c r="E24" t="s">
        <v>101</v>
      </c>
      <c r="F24">
        <v>2</v>
      </c>
      <c r="G24" t="s">
        <v>370</v>
      </c>
      <c r="H24" s="16">
        <v>0.375</v>
      </c>
      <c r="I24" s="16">
        <v>0.66666666666666696</v>
      </c>
    </row>
    <row r="25" spans="1:9" x14ac:dyDescent="0.3">
      <c r="A25" s="18">
        <f t="shared" si="1"/>
        <v>24</v>
      </c>
      <c r="B25" s="18" t="str">
        <f t="shared" si="0"/>
        <v>001Ams7-5-2019</v>
      </c>
      <c r="C25" s="18" t="str">
        <f>VLOOKUP(D25,cursussen[],2,FALSE)</f>
        <v>001</v>
      </c>
      <c r="D25" s="18" t="s">
        <v>867</v>
      </c>
      <c r="E25" t="s">
        <v>101</v>
      </c>
      <c r="F25">
        <v>3</v>
      </c>
      <c r="G25" t="s">
        <v>371</v>
      </c>
      <c r="H25" s="16">
        <v>0.375</v>
      </c>
      <c r="I25" s="16">
        <v>0.66666666666666696</v>
      </c>
    </row>
    <row r="26" spans="1:9" x14ac:dyDescent="0.3">
      <c r="A26" s="18">
        <f t="shared" si="1"/>
        <v>25</v>
      </c>
      <c r="B26" s="18" t="str">
        <f t="shared" si="0"/>
        <v>001Rot5-6-2019</v>
      </c>
      <c r="C26" s="18" t="str">
        <f>VLOOKUP(D26,cursussen[],2,FALSE)</f>
        <v>001</v>
      </c>
      <c r="D26" s="18" t="s">
        <v>867</v>
      </c>
      <c r="E26" t="s">
        <v>100</v>
      </c>
      <c r="F26">
        <v>1</v>
      </c>
      <c r="G26" t="s">
        <v>372</v>
      </c>
      <c r="H26" s="16">
        <v>0.375</v>
      </c>
      <c r="I26" s="16">
        <v>0.66666666666666696</v>
      </c>
    </row>
    <row r="27" spans="1:9" x14ac:dyDescent="0.3">
      <c r="A27" s="18">
        <f t="shared" si="1"/>
        <v>26</v>
      </c>
      <c r="B27" s="18" t="str">
        <f t="shared" si="0"/>
        <v>001Rot5-6-2019</v>
      </c>
      <c r="C27" s="18" t="str">
        <f>VLOOKUP(D27,cursussen[],2,FALSE)</f>
        <v>001</v>
      </c>
      <c r="D27" s="18" t="s">
        <v>867</v>
      </c>
      <c r="E27" t="s">
        <v>100</v>
      </c>
      <c r="F27">
        <v>2</v>
      </c>
      <c r="G27" t="s">
        <v>373</v>
      </c>
      <c r="H27" s="16">
        <v>0.375</v>
      </c>
      <c r="I27" s="16">
        <v>0.66666666666666696</v>
      </c>
    </row>
    <row r="28" spans="1:9" x14ac:dyDescent="0.3">
      <c r="A28" s="18">
        <f t="shared" si="1"/>
        <v>27</v>
      </c>
      <c r="B28" s="18" t="str">
        <f t="shared" si="0"/>
        <v>001Rot5-6-2019</v>
      </c>
      <c r="C28" s="18" t="str">
        <f>VLOOKUP(D28,cursussen[],2,FALSE)</f>
        <v>001</v>
      </c>
      <c r="D28" s="18" t="s">
        <v>867</v>
      </c>
      <c r="E28" t="s">
        <v>100</v>
      </c>
      <c r="F28">
        <v>3</v>
      </c>
      <c r="G28" t="s">
        <v>374</v>
      </c>
      <c r="H28" s="16">
        <v>0.375</v>
      </c>
      <c r="I28" s="16">
        <v>0.66666666666666696</v>
      </c>
    </row>
    <row r="29" spans="1:9" x14ac:dyDescent="0.3">
      <c r="A29" s="18">
        <f t="shared" si="1"/>
        <v>28</v>
      </c>
      <c r="B29" s="18" t="str">
        <f t="shared" si="0"/>
        <v>001Ein4-6-2019</v>
      </c>
      <c r="C29" s="18" t="str">
        <f>VLOOKUP(D29,cursussen[],2,FALSE)</f>
        <v>001</v>
      </c>
      <c r="D29" s="18" t="s">
        <v>867</v>
      </c>
      <c r="E29" t="s">
        <v>102</v>
      </c>
      <c r="F29">
        <v>1</v>
      </c>
      <c r="G29" t="s">
        <v>375</v>
      </c>
      <c r="H29" s="16">
        <v>0.375</v>
      </c>
      <c r="I29" s="16">
        <v>0.66666666666666696</v>
      </c>
    </row>
    <row r="30" spans="1:9" x14ac:dyDescent="0.3">
      <c r="A30" s="18">
        <f t="shared" si="1"/>
        <v>29</v>
      </c>
      <c r="B30" s="18" t="str">
        <f t="shared" si="0"/>
        <v>001Ein4-6-2019</v>
      </c>
      <c r="C30" s="18" t="str">
        <f>VLOOKUP(D30,cursussen[],2,FALSE)</f>
        <v>001</v>
      </c>
      <c r="D30" s="18" t="s">
        <v>867</v>
      </c>
      <c r="E30" t="s">
        <v>102</v>
      </c>
      <c r="F30">
        <v>2</v>
      </c>
      <c r="G30" t="s">
        <v>376</v>
      </c>
      <c r="H30" s="16">
        <v>0.375</v>
      </c>
      <c r="I30" s="16">
        <v>0.66666666666666696</v>
      </c>
    </row>
    <row r="31" spans="1:9" x14ac:dyDescent="0.3">
      <c r="A31" s="18">
        <f t="shared" si="1"/>
        <v>30</v>
      </c>
      <c r="B31" s="18" t="str">
        <f t="shared" si="0"/>
        <v>001Ein4-6-2019</v>
      </c>
      <c r="C31" s="18" t="str">
        <f>VLOOKUP(D31,cursussen[],2,FALSE)</f>
        <v>001</v>
      </c>
      <c r="D31" s="18" t="s">
        <v>867</v>
      </c>
      <c r="E31" t="s">
        <v>102</v>
      </c>
      <c r="F31">
        <v>3</v>
      </c>
      <c r="G31" t="s">
        <v>377</v>
      </c>
      <c r="H31" s="16">
        <v>0.375</v>
      </c>
      <c r="I31" s="16">
        <v>0.66666666666666696</v>
      </c>
    </row>
    <row r="32" spans="1:9" x14ac:dyDescent="0.3">
      <c r="A32" s="18">
        <f t="shared" si="1"/>
        <v>31</v>
      </c>
      <c r="B32" s="18" t="str">
        <f t="shared" si="0"/>
        <v>001Ape3-7-2019</v>
      </c>
      <c r="C32" s="18" t="str">
        <f>VLOOKUP(D32,cursussen[],2,FALSE)</f>
        <v>001</v>
      </c>
      <c r="D32" s="18" t="s">
        <v>867</v>
      </c>
      <c r="E32" t="s">
        <v>99</v>
      </c>
      <c r="F32">
        <v>1</v>
      </c>
      <c r="G32" t="s">
        <v>378</v>
      </c>
      <c r="H32" s="16">
        <v>0.375</v>
      </c>
      <c r="I32" s="16">
        <v>0.66666666666666696</v>
      </c>
    </row>
    <row r="33" spans="1:9" x14ac:dyDescent="0.3">
      <c r="A33" s="18">
        <f t="shared" si="1"/>
        <v>32</v>
      </c>
      <c r="B33" s="18" t="str">
        <f t="shared" si="0"/>
        <v>001Ape3-7-2019</v>
      </c>
      <c r="C33" s="18" t="str">
        <f>VLOOKUP(D33,cursussen[],2,FALSE)</f>
        <v>001</v>
      </c>
      <c r="D33" s="18" t="s">
        <v>867</v>
      </c>
      <c r="E33" t="s">
        <v>99</v>
      </c>
      <c r="F33">
        <v>2</v>
      </c>
      <c r="G33" t="s">
        <v>379</v>
      </c>
      <c r="H33" s="16">
        <v>0.375</v>
      </c>
      <c r="I33" s="16">
        <v>0.66666666666666696</v>
      </c>
    </row>
    <row r="34" spans="1:9" x14ac:dyDescent="0.3">
      <c r="A34" s="18">
        <f t="shared" si="1"/>
        <v>33</v>
      </c>
      <c r="B34" s="18" t="str">
        <f t="shared" si="0"/>
        <v>001Ape3-7-2019</v>
      </c>
      <c r="C34" s="18" t="str">
        <f>VLOOKUP(D34,cursussen[],2,FALSE)</f>
        <v>001</v>
      </c>
      <c r="D34" s="18" t="s">
        <v>867</v>
      </c>
      <c r="E34" t="s">
        <v>99</v>
      </c>
      <c r="F34">
        <v>3</v>
      </c>
      <c r="G34" t="s">
        <v>380</v>
      </c>
      <c r="H34" s="16">
        <v>0.375</v>
      </c>
      <c r="I34" s="16">
        <v>0.66666666666666696</v>
      </c>
    </row>
    <row r="35" spans="1:9" x14ac:dyDescent="0.3">
      <c r="A35" s="18">
        <f t="shared" si="1"/>
        <v>34</v>
      </c>
      <c r="B35" s="18" t="str">
        <f t="shared" si="0"/>
        <v>001Rot7-8-2019</v>
      </c>
      <c r="C35" s="18" t="str">
        <f>VLOOKUP(D35,cursussen[],2,FALSE)</f>
        <v>001</v>
      </c>
      <c r="D35" s="18" t="s">
        <v>867</v>
      </c>
      <c r="E35" t="s">
        <v>100</v>
      </c>
      <c r="F35">
        <v>1</v>
      </c>
      <c r="G35" t="s">
        <v>381</v>
      </c>
      <c r="H35" s="16">
        <v>0.375</v>
      </c>
      <c r="I35" s="16">
        <v>0.66666666666666696</v>
      </c>
    </row>
    <row r="36" spans="1:9" x14ac:dyDescent="0.3">
      <c r="A36" s="18">
        <f t="shared" si="1"/>
        <v>35</v>
      </c>
      <c r="B36" s="18" t="str">
        <f t="shared" si="0"/>
        <v>001Rot7-8-2019</v>
      </c>
      <c r="C36" s="18" t="str">
        <f>VLOOKUP(D36,cursussen[],2,FALSE)</f>
        <v>001</v>
      </c>
      <c r="D36" s="18" t="s">
        <v>867</v>
      </c>
      <c r="E36" t="s">
        <v>100</v>
      </c>
      <c r="F36">
        <v>2</v>
      </c>
      <c r="G36" t="s">
        <v>382</v>
      </c>
      <c r="H36" s="16">
        <v>0.375</v>
      </c>
      <c r="I36" s="16">
        <v>0.66666666666666696</v>
      </c>
    </row>
    <row r="37" spans="1:9" x14ac:dyDescent="0.3">
      <c r="A37" s="18">
        <f t="shared" si="1"/>
        <v>36</v>
      </c>
      <c r="B37" s="18" t="str">
        <f t="shared" si="0"/>
        <v>001Rot7-8-2019</v>
      </c>
      <c r="C37" s="18" t="str">
        <f>VLOOKUP(D37,cursussen[],2,FALSE)</f>
        <v>001</v>
      </c>
      <c r="D37" s="18" t="s">
        <v>867</v>
      </c>
      <c r="E37" t="s">
        <v>100</v>
      </c>
      <c r="F37">
        <v>3</v>
      </c>
      <c r="G37" t="s">
        <v>383</v>
      </c>
      <c r="H37" s="16">
        <v>0.375</v>
      </c>
      <c r="I37" s="16">
        <v>0.66666666666666696</v>
      </c>
    </row>
    <row r="38" spans="1:9" x14ac:dyDescent="0.3">
      <c r="A38" s="18">
        <f t="shared" si="1"/>
        <v>37</v>
      </c>
      <c r="B38" s="18" t="str">
        <f t="shared" si="0"/>
        <v>001Ape4-9-2019</v>
      </c>
      <c r="C38" s="18" t="str">
        <f>VLOOKUP(D38,cursussen[],2,FALSE)</f>
        <v>001</v>
      </c>
      <c r="D38" s="18" t="s">
        <v>867</v>
      </c>
      <c r="E38" t="s">
        <v>99</v>
      </c>
      <c r="F38">
        <v>1</v>
      </c>
      <c r="G38" t="s">
        <v>384</v>
      </c>
      <c r="H38" s="16">
        <v>0.375</v>
      </c>
      <c r="I38" s="16">
        <v>0.66666666666666696</v>
      </c>
    </row>
    <row r="39" spans="1:9" x14ac:dyDescent="0.3">
      <c r="A39" s="18">
        <f t="shared" si="1"/>
        <v>38</v>
      </c>
      <c r="B39" s="18" t="str">
        <f t="shared" si="0"/>
        <v>001Ape4-9-2019</v>
      </c>
      <c r="C39" s="18" t="str">
        <f>VLOOKUP(D39,cursussen[],2,FALSE)</f>
        <v>001</v>
      </c>
      <c r="D39" s="18" t="s">
        <v>867</v>
      </c>
      <c r="E39" t="s">
        <v>99</v>
      </c>
      <c r="F39">
        <v>2</v>
      </c>
      <c r="G39" t="s">
        <v>385</v>
      </c>
      <c r="H39" s="16">
        <v>0.375</v>
      </c>
      <c r="I39" s="16">
        <v>0.66666666666666696</v>
      </c>
    </row>
    <row r="40" spans="1:9" x14ac:dyDescent="0.3">
      <c r="A40" s="18">
        <f t="shared" si="1"/>
        <v>39</v>
      </c>
      <c r="B40" s="18" t="str">
        <f t="shared" si="0"/>
        <v>001Ape4-9-2019</v>
      </c>
      <c r="C40" s="18" t="str">
        <f>VLOOKUP(D40,cursussen[],2,FALSE)</f>
        <v>001</v>
      </c>
      <c r="D40" s="18" t="s">
        <v>867</v>
      </c>
      <c r="E40" t="s">
        <v>99</v>
      </c>
      <c r="F40">
        <v>3</v>
      </c>
      <c r="G40" t="s">
        <v>386</v>
      </c>
      <c r="H40" s="16">
        <v>0.375</v>
      </c>
      <c r="I40" s="16">
        <v>0.66666666666666696</v>
      </c>
    </row>
    <row r="41" spans="1:9" x14ac:dyDescent="0.3">
      <c r="A41" s="18">
        <f t="shared" si="1"/>
        <v>40</v>
      </c>
      <c r="B41" s="18" t="str">
        <f t="shared" si="0"/>
        <v>001Ams3-9-2019</v>
      </c>
      <c r="C41" s="18" t="str">
        <f>VLOOKUP(D41,cursussen[],2,FALSE)</f>
        <v>001</v>
      </c>
      <c r="D41" s="18" t="s">
        <v>867</v>
      </c>
      <c r="E41" t="s">
        <v>101</v>
      </c>
      <c r="F41">
        <v>1</v>
      </c>
      <c r="G41" t="s">
        <v>387</v>
      </c>
      <c r="H41" s="16">
        <v>0.375</v>
      </c>
      <c r="I41" s="16">
        <v>0.66666666666666696</v>
      </c>
    </row>
    <row r="42" spans="1:9" x14ac:dyDescent="0.3">
      <c r="A42" s="18">
        <f t="shared" si="1"/>
        <v>41</v>
      </c>
      <c r="B42" s="18" t="str">
        <f t="shared" si="0"/>
        <v>001Ams3-9-2019</v>
      </c>
      <c r="C42" s="18" t="str">
        <f>VLOOKUP(D42,cursussen[],2,FALSE)</f>
        <v>001</v>
      </c>
      <c r="D42" s="18" t="s">
        <v>867</v>
      </c>
      <c r="E42" t="s">
        <v>101</v>
      </c>
      <c r="F42">
        <v>2</v>
      </c>
      <c r="G42" t="s">
        <v>388</v>
      </c>
      <c r="H42" s="16">
        <v>0.375</v>
      </c>
      <c r="I42" s="16">
        <v>0.66666666666666696</v>
      </c>
    </row>
    <row r="43" spans="1:9" x14ac:dyDescent="0.3">
      <c r="A43" s="18">
        <f t="shared" si="1"/>
        <v>42</v>
      </c>
      <c r="B43" s="18" t="str">
        <f t="shared" si="0"/>
        <v>001Ams3-9-2019</v>
      </c>
      <c r="C43" s="18" t="str">
        <f>VLOOKUP(D43,cursussen[],2,FALSE)</f>
        <v>001</v>
      </c>
      <c r="D43" s="18" t="s">
        <v>867</v>
      </c>
      <c r="E43" t="s">
        <v>101</v>
      </c>
      <c r="F43">
        <v>3</v>
      </c>
      <c r="G43" t="s">
        <v>389</v>
      </c>
      <c r="H43" s="16">
        <v>0.375</v>
      </c>
      <c r="I43" s="16">
        <v>0.66666666666666696</v>
      </c>
    </row>
    <row r="44" spans="1:9" x14ac:dyDescent="0.3">
      <c r="A44" s="18">
        <f t="shared" si="1"/>
        <v>43</v>
      </c>
      <c r="B44" s="18" t="str">
        <f t="shared" si="0"/>
        <v>001Rot9-10-2019</v>
      </c>
      <c r="C44" s="18" t="str">
        <f>VLOOKUP(D44,cursussen[],2,FALSE)</f>
        <v>001</v>
      </c>
      <c r="D44" s="18" t="s">
        <v>867</v>
      </c>
      <c r="E44" t="s">
        <v>100</v>
      </c>
      <c r="F44">
        <v>1</v>
      </c>
      <c r="G44" t="s">
        <v>390</v>
      </c>
      <c r="H44" s="16">
        <v>0.375</v>
      </c>
      <c r="I44" s="16">
        <v>0.66666666666666696</v>
      </c>
    </row>
    <row r="45" spans="1:9" x14ac:dyDescent="0.3">
      <c r="A45" s="18">
        <f t="shared" si="1"/>
        <v>44</v>
      </c>
      <c r="B45" s="18" t="str">
        <f t="shared" si="0"/>
        <v>001Rot9-10-2019</v>
      </c>
      <c r="C45" s="18" t="str">
        <f>VLOOKUP(D45,cursussen[],2,FALSE)</f>
        <v>001</v>
      </c>
      <c r="D45" s="18" t="s">
        <v>867</v>
      </c>
      <c r="E45" t="s">
        <v>100</v>
      </c>
      <c r="F45">
        <v>2</v>
      </c>
      <c r="G45" t="s">
        <v>391</v>
      </c>
      <c r="H45" s="16">
        <v>0.375</v>
      </c>
      <c r="I45" s="16">
        <v>0.66666666666666696</v>
      </c>
    </row>
    <row r="46" spans="1:9" x14ac:dyDescent="0.3">
      <c r="A46" s="18">
        <f t="shared" si="1"/>
        <v>45</v>
      </c>
      <c r="B46" s="18" t="str">
        <f t="shared" si="0"/>
        <v>001Rot9-10-2019</v>
      </c>
      <c r="C46" s="18" t="str">
        <f>VLOOKUP(D46,cursussen[],2,FALSE)</f>
        <v>001</v>
      </c>
      <c r="D46" s="18" t="s">
        <v>867</v>
      </c>
      <c r="E46" t="s">
        <v>100</v>
      </c>
      <c r="F46">
        <v>3</v>
      </c>
      <c r="G46" t="s">
        <v>392</v>
      </c>
      <c r="H46" s="16">
        <v>0.375</v>
      </c>
      <c r="I46" s="16">
        <v>0.66666666666666696</v>
      </c>
    </row>
    <row r="47" spans="1:9" x14ac:dyDescent="0.3">
      <c r="A47" s="18">
        <f t="shared" si="1"/>
        <v>46</v>
      </c>
      <c r="B47" s="18" t="str">
        <f t="shared" si="0"/>
        <v>001Ein8-10-2019</v>
      </c>
      <c r="C47" s="18" t="str">
        <f>VLOOKUP(D47,cursussen[],2,FALSE)</f>
        <v>001</v>
      </c>
      <c r="D47" s="18" t="s">
        <v>867</v>
      </c>
      <c r="E47" t="s">
        <v>102</v>
      </c>
      <c r="F47">
        <v>1</v>
      </c>
      <c r="G47" t="s">
        <v>393</v>
      </c>
      <c r="H47" s="16">
        <v>0.375</v>
      </c>
      <c r="I47" s="16">
        <v>0.66666666666666696</v>
      </c>
    </row>
    <row r="48" spans="1:9" x14ac:dyDescent="0.3">
      <c r="A48" s="18">
        <f t="shared" si="1"/>
        <v>47</v>
      </c>
      <c r="B48" s="18" t="str">
        <f t="shared" si="0"/>
        <v>001Ein8-10-2019</v>
      </c>
      <c r="C48" s="18" t="str">
        <f>VLOOKUP(D48,cursussen[],2,FALSE)</f>
        <v>001</v>
      </c>
      <c r="D48" s="18" t="s">
        <v>867</v>
      </c>
      <c r="E48" t="s">
        <v>102</v>
      </c>
      <c r="F48">
        <v>2</v>
      </c>
      <c r="G48" t="s">
        <v>394</v>
      </c>
      <c r="H48" s="16">
        <v>0.375</v>
      </c>
      <c r="I48" s="16">
        <v>0.66666666666666696</v>
      </c>
    </row>
    <row r="49" spans="1:9" x14ac:dyDescent="0.3">
      <c r="A49" s="18">
        <f t="shared" si="1"/>
        <v>48</v>
      </c>
      <c r="B49" s="18" t="str">
        <f t="shared" si="0"/>
        <v>001Ein8-10-2019</v>
      </c>
      <c r="C49" s="18" t="str">
        <f>VLOOKUP(D49,cursussen[],2,FALSE)</f>
        <v>001</v>
      </c>
      <c r="D49" s="18" t="s">
        <v>867</v>
      </c>
      <c r="E49" t="s">
        <v>102</v>
      </c>
      <c r="F49">
        <v>3</v>
      </c>
      <c r="G49" t="s">
        <v>395</v>
      </c>
      <c r="H49" s="16">
        <v>0.375</v>
      </c>
      <c r="I49" s="16">
        <v>0.66666666666666696</v>
      </c>
    </row>
    <row r="50" spans="1:9" x14ac:dyDescent="0.3">
      <c r="A50" s="18">
        <f t="shared" si="1"/>
        <v>49</v>
      </c>
      <c r="B50" s="18" t="str">
        <f t="shared" si="0"/>
        <v>001Ape6-11-2019</v>
      </c>
      <c r="C50" s="18" t="str">
        <f>VLOOKUP(D50,cursussen[],2,FALSE)</f>
        <v>001</v>
      </c>
      <c r="D50" s="18" t="s">
        <v>867</v>
      </c>
      <c r="E50" t="s">
        <v>99</v>
      </c>
      <c r="F50">
        <v>1</v>
      </c>
      <c r="G50" t="s">
        <v>396</v>
      </c>
      <c r="H50" s="16">
        <v>0.375</v>
      </c>
      <c r="I50" s="16">
        <v>0.66666666666666696</v>
      </c>
    </row>
    <row r="51" spans="1:9" x14ac:dyDescent="0.3">
      <c r="A51" s="18">
        <f t="shared" si="1"/>
        <v>50</v>
      </c>
      <c r="B51" s="18" t="str">
        <f t="shared" si="0"/>
        <v>001Ape6-11-2019</v>
      </c>
      <c r="C51" s="18" t="str">
        <f>VLOOKUP(D51,cursussen[],2,FALSE)</f>
        <v>001</v>
      </c>
      <c r="D51" s="18" t="s">
        <v>867</v>
      </c>
      <c r="E51" t="s">
        <v>99</v>
      </c>
      <c r="F51">
        <v>2</v>
      </c>
      <c r="G51" t="s">
        <v>397</v>
      </c>
      <c r="H51" s="16">
        <v>0.375</v>
      </c>
      <c r="I51" s="16">
        <v>0.66666666666666696</v>
      </c>
    </row>
    <row r="52" spans="1:9" x14ac:dyDescent="0.3">
      <c r="A52" s="18">
        <f t="shared" si="1"/>
        <v>51</v>
      </c>
      <c r="B52" s="18" t="str">
        <f t="shared" si="0"/>
        <v>001Ape6-11-2019</v>
      </c>
      <c r="C52" s="18" t="str">
        <f>VLOOKUP(D52,cursussen[],2,FALSE)</f>
        <v>001</v>
      </c>
      <c r="D52" s="18" t="s">
        <v>867</v>
      </c>
      <c r="E52" t="s">
        <v>99</v>
      </c>
      <c r="F52">
        <v>3</v>
      </c>
      <c r="G52" t="s">
        <v>398</v>
      </c>
      <c r="H52" s="16">
        <v>0.375</v>
      </c>
      <c r="I52" s="16">
        <v>0.66666666666666696</v>
      </c>
    </row>
    <row r="53" spans="1:9" x14ac:dyDescent="0.3">
      <c r="A53" s="18">
        <f t="shared" si="1"/>
        <v>52</v>
      </c>
      <c r="B53" s="18" t="str">
        <f t="shared" si="0"/>
        <v>001Ams5-11-2019</v>
      </c>
      <c r="C53" s="18" t="str">
        <f>VLOOKUP(D53,cursussen[],2,FALSE)</f>
        <v>001</v>
      </c>
      <c r="D53" s="18" t="s">
        <v>867</v>
      </c>
      <c r="E53" t="s">
        <v>101</v>
      </c>
      <c r="F53">
        <v>1</v>
      </c>
      <c r="G53" t="s">
        <v>399</v>
      </c>
      <c r="H53" s="16">
        <v>0.375</v>
      </c>
      <c r="I53" s="16">
        <v>0.66666666666666696</v>
      </c>
    </row>
    <row r="54" spans="1:9" x14ac:dyDescent="0.3">
      <c r="A54" s="18">
        <f t="shared" si="1"/>
        <v>53</v>
      </c>
      <c r="B54" s="18" t="str">
        <f t="shared" si="0"/>
        <v>001Ams5-11-2019</v>
      </c>
      <c r="C54" s="18" t="str">
        <f>VLOOKUP(D54,cursussen[],2,FALSE)</f>
        <v>001</v>
      </c>
      <c r="D54" s="18" t="s">
        <v>867</v>
      </c>
      <c r="E54" t="s">
        <v>101</v>
      </c>
      <c r="F54">
        <v>2</v>
      </c>
      <c r="G54" t="s">
        <v>400</v>
      </c>
      <c r="H54" s="16">
        <v>0.375</v>
      </c>
      <c r="I54" s="16">
        <v>0.66666666666666696</v>
      </c>
    </row>
    <row r="55" spans="1:9" x14ac:dyDescent="0.3">
      <c r="A55" s="18">
        <f t="shared" si="1"/>
        <v>54</v>
      </c>
      <c r="B55" s="18" t="str">
        <f t="shared" si="0"/>
        <v>001Ams5-11-2019</v>
      </c>
      <c r="C55" s="18" t="str">
        <f>VLOOKUP(D55,cursussen[],2,FALSE)</f>
        <v>001</v>
      </c>
      <c r="D55" s="18" t="s">
        <v>867</v>
      </c>
      <c r="E55" t="s">
        <v>101</v>
      </c>
      <c r="F55">
        <v>3</v>
      </c>
      <c r="G55" t="s">
        <v>401</v>
      </c>
      <c r="H55" s="16">
        <v>0.375</v>
      </c>
      <c r="I55" s="16">
        <v>0.66666666666666696</v>
      </c>
    </row>
    <row r="56" spans="1:9" x14ac:dyDescent="0.3">
      <c r="A56" s="18">
        <f t="shared" si="1"/>
        <v>55</v>
      </c>
      <c r="B56" s="18" t="str">
        <f t="shared" si="0"/>
        <v>001Rot4-12-2019</v>
      </c>
      <c r="C56" s="18" t="str">
        <f>VLOOKUP(D56,cursussen[],2,FALSE)</f>
        <v>001</v>
      </c>
      <c r="D56" s="18" t="s">
        <v>867</v>
      </c>
      <c r="E56" t="s">
        <v>100</v>
      </c>
      <c r="F56">
        <v>1</v>
      </c>
      <c r="G56" t="s">
        <v>402</v>
      </c>
      <c r="H56" s="16">
        <v>0.375</v>
      </c>
      <c r="I56" s="16">
        <v>0.66666666666666696</v>
      </c>
    </row>
    <row r="57" spans="1:9" x14ac:dyDescent="0.3">
      <c r="A57" s="18">
        <f t="shared" si="1"/>
        <v>56</v>
      </c>
      <c r="B57" s="18" t="str">
        <f t="shared" si="0"/>
        <v>001Rot4-12-2019</v>
      </c>
      <c r="C57" s="18" t="str">
        <f>VLOOKUP(D57,cursussen[],2,FALSE)</f>
        <v>001</v>
      </c>
      <c r="D57" s="18" t="s">
        <v>867</v>
      </c>
      <c r="E57" t="s">
        <v>100</v>
      </c>
      <c r="F57">
        <v>2</v>
      </c>
      <c r="G57" t="s">
        <v>403</v>
      </c>
      <c r="H57" s="16">
        <v>0.375</v>
      </c>
      <c r="I57" s="16">
        <v>0.66666666666666696</v>
      </c>
    </row>
    <row r="58" spans="1:9" x14ac:dyDescent="0.3">
      <c r="A58" s="18">
        <f t="shared" si="1"/>
        <v>57</v>
      </c>
      <c r="B58" s="18" t="str">
        <f t="shared" si="0"/>
        <v>001Rot4-12-2019</v>
      </c>
      <c r="C58" s="18" t="str">
        <f>VLOOKUP(D58,cursussen[],2,FALSE)</f>
        <v>001</v>
      </c>
      <c r="D58" s="18" t="s">
        <v>867</v>
      </c>
      <c r="E58" t="s">
        <v>100</v>
      </c>
      <c r="F58">
        <v>3</v>
      </c>
      <c r="G58" t="s">
        <v>404</v>
      </c>
      <c r="H58" s="16">
        <v>0.375</v>
      </c>
      <c r="I58" s="16">
        <v>0.66666666666666696</v>
      </c>
    </row>
    <row r="59" spans="1:9" x14ac:dyDescent="0.3">
      <c r="A59" s="18">
        <f t="shared" si="1"/>
        <v>58</v>
      </c>
      <c r="B59" s="18" t="str">
        <f t="shared" si="0"/>
        <v>002Ape9-1-2019</v>
      </c>
      <c r="C59" s="18" t="str">
        <f>VLOOKUP(D59,cursussen[],2,FALSE)</f>
        <v>002</v>
      </c>
      <c r="D59" s="18" t="s">
        <v>868</v>
      </c>
      <c r="E59" t="s">
        <v>99</v>
      </c>
      <c r="F59">
        <v>1</v>
      </c>
      <c r="G59" t="s">
        <v>348</v>
      </c>
      <c r="H59" s="16">
        <v>0.375</v>
      </c>
      <c r="I59" s="16">
        <v>0.66666666666666696</v>
      </c>
    </row>
    <row r="60" spans="1:9" x14ac:dyDescent="0.3">
      <c r="A60" s="18">
        <f t="shared" si="1"/>
        <v>59</v>
      </c>
      <c r="B60" s="18" t="str">
        <f t="shared" si="0"/>
        <v>002Ape9-1-2019</v>
      </c>
      <c r="C60" s="18" t="str">
        <f>VLOOKUP(D60,cursussen[],2,FALSE)</f>
        <v>002</v>
      </c>
      <c r="D60" s="18" t="s">
        <v>868</v>
      </c>
      <c r="E60" t="s">
        <v>99</v>
      </c>
      <c r="F60">
        <v>2</v>
      </c>
      <c r="G60" t="s">
        <v>349</v>
      </c>
      <c r="H60" s="16">
        <v>0.375</v>
      </c>
      <c r="I60" s="16">
        <v>0.66666666666666696</v>
      </c>
    </row>
    <row r="61" spans="1:9" x14ac:dyDescent="0.3">
      <c r="A61" s="18">
        <f t="shared" si="1"/>
        <v>60</v>
      </c>
      <c r="B61" s="18" t="str">
        <f t="shared" si="0"/>
        <v>002Ape9-1-2019</v>
      </c>
      <c r="C61" s="18" t="str">
        <f>VLOOKUP(D61,cursussen[],2,FALSE)</f>
        <v>002</v>
      </c>
      <c r="D61" s="18" t="s">
        <v>868</v>
      </c>
      <c r="E61" t="s">
        <v>99</v>
      </c>
      <c r="F61">
        <v>3</v>
      </c>
      <c r="G61" t="s">
        <v>350</v>
      </c>
      <c r="H61" s="16">
        <v>0.375</v>
      </c>
      <c r="I61" s="16">
        <v>0.66666666666666696</v>
      </c>
    </row>
    <row r="62" spans="1:9" x14ac:dyDescent="0.3">
      <c r="A62" s="18">
        <f t="shared" si="1"/>
        <v>61</v>
      </c>
      <c r="B62" s="18" t="str">
        <f t="shared" si="0"/>
        <v>002Ape9-1-2019</v>
      </c>
      <c r="C62" s="18" t="str">
        <f>VLOOKUP(D62,cursussen[],2,FALSE)</f>
        <v>002</v>
      </c>
      <c r="D62" s="18" t="s">
        <v>868</v>
      </c>
      <c r="E62" t="s">
        <v>99</v>
      </c>
      <c r="F62">
        <v>4</v>
      </c>
      <c r="G62" t="s">
        <v>405</v>
      </c>
      <c r="H62" s="16">
        <v>0.375</v>
      </c>
      <c r="I62" s="16">
        <v>0.66666666666666696</v>
      </c>
    </row>
    <row r="63" spans="1:9" x14ac:dyDescent="0.3">
      <c r="A63" s="18">
        <f t="shared" si="1"/>
        <v>62</v>
      </c>
      <c r="B63" s="18" t="str">
        <f t="shared" si="0"/>
        <v>002Rot6-2-2019</v>
      </c>
      <c r="C63" s="18" t="str">
        <f>VLOOKUP(D63,cursussen[],2,FALSE)</f>
        <v>002</v>
      </c>
      <c r="D63" s="18" t="s">
        <v>868</v>
      </c>
      <c r="E63" t="s">
        <v>100</v>
      </c>
      <c r="F63">
        <v>1</v>
      </c>
      <c r="G63" t="s">
        <v>351</v>
      </c>
      <c r="H63" s="16">
        <v>0.375</v>
      </c>
      <c r="I63" s="16">
        <v>0.66666666666666696</v>
      </c>
    </row>
    <row r="64" spans="1:9" x14ac:dyDescent="0.3">
      <c r="A64" s="18">
        <f t="shared" si="1"/>
        <v>63</v>
      </c>
      <c r="B64" s="18" t="str">
        <f t="shared" si="0"/>
        <v>002Rot6-2-2019</v>
      </c>
      <c r="C64" s="18" t="str">
        <f>VLOOKUP(D64,cursussen[],2,FALSE)</f>
        <v>002</v>
      </c>
      <c r="D64" s="18" t="s">
        <v>868</v>
      </c>
      <c r="E64" t="s">
        <v>100</v>
      </c>
      <c r="F64">
        <v>2</v>
      </c>
      <c r="G64" t="s">
        <v>352</v>
      </c>
      <c r="H64" s="16">
        <v>0.375</v>
      </c>
      <c r="I64" s="16">
        <v>0.66666666666666696</v>
      </c>
    </row>
    <row r="65" spans="1:9" x14ac:dyDescent="0.3">
      <c r="A65" s="18">
        <f t="shared" si="1"/>
        <v>64</v>
      </c>
      <c r="B65" s="18" t="str">
        <f t="shared" si="0"/>
        <v>002Rot6-2-2019</v>
      </c>
      <c r="C65" s="18" t="str">
        <f>VLOOKUP(D65,cursussen[],2,FALSE)</f>
        <v>002</v>
      </c>
      <c r="D65" s="18" t="s">
        <v>868</v>
      </c>
      <c r="E65" t="s">
        <v>100</v>
      </c>
      <c r="F65">
        <v>3</v>
      </c>
      <c r="G65" t="s">
        <v>353</v>
      </c>
      <c r="H65" s="16">
        <v>0.375</v>
      </c>
      <c r="I65" s="16">
        <v>0.66666666666666696</v>
      </c>
    </row>
    <row r="66" spans="1:9" x14ac:dyDescent="0.3">
      <c r="A66" s="18">
        <f t="shared" si="1"/>
        <v>65</v>
      </c>
      <c r="B66" s="18" t="str">
        <f t="shared" ref="B66:B129" si="2">IF(G66&lt;&gt;"",(IF(F66=1,_xlfn.CONCAT(C66,LEFT(E66,3),G66),B65)),"")</f>
        <v>002Rot6-2-2019</v>
      </c>
      <c r="C66" s="18" t="str">
        <f>VLOOKUP(D66,cursussen[],2,FALSE)</f>
        <v>002</v>
      </c>
      <c r="D66" s="18" t="s">
        <v>868</v>
      </c>
      <c r="E66" t="s">
        <v>100</v>
      </c>
      <c r="F66">
        <v>4</v>
      </c>
      <c r="G66" t="s">
        <v>406</v>
      </c>
      <c r="H66" s="16">
        <v>0.375</v>
      </c>
      <c r="I66" s="16">
        <v>0.66666666666666696</v>
      </c>
    </row>
    <row r="67" spans="1:9" x14ac:dyDescent="0.3">
      <c r="A67" s="18">
        <f t="shared" si="1"/>
        <v>66</v>
      </c>
      <c r="B67" s="18" t="str">
        <f t="shared" si="2"/>
        <v>002Ape6-3-2019</v>
      </c>
      <c r="C67" s="18" t="str">
        <f>VLOOKUP(D67,cursussen[],2,FALSE)</f>
        <v>002</v>
      </c>
      <c r="D67" s="18" t="s">
        <v>868</v>
      </c>
      <c r="E67" t="s">
        <v>99</v>
      </c>
      <c r="F67">
        <v>1</v>
      </c>
      <c r="G67" t="s">
        <v>354</v>
      </c>
      <c r="H67" s="16">
        <v>0.375</v>
      </c>
      <c r="I67" s="16">
        <v>0.66666666666666696</v>
      </c>
    </row>
    <row r="68" spans="1:9" x14ac:dyDescent="0.3">
      <c r="A68" s="18">
        <f t="shared" ref="A68:A131" si="3">IF(G68&lt;&gt;"",A67+1,"")</f>
        <v>67</v>
      </c>
      <c r="B68" s="18" t="str">
        <f t="shared" si="2"/>
        <v>002Ape6-3-2019</v>
      </c>
      <c r="C68" s="18" t="str">
        <f>VLOOKUP(D68,cursussen[],2,FALSE)</f>
        <v>002</v>
      </c>
      <c r="D68" s="18" t="s">
        <v>868</v>
      </c>
      <c r="E68" t="s">
        <v>99</v>
      </c>
      <c r="F68">
        <v>2</v>
      </c>
      <c r="G68" t="s">
        <v>355</v>
      </c>
      <c r="H68" s="16">
        <v>0.375</v>
      </c>
      <c r="I68" s="16">
        <v>0.66666666666666696</v>
      </c>
    </row>
    <row r="69" spans="1:9" x14ac:dyDescent="0.3">
      <c r="A69" s="18">
        <f t="shared" si="3"/>
        <v>68</v>
      </c>
      <c r="B69" s="18" t="str">
        <f t="shared" si="2"/>
        <v>002Ape6-3-2019</v>
      </c>
      <c r="C69" s="18" t="str">
        <f>VLOOKUP(D69,cursussen[],2,FALSE)</f>
        <v>002</v>
      </c>
      <c r="D69" s="18" t="s">
        <v>868</v>
      </c>
      <c r="E69" t="s">
        <v>99</v>
      </c>
      <c r="F69">
        <v>3</v>
      </c>
      <c r="G69" t="s">
        <v>356</v>
      </c>
      <c r="H69" s="16">
        <v>0.375</v>
      </c>
      <c r="I69" s="16">
        <v>0.66666666666666696</v>
      </c>
    </row>
    <row r="70" spans="1:9" x14ac:dyDescent="0.3">
      <c r="A70" s="18">
        <f t="shared" si="3"/>
        <v>69</v>
      </c>
      <c r="B70" s="18" t="str">
        <f t="shared" si="2"/>
        <v>002Ape6-3-2019</v>
      </c>
      <c r="C70" s="18" t="str">
        <f>VLOOKUP(D70,cursussen[],2,FALSE)</f>
        <v>002</v>
      </c>
      <c r="D70" s="18" t="s">
        <v>868</v>
      </c>
      <c r="E70" t="s">
        <v>99</v>
      </c>
      <c r="F70">
        <v>4</v>
      </c>
      <c r="G70" t="s">
        <v>407</v>
      </c>
      <c r="H70" s="16">
        <v>0.375</v>
      </c>
      <c r="I70" s="16">
        <v>0.66666666666666696</v>
      </c>
    </row>
    <row r="71" spans="1:9" x14ac:dyDescent="0.3">
      <c r="A71" s="18">
        <f t="shared" si="3"/>
        <v>70</v>
      </c>
      <c r="B71" s="18" t="str">
        <f t="shared" si="2"/>
        <v>002Ams5-3-2019</v>
      </c>
      <c r="C71" s="18" t="str">
        <f>VLOOKUP(D71,cursussen[],2,FALSE)</f>
        <v>002</v>
      </c>
      <c r="D71" s="18" t="s">
        <v>868</v>
      </c>
      <c r="E71" t="s">
        <v>101</v>
      </c>
      <c r="F71">
        <v>1</v>
      </c>
      <c r="G71" t="s">
        <v>357</v>
      </c>
      <c r="H71" s="16">
        <v>0.375</v>
      </c>
      <c r="I71" s="16">
        <v>0.66666666666666696</v>
      </c>
    </row>
    <row r="72" spans="1:9" x14ac:dyDescent="0.3">
      <c r="A72" s="18">
        <f t="shared" si="3"/>
        <v>71</v>
      </c>
      <c r="B72" s="18" t="str">
        <f t="shared" si="2"/>
        <v>002Ams5-3-2019</v>
      </c>
      <c r="C72" s="18" t="str">
        <f>VLOOKUP(D72,cursussen[],2,FALSE)</f>
        <v>002</v>
      </c>
      <c r="D72" s="18" t="s">
        <v>868</v>
      </c>
      <c r="E72" t="s">
        <v>101</v>
      </c>
      <c r="F72">
        <v>2</v>
      </c>
      <c r="G72" t="s">
        <v>358</v>
      </c>
      <c r="H72" s="16">
        <v>0.375</v>
      </c>
      <c r="I72" s="16">
        <v>0.66666666666666696</v>
      </c>
    </row>
    <row r="73" spans="1:9" x14ac:dyDescent="0.3">
      <c r="A73" s="18">
        <f t="shared" si="3"/>
        <v>72</v>
      </c>
      <c r="B73" s="18" t="str">
        <f t="shared" si="2"/>
        <v>002Ams5-3-2019</v>
      </c>
      <c r="C73" s="18" t="str">
        <f>VLOOKUP(D73,cursussen[],2,FALSE)</f>
        <v>002</v>
      </c>
      <c r="D73" s="18" t="s">
        <v>868</v>
      </c>
      <c r="E73" t="s">
        <v>101</v>
      </c>
      <c r="F73">
        <v>3</v>
      </c>
      <c r="G73" t="s">
        <v>359</v>
      </c>
      <c r="H73" s="16">
        <v>0.375</v>
      </c>
      <c r="I73" s="16">
        <v>0.66666666666666696</v>
      </c>
    </row>
    <row r="74" spans="1:9" x14ac:dyDescent="0.3">
      <c r="A74" s="18">
        <f t="shared" si="3"/>
        <v>73</v>
      </c>
      <c r="B74" s="18" t="str">
        <f t="shared" si="2"/>
        <v>002Ams5-3-2019</v>
      </c>
      <c r="C74" s="18" t="str">
        <f>VLOOKUP(D74,cursussen[],2,FALSE)</f>
        <v>002</v>
      </c>
      <c r="D74" s="18" t="s">
        <v>868</v>
      </c>
      <c r="E74" t="s">
        <v>101</v>
      </c>
      <c r="F74">
        <v>4</v>
      </c>
      <c r="G74" t="s">
        <v>356</v>
      </c>
      <c r="H74" s="16">
        <v>0.375</v>
      </c>
      <c r="I74" s="16">
        <v>0.66666666666666696</v>
      </c>
    </row>
    <row r="75" spans="1:9" x14ac:dyDescent="0.3">
      <c r="A75" s="18">
        <f t="shared" si="3"/>
        <v>74</v>
      </c>
      <c r="B75" s="18" t="str">
        <f t="shared" si="2"/>
        <v>002Rot10-4-2019</v>
      </c>
      <c r="C75" s="18" t="str">
        <f>VLOOKUP(D75,cursussen[],2,FALSE)</f>
        <v>002</v>
      </c>
      <c r="D75" s="18" t="s">
        <v>868</v>
      </c>
      <c r="E75" t="s">
        <v>100</v>
      </c>
      <c r="F75">
        <v>1</v>
      </c>
      <c r="G75" t="s">
        <v>360</v>
      </c>
      <c r="H75" s="16">
        <v>0.375</v>
      </c>
      <c r="I75" s="16">
        <v>0.66666666666666696</v>
      </c>
    </row>
    <row r="76" spans="1:9" x14ac:dyDescent="0.3">
      <c r="A76" s="18">
        <f t="shared" si="3"/>
        <v>75</v>
      </c>
      <c r="B76" s="18" t="str">
        <f t="shared" si="2"/>
        <v>002Rot10-4-2019</v>
      </c>
      <c r="C76" s="18" t="str">
        <f>VLOOKUP(D76,cursussen[],2,FALSE)</f>
        <v>002</v>
      </c>
      <c r="D76" s="18" t="s">
        <v>868</v>
      </c>
      <c r="E76" t="s">
        <v>100</v>
      </c>
      <c r="F76">
        <v>2</v>
      </c>
      <c r="G76" t="s">
        <v>361</v>
      </c>
      <c r="H76" s="16">
        <v>0.375</v>
      </c>
      <c r="I76" s="16">
        <v>0.66666666666666696</v>
      </c>
    </row>
    <row r="77" spans="1:9" x14ac:dyDescent="0.3">
      <c r="A77" s="18">
        <f t="shared" si="3"/>
        <v>76</v>
      </c>
      <c r="B77" s="18" t="str">
        <f t="shared" si="2"/>
        <v>002Rot10-4-2019</v>
      </c>
      <c r="C77" s="18" t="str">
        <f>VLOOKUP(D77,cursussen[],2,FALSE)</f>
        <v>002</v>
      </c>
      <c r="D77" s="18" t="s">
        <v>868</v>
      </c>
      <c r="E77" t="s">
        <v>100</v>
      </c>
      <c r="F77">
        <v>3</v>
      </c>
      <c r="G77" t="s">
        <v>362</v>
      </c>
      <c r="H77" s="16">
        <v>0.375</v>
      </c>
      <c r="I77" s="16">
        <v>0.66666666666666696</v>
      </c>
    </row>
    <row r="78" spans="1:9" x14ac:dyDescent="0.3">
      <c r="A78" s="18">
        <f t="shared" si="3"/>
        <v>77</v>
      </c>
      <c r="B78" s="18" t="str">
        <f t="shared" si="2"/>
        <v>002Rot10-4-2019</v>
      </c>
      <c r="C78" s="18" t="str">
        <f>VLOOKUP(D78,cursussen[],2,FALSE)</f>
        <v>002</v>
      </c>
      <c r="D78" s="18" t="s">
        <v>868</v>
      </c>
      <c r="E78" t="s">
        <v>100</v>
      </c>
      <c r="F78">
        <v>4</v>
      </c>
      <c r="G78" t="s">
        <v>408</v>
      </c>
      <c r="H78" s="16">
        <v>0.375</v>
      </c>
      <c r="I78" s="16">
        <v>0.66666666666666696</v>
      </c>
    </row>
    <row r="79" spans="1:9" x14ac:dyDescent="0.3">
      <c r="A79" s="18">
        <f t="shared" si="3"/>
        <v>78</v>
      </c>
      <c r="B79" s="18" t="str">
        <f t="shared" si="2"/>
        <v>002Ein9-4-2019</v>
      </c>
      <c r="C79" s="18" t="str">
        <f>VLOOKUP(D79,cursussen[],2,FALSE)</f>
        <v>002</v>
      </c>
      <c r="D79" s="18" t="s">
        <v>868</v>
      </c>
      <c r="E79" t="s">
        <v>102</v>
      </c>
      <c r="F79">
        <v>1</v>
      </c>
      <c r="G79" t="s">
        <v>363</v>
      </c>
      <c r="H79" s="16">
        <v>0.375</v>
      </c>
      <c r="I79" s="16">
        <v>0.66666666666666696</v>
      </c>
    </row>
    <row r="80" spans="1:9" x14ac:dyDescent="0.3">
      <c r="A80" s="18">
        <f t="shared" si="3"/>
        <v>79</v>
      </c>
      <c r="B80" s="18" t="str">
        <f t="shared" si="2"/>
        <v>002Ein9-4-2019</v>
      </c>
      <c r="C80" s="18" t="str">
        <f>VLOOKUP(D80,cursussen[],2,FALSE)</f>
        <v>002</v>
      </c>
      <c r="D80" s="18" t="s">
        <v>868</v>
      </c>
      <c r="E80" t="s">
        <v>102</v>
      </c>
      <c r="F80">
        <v>2</v>
      </c>
      <c r="G80" t="s">
        <v>364</v>
      </c>
      <c r="H80" s="16">
        <v>0.375</v>
      </c>
      <c r="I80" s="16">
        <v>0.66666666666666696</v>
      </c>
    </row>
    <row r="81" spans="1:9" x14ac:dyDescent="0.3">
      <c r="A81" s="18">
        <f t="shared" si="3"/>
        <v>80</v>
      </c>
      <c r="B81" s="18" t="str">
        <f t="shared" si="2"/>
        <v>002Ein9-4-2019</v>
      </c>
      <c r="C81" s="18" t="str">
        <f>VLOOKUP(D81,cursussen[],2,FALSE)</f>
        <v>002</v>
      </c>
      <c r="D81" s="18" t="s">
        <v>868</v>
      </c>
      <c r="E81" t="s">
        <v>102</v>
      </c>
      <c r="F81">
        <v>3</v>
      </c>
      <c r="G81" t="s">
        <v>365</v>
      </c>
      <c r="H81" s="16">
        <v>0.375</v>
      </c>
      <c r="I81" s="16">
        <v>0.66666666666666696</v>
      </c>
    </row>
    <row r="82" spans="1:9" x14ac:dyDescent="0.3">
      <c r="A82" s="18">
        <f t="shared" si="3"/>
        <v>81</v>
      </c>
      <c r="B82" s="18" t="str">
        <f t="shared" si="2"/>
        <v>002Ein9-4-2019</v>
      </c>
      <c r="C82" s="18" t="str">
        <f>VLOOKUP(D82,cursussen[],2,FALSE)</f>
        <v>002</v>
      </c>
      <c r="D82" s="18" t="s">
        <v>868</v>
      </c>
      <c r="E82" t="s">
        <v>102</v>
      </c>
      <c r="F82">
        <v>4</v>
      </c>
      <c r="G82" t="s">
        <v>362</v>
      </c>
      <c r="H82" s="16">
        <v>0.375</v>
      </c>
      <c r="I82" s="16">
        <v>0.66666666666666696</v>
      </c>
    </row>
    <row r="83" spans="1:9" x14ac:dyDescent="0.3">
      <c r="A83" s="18">
        <f t="shared" si="3"/>
        <v>82</v>
      </c>
      <c r="B83" s="18" t="str">
        <f t="shared" si="2"/>
        <v>002Ape8-5-2019</v>
      </c>
      <c r="C83" s="18" t="str">
        <f>VLOOKUP(D83,cursussen[],2,FALSE)</f>
        <v>002</v>
      </c>
      <c r="D83" s="18" t="s">
        <v>868</v>
      </c>
      <c r="E83" t="s">
        <v>99</v>
      </c>
      <c r="F83">
        <v>1</v>
      </c>
      <c r="G83" t="s">
        <v>366</v>
      </c>
      <c r="H83" s="16">
        <v>0.375</v>
      </c>
      <c r="I83" s="16">
        <v>0.66666666666666696</v>
      </c>
    </row>
    <row r="84" spans="1:9" x14ac:dyDescent="0.3">
      <c r="A84" s="18">
        <f t="shared" si="3"/>
        <v>83</v>
      </c>
      <c r="B84" s="18" t="str">
        <f t="shared" si="2"/>
        <v>002Ape8-5-2019</v>
      </c>
      <c r="C84" s="18" t="str">
        <f>VLOOKUP(D84,cursussen[],2,FALSE)</f>
        <v>002</v>
      </c>
      <c r="D84" s="18" t="s">
        <v>868</v>
      </c>
      <c r="E84" t="s">
        <v>99</v>
      </c>
      <c r="F84">
        <v>2</v>
      </c>
      <c r="G84" t="s">
        <v>367</v>
      </c>
      <c r="H84" s="16">
        <v>0.375</v>
      </c>
      <c r="I84" s="16">
        <v>0.66666666666666696</v>
      </c>
    </row>
    <row r="85" spans="1:9" x14ac:dyDescent="0.3">
      <c r="A85" s="18">
        <f t="shared" si="3"/>
        <v>84</v>
      </c>
      <c r="B85" s="18" t="str">
        <f t="shared" si="2"/>
        <v>002Ape8-5-2019</v>
      </c>
      <c r="C85" s="18" t="str">
        <f>VLOOKUP(D85,cursussen[],2,FALSE)</f>
        <v>002</v>
      </c>
      <c r="D85" s="18" t="s">
        <v>868</v>
      </c>
      <c r="E85" t="s">
        <v>99</v>
      </c>
      <c r="F85">
        <v>3</v>
      </c>
      <c r="G85" t="s">
        <v>368</v>
      </c>
      <c r="H85" s="16">
        <v>0.375</v>
      </c>
      <c r="I85" s="16">
        <v>0.66666666666666696</v>
      </c>
    </row>
    <row r="86" spans="1:9" x14ac:dyDescent="0.3">
      <c r="A86" s="18">
        <f t="shared" si="3"/>
        <v>85</v>
      </c>
      <c r="B86" s="18" t="str">
        <f t="shared" si="2"/>
        <v>002Ape8-5-2019</v>
      </c>
      <c r="C86" s="18" t="str">
        <f>VLOOKUP(D86,cursussen[],2,FALSE)</f>
        <v>002</v>
      </c>
      <c r="D86" s="18" t="s">
        <v>868</v>
      </c>
      <c r="E86" t="s">
        <v>99</v>
      </c>
      <c r="F86">
        <v>4</v>
      </c>
      <c r="G86" t="s">
        <v>409</v>
      </c>
      <c r="H86" s="16">
        <v>0.375</v>
      </c>
      <c r="I86" s="16">
        <v>0.66666666666666696</v>
      </c>
    </row>
    <row r="87" spans="1:9" x14ac:dyDescent="0.3">
      <c r="A87" s="18">
        <f t="shared" si="3"/>
        <v>86</v>
      </c>
      <c r="B87" s="18" t="str">
        <f t="shared" si="2"/>
        <v>002Ams7-5-2019</v>
      </c>
      <c r="C87" s="18" t="str">
        <f>VLOOKUP(D87,cursussen[],2,FALSE)</f>
        <v>002</v>
      </c>
      <c r="D87" s="18" t="s">
        <v>868</v>
      </c>
      <c r="E87" t="s">
        <v>101</v>
      </c>
      <c r="F87">
        <v>1</v>
      </c>
      <c r="G87" t="s">
        <v>369</v>
      </c>
      <c r="H87" s="16">
        <v>0.375</v>
      </c>
      <c r="I87" s="16">
        <v>0.66666666666666696</v>
      </c>
    </row>
    <row r="88" spans="1:9" x14ac:dyDescent="0.3">
      <c r="A88" s="18">
        <f t="shared" si="3"/>
        <v>87</v>
      </c>
      <c r="B88" s="18" t="str">
        <f t="shared" si="2"/>
        <v>002Ams7-5-2019</v>
      </c>
      <c r="C88" s="18" t="str">
        <f>VLOOKUP(D88,cursussen[],2,FALSE)</f>
        <v>002</v>
      </c>
      <c r="D88" s="18" t="s">
        <v>868</v>
      </c>
      <c r="E88" t="s">
        <v>101</v>
      </c>
      <c r="F88">
        <v>2</v>
      </c>
      <c r="G88" t="s">
        <v>370</v>
      </c>
      <c r="H88" s="16">
        <v>0.375</v>
      </c>
      <c r="I88" s="16">
        <v>0.66666666666666696</v>
      </c>
    </row>
    <row r="89" spans="1:9" x14ac:dyDescent="0.3">
      <c r="A89" s="18">
        <f t="shared" si="3"/>
        <v>88</v>
      </c>
      <c r="B89" s="18" t="str">
        <f t="shared" si="2"/>
        <v>002Ams7-5-2019</v>
      </c>
      <c r="C89" s="18" t="str">
        <f>VLOOKUP(D89,cursussen[],2,FALSE)</f>
        <v>002</v>
      </c>
      <c r="D89" s="18" t="s">
        <v>868</v>
      </c>
      <c r="E89" t="s">
        <v>101</v>
      </c>
      <c r="F89">
        <v>3</v>
      </c>
      <c r="G89" t="s">
        <v>371</v>
      </c>
      <c r="H89" s="16">
        <v>0.375</v>
      </c>
      <c r="I89" s="16">
        <v>0.66666666666666696</v>
      </c>
    </row>
    <row r="90" spans="1:9" x14ac:dyDescent="0.3">
      <c r="A90" s="18">
        <f t="shared" si="3"/>
        <v>89</v>
      </c>
      <c r="B90" s="18" t="str">
        <f t="shared" si="2"/>
        <v>002Ams7-5-2019</v>
      </c>
      <c r="C90" s="18" t="str">
        <f>VLOOKUP(D90,cursussen[],2,FALSE)</f>
        <v>002</v>
      </c>
      <c r="D90" s="18" t="s">
        <v>868</v>
      </c>
      <c r="E90" t="s">
        <v>101</v>
      </c>
      <c r="F90">
        <v>4</v>
      </c>
      <c r="G90" t="s">
        <v>368</v>
      </c>
      <c r="H90" s="16">
        <v>0.375</v>
      </c>
      <c r="I90" s="16">
        <v>0.66666666666666696</v>
      </c>
    </row>
    <row r="91" spans="1:9" x14ac:dyDescent="0.3">
      <c r="A91" s="18">
        <f t="shared" si="3"/>
        <v>90</v>
      </c>
      <c r="B91" s="18" t="str">
        <f t="shared" si="2"/>
        <v>002Rot5-6-2019</v>
      </c>
      <c r="C91" s="18" t="str">
        <f>VLOOKUP(D91,cursussen[],2,FALSE)</f>
        <v>002</v>
      </c>
      <c r="D91" s="18" t="s">
        <v>868</v>
      </c>
      <c r="E91" t="s">
        <v>100</v>
      </c>
      <c r="F91">
        <v>1</v>
      </c>
      <c r="G91" t="s">
        <v>372</v>
      </c>
      <c r="H91" s="16">
        <v>0.375</v>
      </c>
      <c r="I91" s="16">
        <v>0.66666666666666696</v>
      </c>
    </row>
    <row r="92" spans="1:9" x14ac:dyDescent="0.3">
      <c r="A92" s="18">
        <f t="shared" si="3"/>
        <v>91</v>
      </c>
      <c r="B92" s="18" t="str">
        <f t="shared" si="2"/>
        <v>002Rot5-6-2019</v>
      </c>
      <c r="C92" s="18" t="str">
        <f>VLOOKUP(D92,cursussen[],2,FALSE)</f>
        <v>002</v>
      </c>
      <c r="D92" s="18" t="s">
        <v>868</v>
      </c>
      <c r="E92" t="s">
        <v>100</v>
      </c>
      <c r="F92">
        <v>2</v>
      </c>
      <c r="G92" t="s">
        <v>373</v>
      </c>
      <c r="H92" s="16">
        <v>0.375</v>
      </c>
      <c r="I92" s="16">
        <v>0.66666666666666696</v>
      </c>
    </row>
    <row r="93" spans="1:9" x14ac:dyDescent="0.3">
      <c r="A93" s="18">
        <f t="shared" si="3"/>
        <v>92</v>
      </c>
      <c r="B93" s="18" t="str">
        <f t="shared" si="2"/>
        <v>002Rot5-6-2019</v>
      </c>
      <c r="C93" s="18" t="str">
        <f>VLOOKUP(D93,cursussen[],2,FALSE)</f>
        <v>002</v>
      </c>
      <c r="D93" s="18" t="s">
        <v>868</v>
      </c>
      <c r="E93" t="s">
        <v>100</v>
      </c>
      <c r="F93">
        <v>3</v>
      </c>
      <c r="G93" t="s">
        <v>374</v>
      </c>
      <c r="H93" s="16">
        <v>0.375</v>
      </c>
      <c r="I93" s="16">
        <v>0.66666666666666696</v>
      </c>
    </row>
    <row r="94" spans="1:9" x14ac:dyDescent="0.3">
      <c r="A94" s="18">
        <f t="shared" si="3"/>
        <v>93</v>
      </c>
      <c r="B94" s="18" t="str">
        <f t="shared" si="2"/>
        <v>002Rot5-6-2019</v>
      </c>
      <c r="C94" s="18" t="str">
        <f>VLOOKUP(D94,cursussen[],2,FALSE)</f>
        <v>002</v>
      </c>
      <c r="D94" s="18" t="s">
        <v>868</v>
      </c>
      <c r="E94" t="s">
        <v>100</v>
      </c>
      <c r="F94">
        <v>4</v>
      </c>
      <c r="G94" t="s">
        <v>410</v>
      </c>
      <c r="H94" s="16">
        <v>0.375</v>
      </c>
      <c r="I94" s="16">
        <v>0.66666666666666696</v>
      </c>
    </row>
    <row r="95" spans="1:9" x14ac:dyDescent="0.3">
      <c r="A95" s="18">
        <f t="shared" si="3"/>
        <v>94</v>
      </c>
      <c r="B95" s="18" t="str">
        <f t="shared" si="2"/>
        <v>002Ein4-6-2019</v>
      </c>
      <c r="C95" s="18" t="str">
        <f>VLOOKUP(D95,cursussen[],2,FALSE)</f>
        <v>002</v>
      </c>
      <c r="D95" s="18" t="s">
        <v>868</v>
      </c>
      <c r="E95" t="s">
        <v>102</v>
      </c>
      <c r="F95">
        <v>1</v>
      </c>
      <c r="G95" t="s">
        <v>375</v>
      </c>
      <c r="H95" s="16">
        <v>0.375</v>
      </c>
      <c r="I95" s="16">
        <v>0.66666666666666696</v>
      </c>
    </row>
    <row r="96" spans="1:9" x14ac:dyDescent="0.3">
      <c r="A96" s="18">
        <f t="shared" si="3"/>
        <v>95</v>
      </c>
      <c r="B96" s="18" t="str">
        <f t="shared" si="2"/>
        <v>002Ein4-6-2019</v>
      </c>
      <c r="C96" s="18" t="str">
        <f>VLOOKUP(D96,cursussen[],2,FALSE)</f>
        <v>002</v>
      </c>
      <c r="D96" s="18" t="s">
        <v>868</v>
      </c>
      <c r="E96" t="s">
        <v>102</v>
      </c>
      <c r="F96">
        <v>2</v>
      </c>
      <c r="G96" t="s">
        <v>376</v>
      </c>
      <c r="H96" s="16">
        <v>0.375</v>
      </c>
      <c r="I96" s="16">
        <v>0.66666666666666696</v>
      </c>
    </row>
    <row r="97" spans="1:9" x14ac:dyDescent="0.3">
      <c r="A97" s="18">
        <f t="shared" si="3"/>
        <v>96</v>
      </c>
      <c r="B97" s="18" t="str">
        <f t="shared" si="2"/>
        <v>002Ein4-6-2019</v>
      </c>
      <c r="C97" s="18" t="str">
        <f>VLOOKUP(D97,cursussen[],2,FALSE)</f>
        <v>002</v>
      </c>
      <c r="D97" s="18" t="s">
        <v>868</v>
      </c>
      <c r="E97" t="s">
        <v>102</v>
      </c>
      <c r="F97">
        <v>3</v>
      </c>
      <c r="G97" t="s">
        <v>377</v>
      </c>
      <c r="H97" s="16">
        <v>0.375</v>
      </c>
      <c r="I97" s="16">
        <v>0.66666666666666696</v>
      </c>
    </row>
    <row r="98" spans="1:9" x14ac:dyDescent="0.3">
      <c r="A98" s="18">
        <f t="shared" si="3"/>
        <v>97</v>
      </c>
      <c r="B98" s="18" t="str">
        <f t="shared" si="2"/>
        <v>002Ein4-6-2019</v>
      </c>
      <c r="C98" s="18" t="str">
        <f>VLOOKUP(D98,cursussen[],2,FALSE)</f>
        <v>002</v>
      </c>
      <c r="D98" s="18" t="s">
        <v>868</v>
      </c>
      <c r="E98" t="s">
        <v>102</v>
      </c>
      <c r="F98">
        <v>4</v>
      </c>
      <c r="G98" t="s">
        <v>374</v>
      </c>
      <c r="H98" s="16">
        <v>0.375</v>
      </c>
      <c r="I98" s="16">
        <v>0.66666666666666696</v>
      </c>
    </row>
    <row r="99" spans="1:9" x14ac:dyDescent="0.3">
      <c r="A99" s="18">
        <f t="shared" si="3"/>
        <v>98</v>
      </c>
      <c r="B99" s="18" t="str">
        <f t="shared" si="2"/>
        <v>002Ape3-7-2019</v>
      </c>
      <c r="C99" s="18" t="str">
        <f>VLOOKUP(D99,cursussen[],2,FALSE)</f>
        <v>002</v>
      </c>
      <c r="D99" s="18" t="s">
        <v>868</v>
      </c>
      <c r="E99" t="s">
        <v>99</v>
      </c>
      <c r="F99">
        <v>1</v>
      </c>
      <c r="G99" t="s">
        <v>378</v>
      </c>
      <c r="H99" s="16">
        <v>0.375</v>
      </c>
      <c r="I99" s="16">
        <v>0.66666666666666696</v>
      </c>
    </row>
    <row r="100" spans="1:9" x14ac:dyDescent="0.3">
      <c r="A100" s="18">
        <f t="shared" si="3"/>
        <v>99</v>
      </c>
      <c r="B100" s="18" t="str">
        <f t="shared" si="2"/>
        <v>002Ape3-7-2019</v>
      </c>
      <c r="C100" s="18" t="str">
        <f>VLOOKUP(D100,cursussen[],2,FALSE)</f>
        <v>002</v>
      </c>
      <c r="D100" s="18" t="s">
        <v>868</v>
      </c>
      <c r="E100" t="s">
        <v>99</v>
      </c>
      <c r="F100">
        <v>2</v>
      </c>
      <c r="G100" t="s">
        <v>379</v>
      </c>
      <c r="H100" s="16">
        <v>0.375</v>
      </c>
      <c r="I100" s="16">
        <v>0.66666666666666696</v>
      </c>
    </row>
    <row r="101" spans="1:9" x14ac:dyDescent="0.3">
      <c r="A101" s="18">
        <f t="shared" si="3"/>
        <v>100</v>
      </c>
      <c r="B101" s="18" t="str">
        <f t="shared" si="2"/>
        <v>002Ape3-7-2019</v>
      </c>
      <c r="C101" s="18" t="str">
        <f>VLOOKUP(D101,cursussen[],2,FALSE)</f>
        <v>002</v>
      </c>
      <c r="D101" s="18" t="s">
        <v>868</v>
      </c>
      <c r="E101" t="s">
        <v>99</v>
      </c>
      <c r="F101">
        <v>3</v>
      </c>
      <c r="G101" t="s">
        <v>380</v>
      </c>
      <c r="H101" s="16">
        <v>0.375</v>
      </c>
      <c r="I101" s="16">
        <v>0.66666666666666696</v>
      </c>
    </row>
    <row r="102" spans="1:9" x14ac:dyDescent="0.3">
      <c r="A102" s="18">
        <f t="shared" si="3"/>
        <v>101</v>
      </c>
      <c r="B102" s="18" t="str">
        <f t="shared" si="2"/>
        <v>002Ape3-7-2019</v>
      </c>
      <c r="C102" s="18" t="str">
        <f>VLOOKUP(D102,cursussen[],2,FALSE)</f>
        <v>002</v>
      </c>
      <c r="D102" s="18" t="s">
        <v>868</v>
      </c>
      <c r="E102" t="s">
        <v>99</v>
      </c>
      <c r="F102">
        <v>4</v>
      </c>
      <c r="G102" t="s">
        <v>411</v>
      </c>
      <c r="H102" s="16">
        <v>0.375</v>
      </c>
      <c r="I102" s="16">
        <v>0.66666666666666696</v>
      </c>
    </row>
    <row r="103" spans="1:9" x14ac:dyDescent="0.3">
      <c r="A103" s="18">
        <f t="shared" si="3"/>
        <v>102</v>
      </c>
      <c r="B103" s="18" t="str">
        <f t="shared" si="2"/>
        <v>002Rot7-8-2019</v>
      </c>
      <c r="C103" s="18" t="str">
        <f>VLOOKUP(D103,cursussen[],2,FALSE)</f>
        <v>002</v>
      </c>
      <c r="D103" s="18" t="s">
        <v>868</v>
      </c>
      <c r="E103" t="s">
        <v>100</v>
      </c>
      <c r="F103">
        <v>1</v>
      </c>
      <c r="G103" t="s">
        <v>381</v>
      </c>
      <c r="H103" s="16">
        <v>0.375</v>
      </c>
      <c r="I103" s="16">
        <v>0.66666666666666696</v>
      </c>
    </row>
    <row r="104" spans="1:9" x14ac:dyDescent="0.3">
      <c r="A104" s="18">
        <f t="shared" si="3"/>
        <v>103</v>
      </c>
      <c r="B104" s="18" t="str">
        <f t="shared" si="2"/>
        <v>002Rot7-8-2019</v>
      </c>
      <c r="C104" s="18" t="str">
        <f>VLOOKUP(D104,cursussen[],2,FALSE)</f>
        <v>002</v>
      </c>
      <c r="D104" s="18" t="s">
        <v>868</v>
      </c>
      <c r="E104" t="s">
        <v>100</v>
      </c>
      <c r="F104">
        <v>2</v>
      </c>
      <c r="G104" t="s">
        <v>382</v>
      </c>
      <c r="H104" s="16">
        <v>0.375</v>
      </c>
      <c r="I104" s="16">
        <v>0.66666666666666696</v>
      </c>
    </row>
    <row r="105" spans="1:9" x14ac:dyDescent="0.3">
      <c r="A105" s="18">
        <f t="shared" si="3"/>
        <v>104</v>
      </c>
      <c r="B105" s="18" t="str">
        <f t="shared" si="2"/>
        <v>002Rot7-8-2019</v>
      </c>
      <c r="C105" s="18" t="str">
        <f>VLOOKUP(D105,cursussen[],2,FALSE)</f>
        <v>002</v>
      </c>
      <c r="D105" s="18" t="s">
        <v>868</v>
      </c>
      <c r="E105" t="s">
        <v>100</v>
      </c>
      <c r="F105">
        <v>3</v>
      </c>
      <c r="G105" t="s">
        <v>383</v>
      </c>
      <c r="H105" s="16">
        <v>0.375</v>
      </c>
      <c r="I105" s="16">
        <v>0.66666666666666696</v>
      </c>
    </row>
    <row r="106" spans="1:9" x14ac:dyDescent="0.3">
      <c r="A106" s="18">
        <f t="shared" si="3"/>
        <v>105</v>
      </c>
      <c r="B106" s="18" t="str">
        <f t="shared" si="2"/>
        <v>002Rot7-8-2019</v>
      </c>
      <c r="C106" s="18" t="str">
        <f>VLOOKUP(D106,cursussen[],2,FALSE)</f>
        <v>002</v>
      </c>
      <c r="D106" s="18" t="s">
        <v>868</v>
      </c>
      <c r="E106" t="s">
        <v>100</v>
      </c>
      <c r="F106">
        <v>4</v>
      </c>
      <c r="G106" t="s">
        <v>412</v>
      </c>
      <c r="H106" s="16">
        <v>0.375</v>
      </c>
      <c r="I106" s="16">
        <v>0.66666666666666696</v>
      </c>
    </row>
    <row r="107" spans="1:9" x14ac:dyDescent="0.3">
      <c r="A107" s="18">
        <f t="shared" si="3"/>
        <v>106</v>
      </c>
      <c r="B107" s="18" t="str">
        <f t="shared" si="2"/>
        <v>002Ape4-9-2019</v>
      </c>
      <c r="C107" s="18" t="str">
        <f>VLOOKUP(D107,cursussen[],2,FALSE)</f>
        <v>002</v>
      </c>
      <c r="D107" s="18" t="s">
        <v>868</v>
      </c>
      <c r="E107" t="s">
        <v>99</v>
      </c>
      <c r="F107">
        <v>1</v>
      </c>
      <c r="G107" t="s">
        <v>384</v>
      </c>
      <c r="H107" s="16">
        <v>0.375</v>
      </c>
      <c r="I107" s="16">
        <v>0.66666666666666696</v>
      </c>
    </row>
    <row r="108" spans="1:9" x14ac:dyDescent="0.3">
      <c r="A108" s="18">
        <f t="shared" si="3"/>
        <v>107</v>
      </c>
      <c r="B108" s="18" t="str">
        <f t="shared" si="2"/>
        <v>002Ape4-9-2019</v>
      </c>
      <c r="C108" s="18" t="str">
        <f>VLOOKUP(D108,cursussen[],2,FALSE)</f>
        <v>002</v>
      </c>
      <c r="D108" s="18" t="s">
        <v>868</v>
      </c>
      <c r="E108" t="s">
        <v>99</v>
      </c>
      <c r="F108">
        <v>2</v>
      </c>
      <c r="G108" t="s">
        <v>385</v>
      </c>
      <c r="H108" s="16">
        <v>0.375</v>
      </c>
      <c r="I108" s="16">
        <v>0.66666666666666696</v>
      </c>
    </row>
    <row r="109" spans="1:9" x14ac:dyDescent="0.3">
      <c r="A109" s="18">
        <f t="shared" si="3"/>
        <v>108</v>
      </c>
      <c r="B109" s="18" t="str">
        <f t="shared" si="2"/>
        <v>002Ape4-9-2019</v>
      </c>
      <c r="C109" s="18" t="str">
        <f>VLOOKUP(D109,cursussen[],2,FALSE)</f>
        <v>002</v>
      </c>
      <c r="D109" s="18" t="s">
        <v>868</v>
      </c>
      <c r="E109" t="s">
        <v>99</v>
      </c>
      <c r="F109">
        <v>3</v>
      </c>
      <c r="G109" t="s">
        <v>386</v>
      </c>
      <c r="H109" s="16">
        <v>0.375</v>
      </c>
      <c r="I109" s="16">
        <v>0.66666666666666696</v>
      </c>
    </row>
    <row r="110" spans="1:9" x14ac:dyDescent="0.3">
      <c r="A110" s="18">
        <f t="shared" si="3"/>
        <v>109</v>
      </c>
      <c r="B110" s="18" t="str">
        <f t="shared" si="2"/>
        <v>002Ape4-9-2019</v>
      </c>
      <c r="C110" s="18" t="str">
        <f>VLOOKUP(D110,cursussen[],2,FALSE)</f>
        <v>002</v>
      </c>
      <c r="D110" s="18" t="s">
        <v>868</v>
      </c>
      <c r="E110" t="s">
        <v>99</v>
      </c>
      <c r="F110">
        <v>4</v>
      </c>
      <c r="G110" t="s">
        <v>413</v>
      </c>
      <c r="H110" s="16">
        <v>0.375</v>
      </c>
      <c r="I110" s="16">
        <v>0.66666666666666696</v>
      </c>
    </row>
    <row r="111" spans="1:9" x14ac:dyDescent="0.3">
      <c r="A111" s="18">
        <f t="shared" si="3"/>
        <v>110</v>
      </c>
      <c r="B111" s="18" t="str">
        <f t="shared" si="2"/>
        <v>002Ams3-9-2019</v>
      </c>
      <c r="C111" s="18" t="str">
        <f>VLOOKUP(D111,cursussen[],2,FALSE)</f>
        <v>002</v>
      </c>
      <c r="D111" s="18" t="s">
        <v>868</v>
      </c>
      <c r="E111" t="s">
        <v>101</v>
      </c>
      <c r="F111">
        <v>1</v>
      </c>
      <c r="G111" t="s">
        <v>387</v>
      </c>
      <c r="H111" s="16">
        <v>0.375</v>
      </c>
      <c r="I111" s="16">
        <v>0.66666666666666696</v>
      </c>
    </row>
    <row r="112" spans="1:9" x14ac:dyDescent="0.3">
      <c r="A112" s="18">
        <f t="shared" si="3"/>
        <v>111</v>
      </c>
      <c r="B112" s="18" t="str">
        <f t="shared" si="2"/>
        <v>002Ams3-9-2019</v>
      </c>
      <c r="C112" s="18" t="str">
        <f>VLOOKUP(D112,cursussen[],2,FALSE)</f>
        <v>002</v>
      </c>
      <c r="D112" s="18" t="s">
        <v>868</v>
      </c>
      <c r="E112" t="s">
        <v>101</v>
      </c>
      <c r="F112">
        <v>2</v>
      </c>
      <c r="G112" t="s">
        <v>388</v>
      </c>
      <c r="H112" s="16">
        <v>0.375</v>
      </c>
      <c r="I112" s="16">
        <v>0.66666666666666696</v>
      </c>
    </row>
    <row r="113" spans="1:9" x14ac:dyDescent="0.3">
      <c r="A113" s="18">
        <f t="shared" si="3"/>
        <v>112</v>
      </c>
      <c r="B113" s="18" t="str">
        <f t="shared" si="2"/>
        <v>002Ams3-9-2019</v>
      </c>
      <c r="C113" s="18" t="str">
        <f>VLOOKUP(D113,cursussen[],2,FALSE)</f>
        <v>002</v>
      </c>
      <c r="D113" s="18" t="s">
        <v>868</v>
      </c>
      <c r="E113" t="s">
        <v>101</v>
      </c>
      <c r="F113">
        <v>3</v>
      </c>
      <c r="G113" t="s">
        <v>389</v>
      </c>
      <c r="H113" s="16">
        <v>0.375</v>
      </c>
      <c r="I113" s="16">
        <v>0.66666666666666696</v>
      </c>
    </row>
    <row r="114" spans="1:9" x14ac:dyDescent="0.3">
      <c r="A114" s="18">
        <f t="shared" si="3"/>
        <v>113</v>
      </c>
      <c r="B114" s="18" t="str">
        <f t="shared" si="2"/>
        <v>002Ams3-9-2019</v>
      </c>
      <c r="C114" s="18" t="str">
        <f>VLOOKUP(D114,cursussen[],2,FALSE)</f>
        <v>002</v>
      </c>
      <c r="D114" s="18" t="s">
        <v>868</v>
      </c>
      <c r="E114" t="s">
        <v>101</v>
      </c>
      <c r="F114">
        <v>4</v>
      </c>
      <c r="G114" t="s">
        <v>386</v>
      </c>
      <c r="H114" s="16">
        <v>0.375</v>
      </c>
      <c r="I114" s="16">
        <v>0.66666666666666696</v>
      </c>
    </row>
    <row r="115" spans="1:9" x14ac:dyDescent="0.3">
      <c r="A115" s="18">
        <f t="shared" si="3"/>
        <v>114</v>
      </c>
      <c r="B115" s="18" t="str">
        <f t="shared" si="2"/>
        <v>002Rot9-10-2019</v>
      </c>
      <c r="C115" s="18" t="str">
        <f>VLOOKUP(D115,cursussen[],2,FALSE)</f>
        <v>002</v>
      </c>
      <c r="D115" s="18" t="s">
        <v>868</v>
      </c>
      <c r="E115" t="s">
        <v>100</v>
      </c>
      <c r="F115">
        <v>1</v>
      </c>
      <c r="G115" t="s">
        <v>390</v>
      </c>
      <c r="H115" s="16">
        <v>0.375</v>
      </c>
      <c r="I115" s="16">
        <v>0.66666666666666696</v>
      </c>
    </row>
    <row r="116" spans="1:9" x14ac:dyDescent="0.3">
      <c r="A116" s="18">
        <f t="shared" si="3"/>
        <v>115</v>
      </c>
      <c r="B116" s="18" t="str">
        <f t="shared" si="2"/>
        <v>002Rot9-10-2019</v>
      </c>
      <c r="C116" s="18" t="str">
        <f>VLOOKUP(D116,cursussen[],2,FALSE)</f>
        <v>002</v>
      </c>
      <c r="D116" s="18" t="s">
        <v>868</v>
      </c>
      <c r="E116" t="s">
        <v>100</v>
      </c>
      <c r="F116">
        <v>2</v>
      </c>
      <c r="G116" t="s">
        <v>391</v>
      </c>
      <c r="H116" s="16">
        <v>0.375</v>
      </c>
      <c r="I116" s="16">
        <v>0.66666666666666696</v>
      </c>
    </row>
    <row r="117" spans="1:9" x14ac:dyDescent="0.3">
      <c r="A117" s="18">
        <f t="shared" si="3"/>
        <v>116</v>
      </c>
      <c r="B117" s="18" t="str">
        <f t="shared" si="2"/>
        <v>002Rot9-10-2019</v>
      </c>
      <c r="C117" s="18" t="str">
        <f>VLOOKUP(D117,cursussen[],2,FALSE)</f>
        <v>002</v>
      </c>
      <c r="D117" s="18" t="s">
        <v>868</v>
      </c>
      <c r="E117" t="s">
        <v>100</v>
      </c>
      <c r="F117">
        <v>3</v>
      </c>
      <c r="G117" t="s">
        <v>392</v>
      </c>
      <c r="H117" s="16">
        <v>0.375</v>
      </c>
      <c r="I117" s="16">
        <v>0.66666666666666696</v>
      </c>
    </row>
    <row r="118" spans="1:9" x14ac:dyDescent="0.3">
      <c r="A118" s="18">
        <f t="shared" si="3"/>
        <v>117</v>
      </c>
      <c r="B118" s="18" t="str">
        <f t="shared" si="2"/>
        <v>002Rot9-10-2019</v>
      </c>
      <c r="C118" s="18" t="str">
        <f>VLOOKUP(D118,cursussen[],2,FALSE)</f>
        <v>002</v>
      </c>
      <c r="D118" s="18" t="s">
        <v>868</v>
      </c>
      <c r="E118" t="s">
        <v>100</v>
      </c>
      <c r="F118">
        <v>4</v>
      </c>
      <c r="G118" t="s">
        <v>414</v>
      </c>
      <c r="H118" s="16">
        <v>0.375</v>
      </c>
      <c r="I118" s="16">
        <v>0.66666666666666696</v>
      </c>
    </row>
    <row r="119" spans="1:9" x14ac:dyDescent="0.3">
      <c r="A119" s="18">
        <f t="shared" si="3"/>
        <v>118</v>
      </c>
      <c r="B119" s="18" t="str">
        <f t="shared" si="2"/>
        <v>002Ein8-10-2019</v>
      </c>
      <c r="C119" s="18" t="str">
        <f>VLOOKUP(D119,cursussen[],2,FALSE)</f>
        <v>002</v>
      </c>
      <c r="D119" s="18" t="s">
        <v>868</v>
      </c>
      <c r="E119" t="s">
        <v>102</v>
      </c>
      <c r="F119">
        <v>1</v>
      </c>
      <c r="G119" t="s">
        <v>393</v>
      </c>
      <c r="H119" s="16">
        <v>0.375</v>
      </c>
      <c r="I119" s="16">
        <v>0.66666666666666696</v>
      </c>
    </row>
    <row r="120" spans="1:9" x14ac:dyDescent="0.3">
      <c r="A120" s="18">
        <f t="shared" si="3"/>
        <v>119</v>
      </c>
      <c r="B120" s="18" t="str">
        <f t="shared" si="2"/>
        <v>002Ein8-10-2019</v>
      </c>
      <c r="C120" s="18" t="str">
        <f>VLOOKUP(D120,cursussen[],2,FALSE)</f>
        <v>002</v>
      </c>
      <c r="D120" s="18" t="s">
        <v>868</v>
      </c>
      <c r="E120" t="s">
        <v>102</v>
      </c>
      <c r="F120">
        <v>2</v>
      </c>
      <c r="G120" t="s">
        <v>394</v>
      </c>
      <c r="H120" s="16">
        <v>0.375</v>
      </c>
      <c r="I120" s="16">
        <v>0.66666666666666696</v>
      </c>
    </row>
    <row r="121" spans="1:9" x14ac:dyDescent="0.3">
      <c r="A121" s="18">
        <f t="shared" si="3"/>
        <v>120</v>
      </c>
      <c r="B121" s="18" t="str">
        <f t="shared" si="2"/>
        <v>002Ein8-10-2019</v>
      </c>
      <c r="C121" s="18" t="str">
        <f>VLOOKUP(D121,cursussen[],2,FALSE)</f>
        <v>002</v>
      </c>
      <c r="D121" s="18" t="s">
        <v>868</v>
      </c>
      <c r="E121" t="s">
        <v>102</v>
      </c>
      <c r="F121">
        <v>3</v>
      </c>
      <c r="G121" t="s">
        <v>395</v>
      </c>
      <c r="H121" s="16">
        <v>0.375</v>
      </c>
      <c r="I121" s="16">
        <v>0.66666666666666696</v>
      </c>
    </row>
    <row r="122" spans="1:9" x14ac:dyDescent="0.3">
      <c r="A122" s="18">
        <f t="shared" si="3"/>
        <v>121</v>
      </c>
      <c r="B122" s="18" t="str">
        <f t="shared" si="2"/>
        <v>002Ein8-10-2019</v>
      </c>
      <c r="C122" s="18" t="str">
        <f>VLOOKUP(D122,cursussen[],2,FALSE)</f>
        <v>002</v>
      </c>
      <c r="D122" s="18" t="s">
        <v>868</v>
      </c>
      <c r="E122" t="s">
        <v>102</v>
      </c>
      <c r="F122">
        <v>4</v>
      </c>
      <c r="G122" t="s">
        <v>392</v>
      </c>
      <c r="H122" s="16">
        <v>0.375</v>
      </c>
      <c r="I122" s="16">
        <v>0.66666666666666696</v>
      </c>
    </row>
    <row r="123" spans="1:9" x14ac:dyDescent="0.3">
      <c r="A123" s="18">
        <f t="shared" si="3"/>
        <v>122</v>
      </c>
      <c r="B123" s="18" t="str">
        <f t="shared" si="2"/>
        <v>002Ape6-11-2019</v>
      </c>
      <c r="C123" s="18" t="str">
        <f>VLOOKUP(D123,cursussen[],2,FALSE)</f>
        <v>002</v>
      </c>
      <c r="D123" s="18" t="s">
        <v>868</v>
      </c>
      <c r="E123" t="s">
        <v>99</v>
      </c>
      <c r="F123">
        <v>1</v>
      </c>
      <c r="G123" t="s">
        <v>396</v>
      </c>
      <c r="H123" s="16">
        <v>0.375</v>
      </c>
      <c r="I123" s="16">
        <v>0.66666666666666696</v>
      </c>
    </row>
    <row r="124" spans="1:9" x14ac:dyDescent="0.3">
      <c r="A124" s="18">
        <f t="shared" si="3"/>
        <v>123</v>
      </c>
      <c r="B124" s="18" t="str">
        <f t="shared" si="2"/>
        <v>002Ape6-11-2019</v>
      </c>
      <c r="C124" s="18" t="str">
        <f>VLOOKUP(D124,cursussen[],2,FALSE)</f>
        <v>002</v>
      </c>
      <c r="D124" s="18" t="s">
        <v>868</v>
      </c>
      <c r="E124" t="s">
        <v>99</v>
      </c>
      <c r="F124">
        <v>2</v>
      </c>
      <c r="G124" t="s">
        <v>397</v>
      </c>
      <c r="H124" s="16">
        <v>0.375</v>
      </c>
      <c r="I124" s="16">
        <v>0.66666666666666696</v>
      </c>
    </row>
    <row r="125" spans="1:9" x14ac:dyDescent="0.3">
      <c r="A125" s="18">
        <f t="shared" si="3"/>
        <v>124</v>
      </c>
      <c r="B125" s="18" t="str">
        <f t="shared" si="2"/>
        <v>002Ape6-11-2019</v>
      </c>
      <c r="C125" s="18" t="str">
        <f>VLOOKUP(D125,cursussen[],2,FALSE)</f>
        <v>002</v>
      </c>
      <c r="D125" s="18" t="s">
        <v>868</v>
      </c>
      <c r="E125" t="s">
        <v>99</v>
      </c>
      <c r="F125">
        <v>3</v>
      </c>
      <c r="G125" t="s">
        <v>398</v>
      </c>
      <c r="H125" s="16">
        <v>0.375</v>
      </c>
      <c r="I125" s="16">
        <v>0.66666666666666696</v>
      </c>
    </row>
    <row r="126" spans="1:9" x14ac:dyDescent="0.3">
      <c r="A126" s="18">
        <f t="shared" si="3"/>
        <v>125</v>
      </c>
      <c r="B126" s="18" t="str">
        <f t="shared" si="2"/>
        <v>002Ape6-11-2019</v>
      </c>
      <c r="C126" s="18" t="str">
        <f>VLOOKUP(D126,cursussen[],2,FALSE)</f>
        <v>002</v>
      </c>
      <c r="D126" s="18" t="s">
        <v>868</v>
      </c>
      <c r="E126" t="s">
        <v>99</v>
      </c>
      <c r="F126">
        <v>4</v>
      </c>
      <c r="G126" t="s">
        <v>415</v>
      </c>
      <c r="H126" s="16">
        <v>0.375</v>
      </c>
      <c r="I126" s="16">
        <v>0.66666666666666696</v>
      </c>
    </row>
    <row r="127" spans="1:9" x14ac:dyDescent="0.3">
      <c r="A127" s="18">
        <f t="shared" si="3"/>
        <v>126</v>
      </c>
      <c r="B127" s="18" t="str">
        <f t="shared" si="2"/>
        <v>002Ams5-11-2019</v>
      </c>
      <c r="C127" s="18" t="str">
        <f>VLOOKUP(D127,cursussen[],2,FALSE)</f>
        <v>002</v>
      </c>
      <c r="D127" s="18" t="s">
        <v>868</v>
      </c>
      <c r="E127" t="s">
        <v>101</v>
      </c>
      <c r="F127">
        <v>1</v>
      </c>
      <c r="G127" t="s">
        <v>399</v>
      </c>
      <c r="H127" s="16">
        <v>0.375</v>
      </c>
      <c r="I127" s="16">
        <v>0.66666666666666696</v>
      </c>
    </row>
    <row r="128" spans="1:9" x14ac:dyDescent="0.3">
      <c r="A128" s="18">
        <f t="shared" si="3"/>
        <v>127</v>
      </c>
      <c r="B128" s="18" t="str">
        <f t="shared" si="2"/>
        <v>002Ams5-11-2019</v>
      </c>
      <c r="C128" s="18" t="str">
        <f>VLOOKUP(D128,cursussen[],2,FALSE)</f>
        <v>002</v>
      </c>
      <c r="D128" s="18" t="s">
        <v>868</v>
      </c>
      <c r="E128" t="s">
        <v>101</v>
      </c>
      <c r="F128">
        <v>2</v>
      </c>
      <c r="G128" t="s">
        <v>400</v>
      </c>
      <c r="H128" s="16">
        <v>0.375</v>
      </c>
      <c r="I128" s="16">
        <v>0.66666666666666696</v>
      </c>
    </row>
    <row r="129" spans="1:9" x14ac:dyDescent="0.3">
      <c r="A129" s="18">
        <f t="shared" si="3"/>
        <v>128</v>
      </c>
      <c r="B129" s="18" t="str">
        <f t="shared" si="2"/>
        <v>002Ams5-11-2019</v>
      </c>
      <c r="C129" s="18" t="str">
        <f>VLOOKUP(D129,cursussen[],2,FALSE)</f>
        <v>002</v>
      </c>
      <c r="D129" s="18" t="s">
        <v>868</v>
      </c>
      <c r="E129" t="s">
        <v>101</v>
      </c>
      <c r="F129">
        <v>3</v>
      </c>
      <c r="G129" t="s">
        <v>401</v>
      </c>
      <c r="H129" s="16">
        <v>0.375</v>
      </c>
      <c r="I129" s="16">
        <v>0.66666666666666696</v>
      </c>
    </row>
    <row r="130" spans="1:9" x14ac:dyDescent="0.3">
      <c r="A130" s="18">
        <f t="shared" si="3"/>
        <v>129</v>
      </c>
      <c r="B130" s="18" t="str">
        <f t="shared" ref="B130:B193" si="4">IF(G130&lt;&gt;"",(IF(F130=1,_xlfn.CONCAT(C130,LEFT(E130,3),G130),B129)),"")</f>
        <v>002Ams5-11-2019</v>
      </c>
      <c r="C130" s="18" t="str">
        <f>VLOOKUP(D130,cursussen[],2,FALSE)</f>
        <v>002</v>
      </c>
      <c r="D130" s="18" t="s">
        <v>868</v>
      </c>
      <c r="E130" t="s">
        <v>101</v>
      </c>
      <c r="F130">
        <v>4</v>
      </c>
      <c r="G130" t="s">
        <v>398</v>
      </c>
      <c r="H130" s="16">
        <v>0.375</v>
      </c>
      <c r="I130" s="16">
        <v>0.66666666666666696</v>
      </c>
    </row>
    <row r="131" spans="1:9" x14ac:dyDescent="0.3">
      <c r="A131" s="18">
        <f t="shared" si="3"/>
        <v>130</v>
      </c>
      <c r="B131" s="18" t="str">
        <f t="shared" si="4"/>
        <v>002Rot4-12-2019</v>
      </c>
      <c r="C131" s="18" t="str">
        <f>VLOOKUP(D131,cursussen[],2,FALSE)</f>
        <v>002</v>
      </c>
      <c r="D131" s="18" t="s">
        <v>868</v>
      </c>
      <c r="E131" t="s">
        <v>100</v>
      </c>
      <c r="F131">
        <v>1</v>
      </c>
      <c r="G131" t="s">
        <v>402</v>
      </c>
      <c r="H131" s="16">
        <v>0.375</v>
      </c>
      <c r="I131" s="16">
        <v>0.66666666666666696</v>
      </c>
    </row>
    <row r="132" spans="1:9" x14ac:dyDescent="0.3">
      <c r="A132" s="18">
        <f t="shared" ref="A132:A195" si="5">IF(G132&lt;&gt;"",A131+1,"")</f>
        <v>131</v>
      </c>
      <c r="B132" s="18" t="str">
        <f t="shared" si="4"/>
        <v>002Rot4-12-2019</v>
      </c>
      <c r="C132" s="18" t="str">
        <f>VLOOKUP(D132,cursussen[],2,FALSE)</f>
        <v>002</v>
      </c>
      <c r="D132" s="18" t="s">
        <v>868</v>
      </c>
      <c r="E132" t="s">
        <v>100</v>
      </c>
      <c r="F132">
        <v>2</v>
      </c>
      <c r="G132" t="s">
        <v>403</v>
      </c>
      <c r="H132" s="16">
        <v>0.375</v>
      </c>
      <c r="I132" s="16">
        <v>0.66666666666666696</v>
      </c>
    </row>
    <row r="133" spans="1:9" x14ac:dyDescent="0.3">
      <c r="A133" s="18">
        <f t="shared" si="5"/>
        <v>132</v>
      </c>
      <c r="B133" s="18" t="str">
        <f t="shared" si="4"/>
        <v>002Rot4-12-2019</v>
      </c>
      <c r="C133" s="18" t="str">
        <f>VLOOKUP(D133,cursussen[],2,FALSE)</f>
        <v>002</v>
      </c>
      <c r="D133" s="18" t="s">
        <v>868</v>
      </c>
      <c r="E133" t="s">
        <v>100</v>
      </c>
      <c r="F133">
        <v>3</v>
      </c>
      <c r="G133" t="s">
        <v>404</v>
      </c>
      <c r="H133" s="16">
        <v>0.375</v>
      </c>
      <c r="I133" s="16">
        <v>0.66666666666666696</v>
      </c>
    </row>
    <row r="134" spans="1:9" x14ac:dyDescent="0.3">
      <c r="A134" s="18">
        <f t="shared" si="5"/>
        <v>133</v>
      </c>
      <c r="B134" s="18" t="str">
        <f t="shared" si="4"/>
        <v>002Rot4-12-2019</v>
      </c>
      <c r="C134" s="18" t="str">
        <f>VLOOKUP(D134,cursussen[],2,FALSE)</f>
        <v>002</v>
      </c>
      <c r="D134" s="18" t="s">
        <v>868</v>
      </c>
      <c r="E134" t="s">
        <v>100</v>
      </c>
      <c r="F134">
        <v>4</v>
      </c>
      <c r="G134" t="s">
        <v>416</v>
      </c>
      <c r="H134" s="16">
        <v>0.375</v>
      </c>
      <c r="I134" s="16">
        <v>0.66666666666666696</v>
      </c>
    </row>
    <row r="135" spans="1:9" x14ac:dyDescent="0.3">
      <c r="A135" s="18">
        <f t="shared" si="5"/>
        <v>134</v>
      </c>
      <c r="B135" s="18" t="str">
        <f t="shared" si="4"/>
        <v>004Ape8-1-2019</v>
      </c>
      <c r="C135" s="18" t="str">
        <f>VLOOKUP(D135,cursussen[],2,FALSE)</f>
        <v>004</v>
      </c>
      <c r="D135" s="18" t="s">
        <v>329</v>
      </c>
      <c r="E135" t="s">
        <v>99</v>
      </c>
      <c r="F135">
        <v>1</v>
      </c>
      <c r="G135" t="s">
        <v>417</v>
      </c>
      <c r="H135" s="16">
        <v>0.375</v>
      </c>
      <c r="I135" s="16">
        <v>0.66666666666666696</v>
      </c>
    </row>
    <row r="136" spans="1:9" x14ac:dyDescent="0.3">
      <c r="A136" s="18">
        <f t="shared" si="5"/>
        <v>135</v>
      </c>
      <c r="B136" s="18" t="str">
        <f t="shared" si="4"/>
        <v>004Ape8-1-2019</v>
      </c>
      <c r="C136" s="18" t="str">
        <f>VLOOKUP(D136,cursussen[],2,FALSE)</f>
        <v>004</v>
      </c>
      <c r="D136" s="18" t="s">
        <v>329</v>
      </c>
      <c r="E136" t="s">
        <v>99</v>
      </c>
      <c r="F136">
        <v>2</v>
      </c>
      <c r="G136" t="s">
        <v>348</v>
      </c>
      <c r="H136" s="16">
        <v>0.375</v>
      </c>
      <c r="I136" s="16">
        <v>0.66666666666666696</v>
      </c>
    </row>
    <row r="137" spans="1:9" x14ac:dyDescent="0.3">
      <c r="A137" s="18">
        <f t="shared" si="5"/>
        <v>136</v>
      </c>
      <c r="B137" s="18" t="str">
        <f t="shared" si="4"/>
        <v>004Rot5-2-2019</v>
      </c>
      <c r="C137" s="18" t="str">
        <f>VLOOKUP(D137,cursussen[],2,FALSE)</f>
        <v>004</v>
      </c>
      <c r="D137" s="18" t="s">
        <v>329</v>
      </c>
      <c r="E137" t="s">
        <v>100</v>
      </c>
      <c r="F137">
        <v>1</v>
      </c>
      <c r="G137" t="s">
        <v>418</v>
      </c>
      <c r="H137" s="16">
        <v>0.375</v>
      </c>
      <c r="I137" s="16">
        <v>0.66666666666666696</v>
      </c>
    </row>
    <row r="138" spans="1:9" x14ac:dyDescent="0.3">
      <c r="A138" s="18">
        <f t="shared" si="5"/>
        <v>137</v>
      </c>
      <c r="B138" s="18" t="str">
        <f t="shared" si="4"/>
        <v>004Rot5-2-2019</v>
      </c>
      <c r="C138" s="18" t="str">
        <f>VLOOKUP(D138,cursussen[],2,FALSE)</f>
        <v>004</v>
      </c>
      <c r="D138" s="18" t="s">
        <v>329</v>
      </c>
      <c r="E138" t="s">
        <v>100</v>
      </c>
      <c r="F138">
        <v>2</v>
      </c>
      <c r="G138" t="s">
        <v>351</v>
      </c>
      <c r="H138" s="16">
        <v>0.375</v>
      </c>
      <c r="I138" s="16">
        <v>0.66666666666666696</v>
      </c>
    </row>
    <row r="139" spans="1:9" x14ac:dyDescent="0.3">
      <c r="A139" s="18">
        <f t="shared" si="5"/>
        <v>138</v>
      </c>
      <c r="B139" s="18" t="str">
        <f t="shared" si="4"/>
        <v>004Ape5-3-2019</v>
      </c>
      <c r="C139" s="18" t="str">
        <f>VLOOKUP(D139,cursussen[],2,FALSE)</f>
        <v>004</v>
      </c>
      <c r="D139" s="18" t="s">
        <v>329</v>
      </c>
      <c r="E139" t="s">
        <v>99</v>
      </c>
      <c r="F139">
        <v>1</v>
      </c>
      <c r="G139" t="s">
        <v>357</v>
      </c>
      <c r="H139" s="16">
        <v>0.375</v>
      </c>
      <c r="I139" s="16">
        <v>0.66666666666666696</v>
      </c>
    </row>
    <row r="140" spans="1:9" x14ac:dyDescent="0.3">
      <c r="A140" s="18">
        <f t="shared" si="5"/>
        <v>139</v>
      </c>
      <c r="B140" s="18" t="str">
        <f t="shared" si="4"/>
        <v>004Ape5-3-2019</v>
      </c>
      <c r="C140" s="18" t="str">
        <f>VLOOKUP(D140,cursussen[],2,FALSE)</f>
        <v>004</v>
      </c>
      <c r="D140" s="18" t="s">
        <v>329</v>
      </c>
      <c r="E140" t="s">
        <v>99</v>
      </c>
      <c r="F140">
        <v>2</v>
      </c>
      <c r="G140" t="s">
        <v>354</v>
      </c>
      <c r="H140" s="16">
        <v>0.375</v>
      </c>
      <c r="I140" s="16">
        <v>0.66666666666666696</v>
      </c>
    </row>
    <row r="141" spans="1:9" x14ac:dyDescent="0.3">
      <c r="A141" s="18">
        <f t="shared" si="5"/>
        <v>140</v>
      </c>
      <c r="B141" s="18" t="str">
        <f t="shared" si="4"/>
        <v>004Ams4-3-2019</v>
      </c>
      <c r="C141" s="18" t="str">
        <f>VLOOKUP(D141,cursussen[],2,FALSE)</f>
        <v>004</v>
      </c>
      <c r="D141" s="18" t="s">
        <v>329</v>
      </c>
      <c r="E141" t="s">
        <v>101</v>
      </c>
      <c r="F141">
        <v>1</v>
      </c>
      <c r="G141" t="s">
        <v>419</v>
      </c>
      <c r="H141" s="16">
        <v>0.375</v>
      </c>
      <c r="I141" s="16">
        <v>0.66666666666666696</v>
      </c>
    </row>
    <row r="142" spans="1:9" x14ac:dyDescent="0.3">
      <c r="A142" s="18">
        <f t="shared" si="5"/>
        <v>141</v>
      </c>
      <c r="B142" s="18" t="str">
        <f t="shared" si="4"/>
        <v>004Ams4-3-2019</v>
      </c>
      <c r="C142" s="18" t="str">
        <f>VLOOKUP(D142,cursussen[],2,FALSE)</f>
        <v>004</v>
      </c>
      <c r="D142" s="18" t="s">
        <v>329</v>
      </c>
      <c r="E142" t="s">
        <v>101</v>
      </c>
      <c r="F142">
        <v>2</v>
      </c>
      <c r="G142" t="s">
        <v>357</v>
      </c>
      <c r="H142" s="16">
        <v>0.375</v>
      </c>
      <c r="I142" s="16">
        <v>0.66666666666666696</v>
      </c>
    </row>
    <row r="143" spans="1:9" x14ac:dyDescent="0.3">
      <c r="A143" s="18">
        <f t="shared" si="5"/>
        <v>142</v>
      </c>
      <c r="B143" s="18" t="str">
        <f t="shared" si="4"/>
        <v>004Rot9-4-2019</v>
      </c>
      <c r="C143" s="18" t="str">
        <f>VLOOKUP(D143,cursussen[],2,FALSE)</f>
        <v>004</v>
      </c>
      <c r="D143" s="18" t="s">
        <v>329</v>
      </c>
      <c r="E143" t="s">
        <v>100</v>
      </c>
      <c r="F143">
        <v>1</v>
      </c>
      <c r="G143" t="s">
        <v>363</v>
      </c>
      <c r="H143" s="16">
        <v>0.375</v>
      </c>
      <c r="I143" s="16">
        <v>0.66666666666666696</v>
      </c>
    </row>
    <row r="144" spans="1:9" x14ac:dyDescent="0.3">
      <c r="A144" s="18">
        <f t="shared" si="5"/>
        <v>143</v>
      </c>
      <c r="B144" s="18" t="str">
        <f t="shared" si="4"/>
        <v>004Rot9-4-2019</v>
      </c>
      <c r="C144" s="18" t="str">
        <f>VLOOKUP(D144,cursussen[],2,FALSE)</f>
        <v>004</v>
      </c>
      <c r="D144" s="18" t="s">
        <v>329</v>
      </c>
      <c r="E144" t="s">
        <v>100</v>
      </c>
      <c r="F144">
        <v>2</v>
      </c>
      <c r="G144" t="s">
        <v>360</v>
      </c>
      <c r="H144" s="16">
        <v>0.375</v>
      </c>
      <c r="I144" s="16">
        <v>0.66666666666666696</v>
      </c>
    </row>
    <row r="145" spans="1:9" x14ac:dyDescent="0.3">
      <c r="A145" s="18">
        <f t="shared" si="5"/>
        <v>144</v>
      </c>
      <c r="B145" s="18" t="str">
        <f t="shared" si="4"/>
        <v>004Ein8-4-2019</v>
      </c>
      <c r="C145" s="18" t="str">
        <f>VLOOKUP(D145,cursussen[],2,FALSE)</f>
        <v>004</v>
      </c>
      <c r="D145" s="18" t="s">
        <v>329</v>
      </c>
      <c r="E145" t="s">
        <v>102</v>
      </c>
      <c r="F145">
        <v>1</v>
      </c>
      <c r="G145" t="s">
        <v>420</v>
      </c>
      <c r="H145" s="16">
        <v>0.375</v>
      </c>
      <c r="I145" s="16">
        <v>0.66666666666666696</v>
      </c>
    </row>
    <row r="146" spans="1:9" x14ac:dyDescent="0.3">
      <c r="A146" s="18">
        <f t="shared" si="5"/>
        <v>145</v>
      </c>
      <c r="B146" s="18" t="str">
        <f t="shared" si="4"/>
        <v>004Ein8-4-2019</v>
      </c>
      <c r="C146" s="18" t="str">
        <f>VLOOKUP(D146,cursussen[],2,FALSE)</f>
        <v>004</v>
      </c>
      <c r="D146" s="18" t="s">
        <v>329</v>
      </c>
      <c r="E146" t="s">
        <v>102</v>
      </c>
      <c r="F146">
        <v>2</v>
      </c>
      <c r="G146" t="s">
        <v>363</v>
      </c>
      <c r="H146" s="16">
        <v>0.375</v>
      </c>
      <c r="I146" s="16">
        <v>0.66666666666666696</v>
      </c>
    </row>
    <row r="147" spans="1:9" x14ac:dyDescent="0.3">
      <c r="A147" s="18">
        <f t="shared" si="5"/>
        <v>146</v>
      </c>
      <c r="B147" s="18" t="str">
        <f t="shared" si="4"/>
        <v>004Ape14-5-2019</v>
      </c>
      <c r="C147" s="18" t="str">
        <f>VLOOKUP(D147,cursussen[],2,FALSE)</f>
        <v>004</v>
      </c>
      <c r="D147" s="18" t="s">
        <v>329</v>
      </c>
      <c r="E147" t="s">
        <v>99</v>
      </c>
      <c r="F147">
        <v>1</v>
      </c>
      <c r="G147" t="s">
        <v>370</v>
      </c>
      <c r="H147" s="16">
        <v>0.375</v>
      </c>
      <c r="I147" s="16">
        <v>0.66666666666666696</v>
      </c>
    </row>
    <row r="148" spans="1:9" x14ac:dyDescent="0.3">
      <c r="A148" s="18">
        <f t="shared" si="5"/>
        <v>147</v>
      </c>
      <c r="B148" s="18" t="str">
        <f t="shared" si="4"/>
        <v>004Ape14-5-2019</v>
      </c>
      <c r="C148" s="18" t="str">
        <f>VLOOKUP(D148,cursussen[],2,FALSE)</f>
        <v>004</v>
      </c>
      <c r="D148" s="18" t="s">
        <v>329</v>
      </c>
      <c r="E148" t="s">
        <v>99</v>
      </c>
      <c r="F148">
        <v>2</v>
      </c>
      <c r="G148" t="s">
        <v>367</v>
      </c>
      <c r="H148" s="16">
        <v>0.375</v>
      </c>
      <c r="I148" s="16">
        <v>0.66666666666666696</v>
      </c>
    </row>
    <row r="149" spans="1:9" x14ac:dyDescent="0.3">
      <c r="A149" s="18">
        <f t="shared" si="5"/>
        <v>148</v>
      </c>
      <c r="B149" s="18" t="str">
        <f t="shared" si="4"/>
        <v>004Ams13-5-2019</v>
      </c>
      <c r="C149" s="18" t="str">
        <f>VLOOKUP(D149,cursussen[],2,FALSE)</f>
        <v>004</v>
      </c>
      <c r="D149" s="18" t="s">
        <v>329</v>
      </c>
      <c r="E149" t="s">
        <v>101</v>
      </c>
      <c r="F149">
        <v>1</v>
      </c>
      <c r="G149" t="s">
        <v>421</v>
      </c>
      <c r="H149" s="16">
        <v>0.375</v>
      </c>
      <c r="I149" s="16">
        <v>0.66666666666666696</v>
      </c>
    </row>
    <row r="150" spans="1:9" x14ac:dyDescent="0.3">
      <c r="A150" s="18">
        <f t="shared" si="5"/>
        <v>149</v>
      </c>
      <c r="B150" s="18" t="str">
        <f t="shared" si="4"/>
        <v>004Ams13-5-2019</v>
      </c>
      <c r="C150" s="18" t="str">
        <f>VLOOKUP(D150,cursussen[],2,FALSE)</f>
        <v>004</v>
      </c>
      <c r="D150" s="18" t="s">
        <v>329</v>
      </c>
      <c r="E150" t="s">
        <v>101</v>
      </c>
      <c r="F150">
        <v>2</v>
      </c>
      <c r="G150" t="s">
        <v>370</v>
      </c>
      <c r="H150" s="16">
        <v>0.375</v>
      </c>
      <c r="I150" s="16">
        <v>0.66666666666666696</v>
      </c>
    </row>
    <row r="151" spans="1:9" x14ac:dyDescent="0.3">
      <c r="A151" s="18">
        <f t="shared" si="5"/>
        <v>150</v>
      </c>
      <c r="B151" s="18" t="str">
        <f t="shared" si="4"/>
        <v>004Rot11-6-2019</v>
      </c>
      <c r="C151" s="18" t="str">
        <f>VLOOKUP(D151,cursussen[],2,FALSE)</f>
        <v>004</v>
      </c>
      <c r="D151" s="18" t="s">
        <v>329</v>
      </c>
      <c r="E151" t="s">
        <v>100</v>
      </c>
      <c r="F151">
        <v>1</v>
      </c>
      <c r="G151" t="s">
        <v>376</v>
      </c>
      <c r="H151" s="16">
        <v>0.375</v>
      </c>
      <c r="I151" s="16">
        <v>0.66666666666666696</v>
      </c>
    </row>
    <row r="152" spans="1:9" x14ac:dyDescent="0.3">
      <c r="A152" s="18">
        <f t="shared" si="5"/>
        <v>151</v>
      </c>
      <c r="B152" s="18" t="str">
        <f t="shared" si="4"/>
        <v>004Rot11-6-2019</v>
      </c>
      <c r="C152" s="18" t="str">
        <f>VLOOKUP(D152,cursussen[],2,FALSE)</f>
        <v>004</v>
      </c>
      <c r="D152" s="18" t="s">
        <v>329</v>
      </c>
      <c r="E152" t="s">
        <v>100</v>
      </c>
      <c r="F152">
        <v>2</v>
      </c>
      <c r="G152" t="s">
        <v>373</v>
      </c>
      <c r="H152" s="16">
        <v>0.375</v>
      </c>
      <c r="I152" s="16">
        <v>0.66666666666666696</v>
      </c>
    </row>
    <row r="153" spans="1:9" x14ac:dyDescent="0.3">
      <c r="A153" s="18">
        <f t="shared" si="5"/>
        <v>152</v>
      </c>
      <c r="B153" s="18" t="str">
        <f t="shared" si="4"/>
        <v>004Ein10-6-2019</v>
      </c>
      <c r="C153" s="18" t="str">
        <f>VLOOKUP(D153,cursussen[],2,FALSE)</f>
        <v>004</v>
      </c>
      <c r="D153" s="18" t="s">
        <v>329</v>
      </c>
      <c r="E153" t="s">
        <v>102</v>
      </c>
      <c r="F153">
        <v>1</v>
      </c>
      <c r="G153" t="s">
        <v>422</v>
      </c>
      <c r="H153" s="16">
        <v>0.375</v>
      </c>
      <c r="I153" s="16">
        <v>0.66666666666666696</v>
      </c>
    </row>
    <row r="154" spans="1:9" x14ac:dyDescent="0.3">
      <c r="A154" s="18">
        <f t="shared" si="5"/>
        <v>153</v>
      </c>
      <c r="B154" s="18" t="str">
        <f t="shared" si="4"/>
        <v>004Ein10-6-2019</v>
      </c>
      <c r="C154" s="18" t="str">
        <f>VLOOKUP(D154,cursussen[],2,FALSE)</f>
        <v>004</v>
      </c>
      <c r="D154" s="18" t="s">
        <v>329</v>
      </c>
      <c r="E154" t="s">
        <v>102</v>
      </c>
      <c r="F154">
        <v>2</v>
      </c>
      <c r="G154" t="s">
        <v>376</v>
      </c>
      <c r="H154" s="16">
        <v>0.375</v>
      </c>
      <c r="I154" s="16">
        <v>0.66666666666666696</v>
      </c>
    </row>
    <row r="155" spans="1:9" x14ac:dyDescent="0.3">
      <c r="A155" s="18">
        <f t="shared" si="5"/>
        <v>154</v>
      </c>
      <c r="B155" s="18" t="str">
        <f t="shared" si="4"/>
        <v>004Ape9-7-2019</v>
      </c>
      <c r="C155" s="18" t="str">
        <f>VLOOKUP(D155,cursussen[],2,FALSE)</f>
        <v>004</v>
      </c>
      <c r="D155" s="18" t="s">
        <v>329</v>
      </c>
      <c r="E155" t="s">
        <v>99</v>
      </c>
      <c r="F155">
        <v>1</v>
      </c>
      <c r="G155" t="s">
        <v>423</v>
      </c>
      <c r="H155" s="16">
        <v>0.375</v>
      </c>
      <c r="I155" s="16">
        <v>0.66666666666666696</v>
      </c>
    </row>
    <row r="156" spans="1:9" x14ac:dyDescent="0.3">
      <c r="A156" s="18">
        <f t="shared" si="5"/>
        <v>155</v>
      </c>
      <c r="B156" s="18" t="str">
        <f t="shared" si="4"/>
        <v>004Ape9-7-2019</v>
      </c>
      <c r="C156" s="18" t="str">
        <f>VLOOKUP(D156,cursussen[],2,FALSE)</f>
        <v>004</v>
      </c>
      <c r="D156" s="18" t="s">
        <v>329</v>
      </c>
      <c r="E156" t="s">
        <v>99</v>
      </c>
      <c r="F156">
        <v>2</v>
      </c>
      <c r="G156" t="s">
        <v>379</v>
      </c>
      <c r="H156" s="16">
        <v>0.375</v>
      </c>
      <c r="I156" s="16">
        <v>0.66666666666666696</v>
      </c>
    </row>
    <row r="157" spans="1:9" x14ac:dyDescent="0.3">
      <c r="A157" s="18">
        <f t="shared" si="5"/>
        <v>156</v>
      </c>
      <c r="B157" s="18" t="str">
        <f t="shared" si="4"/>
        <v>004Rot13-8-2019</v>
      </c>
      <c r="C157" s="18" t="str">
        <f>VLOOKUP(D157,cursussen[],2,FALSE)</f>
        <v>004</v>
      </c>
      <c r="D157" s="18" t="s">
        <v>329</v>
      </c>
      <c r="E157" t="s">
        <v>100</v>
      </c>
      <c r="F157">
        <v>1</v>
      </c>
      <c r="G157" t="s">
        <v>424</v>
      </c>
      <c r="H157" s="16">
        <v>0.375</v>
      </c>
      <c r="I157" s="16">
        <v>0.66666666666666696</v>
      </c>
    </row>
    <row r="158" spans="1:9" x14ac:dyDescent="0.3">
      <c r="A158" s="18">
        <f t="shared" si="5"/>
        <v>157</v>
      </c>
      <c r="B158" s="18" t="str">
        <f t="shared" si="4"/>
        <v>004Rot13-8-2019</v>
      </c>
      <c r="C158" s="18" t="str">
        <f>VLOOKUP(D158,cursussen[],2,FALSE)</f>
        <v>004</v>
      </c>
      <c r="D158" s="18" t="s">
        <v>329</v>
      </c>
      <c r="E158" t="s">
        <v>100</v>
      </c>
      <c r="F158">
        <v>2</v>
      </c>
      <c r="G158" t="s">
        <v>382</v>
      </c>
      <c r="H158" s="16">
        <v>0.375</v>
      </c>
      <c r="I158" s="16">
        <v>0.66666666666666696</v>
      </c>
    </row>
    <row r="159" spans="1:9" x14ac:dyDescent="0.3">
      <c r="A159" s="18">
        <f t="shared" si="5"/>
        <v>158</v>
      </c>
      <c r="B159" s="18" t="str">
        <f t="shared" si="4"/>
        <v>004Ape10-9-2019</v>
      </c>
      <c r="C159" s="18" t="str">
        <f>VLOOKUP(D159,cursussen[],2,FALSE)</f>
        <v>004</v>
      </c>
      <c r="D159" s="18" t="s">
        <v>329</v>
      </c>
      <c r="E159" t="s">
        <v>99</v>
      </c>
      <c r="F159">
        <v>1</v>
      </c>
      <c r="G159" t="s">
        <v>388</v>
      </c>
      <c r="H159" s="16">
        <v>0.375</v>
      </c>
      <c r="I159" s="16">
        <v>0.66666666666666696</v>
      </c>
    </row>
    <row r="160" spans="1:9" x14ac:dyDescent="0.3">
      <c r="A160" s="18">
        <f t="shared" si="5"/>
        <v>159</v>
      </c>
      <c r="B160" s="18" t="str">
        <f t="shared" si="4"/>
        <v>004Ape10-9-2019</v>
      </c>
      <c r="C160" s="18" t="str">
        <f>VLOOKUP(D160,cursussen[],2,FALSE)</f>
        <v>004</v>
      </c>
      <c r="D160" s="18" t="s">
        <v>329</v>
      </c>
      <c r="E160" t="s">
        <v>99</v>
      </c>
      <c r="F160">
        <v>2</v>
      </c>
      <c r="G160" t="s">
        <v>385</v>
      </c>
      <c r="H160" s="16">
        <v>0.375</v>
      </c>
      <c r="I160" s="16">
        <v>0.66666666666666696</v>
      </c>
    </row>
    <row r="161" spans="1:9" x14ac:dyDescent="0.3">
      <c r="A161" s="18">
        <f t="shared" si="5"/>
        <v>160</v>
      </c>
      <c r="B161" s="18" t="str">
        <f t="shared" si="4"/>
        <v>004Ams9-9-2019</v>
      </c>
      <c r="C161" s="18" t="str">
        <f>VLOOKUP(D161,cursussen[],2,FALSE)</f>
        <v>004</v>
      </c>
      <c r="D161" s="18" t="s">
        <v>329</v>
      </c>
      <c r="E161" t="s">
        <v>101</v>
      </c>
      <c r="F161">
        <v>1</v>
      </c>
      <c r="G161" t="s">
        <v>425</v>
      </c>
      <c r="H161" s="16">
        <v>0.375</v>
      </c>
      <c r="I161" s="16">
        <v>0.66666666666666696</v>
      </c>
    </row>
    <row r="162" spans="1:9" x14ac:dyDescent="0.3">
      <c r="A162" s="18">
        <f t="shared" si="5"/>
        <v>161</v>
      </c>
      <c r="B162" s="18" t="str">
        <f t="shared" si="4"/>
        <v>004Ams9-9-2019</v>
      </c>
      <c r="C162" s="18" t="str">
        <f>VLOOKUP(D162,cursussen[],2,FALSE)</f>
        <v>004</v>
      </c>
      <c r="D162" s="18" t="s">
        <v>329</v>
      </c>
      <c r="E162" t="s">
        <v>101</v>
      </c>
      <c r="F162">
        <v>2</v>
      </c>
      <c r="G162" t="s">
        <v>388</v>
      </c>
      <c r="H162" s="16">
        <v>0.375</v>
      </c>
      <c r="I162" s="16">
        <v>0.66666666666666696</v>
      </c>
    </row>
    <row r="163" spans="1:9" x14ac:dyDescent="0.3">
      <c r="A163" s="18">
        <f t="shared" si="5"/>
        <v>162</v>
      </c>
      <c r="B163" s="18" t="str">
        <f t="shared" si="4"/>
        <v>004Rot8-10-2019</v>
      </c>
      <c r="C163" s="18" t="str">
        <f>VLOOKUP(D163,cursussen[],2,FALSE)</f>
        <v>004</v>
      </c>
      <c r="D163" s="18" t="s">
        <v>329</v>
      </c>
      <c r="E163" t="s">
        <v>100</v>
      </c>
      <c r="F163">
        <v>1</v>
      </c>
      <c r="G163" t="s">
        <v>393</v>
      </c>
      <c r="H163" s="16">
        <v>0.375</v>
      </c>
      <c r="I163" s="16">
        <v>0.66666666666666696</v>
      </c>
    </row>
    <row r="164" spans="1:9" x14ac:dyDescent="0.3">
      <c r="A164" s="18">
        <f t="shared" si="5"/>
        <v>163</v>
      </c>
      <c r="B164" s="18" t="str">
        <f t="shared" si="4"/>
        <v>004Rot8-10-2019</v>
      </c>
      <c r="C164" s="18" t="str">
        <f>VLOOKUP(D164,cursussen[],2,FALSE)</f>
        <v>004</v>
      </c>
      <c r="D164" s="18" t="s">
        <v>329</v>
      </c>
      <c r="E164" t="s">
        <v>100</v>
      </c>
      <c r="F164">
        <v>2</v>
      </c>
      <c r="G164" t="s">
        <v>390</v>
      </c>
      <c r="H164" s="16">
        <v>0.375</v>
      </c>
      <c r="I164" s="16">
        <v>0.66666666666666696</v>
      </c>
    </row>
    <row r="165" spans="1:9" x14ac:dyDescent="0.3">
      <c r="A165" s="18">
        <f t="shared" si="5"/>
        <v>164</v>
      </c>
      <c r="B165" s="18" t="str">
        <f t="shared" si="4"/>
        <v>004Ein7-10-2019</v>
      </c>
      <c r="C165" s="18" t="str">
        <f>VLOOKUP(D165,cursussen[],2,FALSE)</f>
        <v>004</v>
      </c>
      <c r="D165" s="18" t="s">
        <v>329</v>
      </c>
      <c r="E165" t="s">
        <v>102</v>
      </c>
      <c r="F165">
        <v>1</v>
      </c>
      <c r="G165" t="s">
        <v>426</v>
      </c>
      <c r="H165" s="16">
        <v>0.375</v>
      </c>
      <c r="I165" s="16">
        <v>0.66666666666666696</v>
      </c>
    </row>
    <row r="166" spans="1:9" x14ac:dyDescent="0.3">
      <c r="A166" s="18">
        <f t="shared" si="5"/>
        <v>165</v>
      </c>
      <c r="B166" s="18" t="str">
        <f t="shared" si="4"/>
        <v>004Ein7-10-2019</v>
      </c>
      <c r="C166" s="18" t="str">
        <f>VLOOKUP(D166,cursussen[],2,FALSE)</f>
        <v>004</v>
      </c>
      <c r="D166" s="18" t="s">
        <v>329</v>
      </c>
      <c r="E166" t="s">
        <v>102</v>
      </c>
      <c r="F166">
        <v>2</v>
      </c>
      <c r="G166" t="s">
        <v>393</v>
      </c>
      <c r="H166" s="16">
        <v>0.375</v>
      </c>
      <c r="I166" s="16">
        <v>0.66666666666666696</v>
      </c>
    </row>
    <row r="167" spans="1:9" x14ac:dyDescent="0.3">
      <c r="A167" s="18">
        <f t="shared" si="5"/>
        <v>166</v>
      </c>
      <c r="B167" s="18" t="str">
        <f t="shared" si="4"/>
        <v>004Ape12-11-2019</v>
      </c>
      <c r="C167" s="18" t="str">
        <f>VLOOKUP(D167,cursussen[],2,FALSE)</f>
        <v>004</v>
      </c>
      <c r="D167" s="18" t="s">
        <v>329</v>
      </c>
      <c r="E167" t="s">
        <v>99</v>
      </c>
      <c r="F167">
        <v>1</v>
      </c>
      <c r="G167" t="s">
        <v>400</v>
      </c>
      <c r="H167" s="16">
        <v>0.375</v>
      </c>
      <c r="I167" s="16">
        <v>0.66666666666666696</v>
      </c>
    </row>
    <row r="168" spans="1:9" x14ac:dyDescent="0.3">
      <c r="A168" s="18">
        <f t="shared" si="5"/>
        <v>167</v>
      </c>
      <c r="B168" s="18" t="str">
        <f t="shared" si="4"/>
        <v>004Ape12-11-2019</v>
      </c>
      <c r="C168" s="18" t="str">
        <f>VLOOKUP(D168,cursussen[],2,FALSE)</f>
        <v>004</v>
      </c>
      <c r="D168" s="18" t="s">
        <v>329</v>
      </c>
      <c r="E168" t="s">
        <v>99</v>
      </c>
      <c r="F168">
        <v>2</v>
      </c>
      <c r="G168" t="s">
        <v>397</v>
      </c>
      <c r="H168" s="16">
        <v>0.375</v>
      </c>
      <c r="I168" s="16">
        <v>0.66666666666666696</v>
      </c>
    </row>
    <row r="169" spans="1:9" x14ac:dyDescent="0.3">
      <c r="A169" s="18">
        <f t="shared" si="5"/>
        <v>168</v>
      </c>
      <c r="B169" s="18" t="str">
        <f t="shared" si="4"/>
        <v>004Ams11-11-2019</v>
      </c>
      <c r="C169" s="18" t="str">
        <f>VLOOKUP(D169,cursussen[],2,FALSE)</f>
        <v>004</v>
      </c>
      <c r="D169" s="18" t="s">
        <v>329</v>
      </c>
      <c r="E169" t="s">
        <v>101</v>
      </c>
      <c r="F169">
        <v>1</v>
      </c>
      <c r="G169" t="s">
        <v>427</v>
      </c>
      <c r="H169" s="16">
        <v>0.375</v>
      </c>
      <c r="I169" s="16">
        <v>0.66666666666666696</v>
      </c>
    </row>
    <row r="170" spans="1:9" x14ac:dyDescent="0.3">
      <c r="A170" s="18">
        <f t="shared" si="5"/>
        <v>169</v>
      </c>
      <c r="B170" s="18" t="str">
        <f t="shared" si="4"/>
        <v>004Ams11-11-2019</v>
      </c>
      <c r="C170" s="18" t="str">
        <f>VLOOKUP(D170,cursussen[],2,FALSE)</f>
        <v>004</v>
      </c>
      <c r="D170" s="18" t="s">
        <v>329</v>
      </c>
      <c r="E170" t="s">
        <v>101</v>
      </c>
      <c r="F170">
        <v>2</v>
      </c>
      <c r="G170" t="s">
        <v>400</v>
      </c>
      <c r="H170" s="16">
        <v>0.375</v>
      </c>
      <c r="I170" s="16">
        <v>0.66666666666666696</v>
      </c>
    </row>
    <row r="171" spans="1:9" x14ac:dyDescent="0.3">
      <c r="A171" s="18">
        <f t="shared" si="5"/>
        <v>170</v>
      </c>
      <c r="B171" s="18" t="str">
        <f t="shared" si="4"/>
        <v>004Rot10-12-2019</v>
      </c>
      <c r="C171" s="18" t="str">
        <f>VLOOKUP(D171,cursussen[],2,FALSE)</f>
        <v>004</v>
      </c>
      <c r="D171" s="18" t="s">
        <v>329</v>
      </c>
      <c r="E171" t="s">
        <v>100</v>
      </c>
      <c r="F171">
        <v>1</v>
      </c>
      <c r="G171" t="s">
        <v>428</v>
      </c>
      <c r="H171" s="16">
        <v>0.375</v>
      </c>
      <c r="I171" s="16">
        <v>0.66666666666666696</v>
      </c>
    </row>
    <row r="172" spans="1:9" x14ac:dyDescent="0.3">
      <c r="A172" s="18">
        <f t="shared" si="5"/>
        <v>171</v>
      </c>
      <c r="B172" s="18" t="str">
        <f t="shared" si="4"/>
        <v>004Rot10-12-2019</v>
      </c>
      <c r="C172" s="18" t="str">
        <f>VLOOKUP(D172,cursussen[],2,FALSE)</f>
        <v>004</v>
      </c>
      <c r="D172" s="18" t="s">
        <v>329</v>
      </c>
      <c r="E172" t="s">
        <v>100</v>
      </c>
      <c r="F172">
        <v>2</v>
      </c>
      <c r="G172" t="s">
        <v>403</v>
      </c>
      <c r="H172" s="16">
        <v>0.375</v>
      </c>
      <c r="I172" s="16">
        <v>0.66666666666666696</v>
      </c>
    </row>
    <row r="173" spans="1:9" x14ac:dyDescent="0.3">
      <c r="A173" s="18">
        <f t="shared" si="5"/>
        <v>172</v>
      </c>
      <c r="B173" s="18" t="str">
        <f t="shared" si="4"/>
        <v>012Ape11-1-2019</v>
      </c>
      <c r="C173" s="18" t="str">
        <f>VLOOKUP(D173,cursussen[],2,FALSE)</f>
        <v>012</v>
      </c>
      <c r="D173" s="18" t="s">
        <v>16</v>
      </c>
      <c r="E173" t="s">
        <v>99</v>
      </c>
      <c r="F173">
        <v>1</v>
      </c>
      <c r="G173" t="s">
        <v>429</v>
      </c>
      <c r="H173" s="16">
        <v>0.375</v>
      </c>
      <c r="I173" s="16">
        <v>0.66666666666666696</v>
      </c>
    </row>
    <row r="174" spans="1:9" x14ac:dyDescent="0.3">
      <c r="A174" s="18">
        <f t="shared" si="5"/>
        <v>173</v>
      </c>
      <c r="B174" s="18" t="str">
        <f t="shared" si="4"/>
        <v>012Ape11-1-2019</v>
      </c>
      <c r="C174" s="18" t="str">
        <f>VLOOKUP(D174,cursussen[],2,FALSE)</f>
        <v>012</v>
      </c>
      <c r="D174" s="18" t="s">
        <v>16</v>
      </c>
      <c r="E174" t="s">
        <v>99</v>
      </c>
      <c r="F174">
        <v>2</v>
      </c>
      <c r="G174" t="s">
        <v>430</v>
      </c>
      <c r="H174" s="16">
        <v>0.375</v>
      </c>
      <c r="I174" s="16">
        <v>0.66666666666666696</v>
      </c>
    </row>
    <row r="175" spans="1:9" x14ac:dyDescent="0.3">
      <c r="A175" s="18">
        <f t="shared" si="5"/>
        <v>174</v>
      </c>
      <c r="B175" s="18" t="str">
        <f t="shared" si="4"/>
        <v>012Ape11-1-2019</v>
      </c>
      <c r="C175" s="18" t="str">
        <f>VLOOKUP(D175,cursussen[],2,FALSE)</f>
        <v>012</v>
      </c>
      <c r="D175" s="18" t="s">
        <v>16</v>
      </c>
      <c r="E175" t="s">
        <v>99</v>
      </c>
      <c r="F175">
        <v>3</v>
      </c>
      <c r="G175" t="s">
        <v>431</v>
      </c>
      <c r="H175" s="16">
        <v>0.375</v>
      </c>
      <c r="I175" s="16">
        <v>0.66666666666666696</v>
      </c>
    </row>
    <row r="176" spans="1:9" x14ac:dyDescent="0.3">
      <c r="A176" s="18">
        <f t="shared" si="5"/>
        <v>175</v>
      </c>
      <c r="B176" s="18" t="str">
        <f t="shared" si="4"/>
        <v>012Rot8-2-2019</v>
      </c>
      <c r="C176" s="18" t="str">
        <f>VLOOKUP(D176,cursussen[],2,FALSE)</f>
        <v>012</v>
      </c>
      <c r="D176" s="18" t="s">
        <v>16</v>
      </c>
      <c r="E176" t="s">
        <v>100</v>
      </c>
      <c r="F176">
        <v>1</v>
      </c>
      <c r="G176" t="s">
        <v>432</v>
      </c>
      <c r="H176" s="16">
        <v>0.375</v>
      </c>
      <c r="I176" s="16">
        <v>0.66666666666666696</v>
      </c>
    </row>
    <row r="177" spans="1:9" x14ac:dyDescent="0.3">
      <c r="A177" s="18">
        <f t="shared" si="5"/>
        <v>176</v>
      </c>
      <c r="B177" s="18" t="str">
        <f t="shared" si="4"/>
        <v>012Rot8-2-2019</v>
      </c>
      <c r="C177" s="18" t="str">
        <f>VLOOKUP(D177,cursussen[],2,FALSE)</f>
        <v>012</v>
      </c>
      <c r="D177" s="18" t="s">
        <v>16</v>
      </c>
      <c r="E177" t="s">
        <v>100</v>
      </c>
      <c r="F177">
        <v>2</v>
      </c>
      <c r="G177" t="s">
        <v>433</v>
      </c>
      <c r="H177" s="16">
        <v>0.375</v>
      </c>
      <c r="I177" s="16">
        <v>0.66666666666666696</v>
      </c>
    </row>
    <row r="178" spans="1:9" x14ac:dyDescent="0.3">
      <c r="A178" s="18">
        <f t="shared" si="5"/>
        <v>177</v>
      </c>
      <c r="B178" s="18" t="str">
        <f t="shared" si="4"/>
        <v>012Rot8-2-2019</v>
      </c>
      <c r="C178" s="18" t="str">
        <f>VLOOKUP(D178,cursussen[],2,FALSE)</f>
        <v>012</v>
      </c>
      <c r="D178" s="18" t="s">
        <v>16</v>
      </c>
      <c r="E178" t="s">
        <v>100</v>
      </c>
      <c r="F178">
        <v>3</v>
      </c>
      <c r="G178" t="s">
        <v>434</v>
      </c>
      <c r="H178" s="16">
        <v>0.375</v>
      </c>
      <c r="I178" s="16">
        <v>0.66666666666666696</v>
      </c>
    </row>
    <row r="179" spans="1:9" x14ac:dyDescent="0.3">
      <c r="A179" s="18">
        <f t="shared" si="5"/>
        <v>178</v>
      </c>
      <c r="B179" s="18" t="str">
        <f t="shared" si="4"/>
        <v>012Ape8-3-2019</v>
      </c>
      <c r="C179" s="18" t="str">
        <f>VLOOKUP(D179,cursussen[],2,FALSE)</f>
        <v>012</v>
      </c>
      <c r="D179" s="18" t="s">
        <v>16</v>
      </c>
      <c r="E179" t="s">
        <v>99</v>
      </c>
      <c r="F179">
        <v>1</v>
      </c>
      <c r="G179" t="s">
        <v>435</v>
      </c>
      <c r="H179" s="16">
        <v>0.375</v>
      </c>
      <c r="I179" s="16">
        <v>0.66666666666666696</v>
      </c>
    </row>
    <row r="180" spans="1:9" x14ac:dyDescent="0.3">
      <c r="A180" s="18">
        <f t="shared" si="5"/>
        <v>179</v>
      </c>
      <c r="B180" s="18" t="str">
        <f t="shared" si="4"/>
        <v>012Ape8-3-2019</v>
      </c>
      <c r="C180" s="18" t="str">
        <f>VLOOKUP(D180,cursussen[],2,FALSE)</f>
        <v>012</v>
      </c>
      <c r="D180" s="18" t="s">
        <v>16</v>
      </c>
      <c r="E180" t="s">
        <v>99</v>
      </c>
      <c r="F180">
        <v>2</v>
      </c>
      <c r="G180" t="s">
        <v>436</v>
      </c>
      <c r="H180" s="16">
        <v>0.375</v>
      </c>
      <c r="I180" s="16">
        <v>0.66666666666666696</v>
      </c>
    </row>
    <row r="181" spans="1:9" x14ac:dyDescent="0.3">
      <c r="A181" s="18">
        <f t="shared" si="5"/>
        <v>180</v>
      </c>
      <c r="B181" s="18" t="str">
        <f t="shared" si="4"/>
        <v>012Ape8-3-2019</v>
      </c>
      <c r="C181" s="18" t="str">
        <f>VLOOKUP(D181,cursussen[],2,FALSE)</f>
        <v>012</v>
      </c>
      <c r="D181" s="18" t="s">
        <v>16</v>
      </c>
      <c r="E181" t="s">
        <v>99</v>
      </c>
      <c r="F181">
        <v>3</v>
      </c>
      <c r="G181" t="s">
        <v>437</v>
      </c>
      <c r="H181" s="16">
        <v>0.375</v>
      </c>
      <c r="I181" s="16">
        <v>0.66666666666666696</v>
      </c>
    </row>
    <row r="182" spans="1:9" x14ac:dyDescent="0.3">
      <c r="A182" s="18">
        <f t="shared" si="5"/>
        <v>181</v>
      </c>
      <c r="B182" s="18" t="str">
        <f t="shared" si="4"/>
        <v>012Ams7-3-2019</v>
      </c>
      <c r="C182" s="18" t="str">
        <f>VLOOKUP(D182,cursussen[],2,FALSE)</f>
        <v>012</v>
      </c>
      <c r="D182" s="18" t="s">
        <v>16</v>
      </c>
      <c r="E182" t="s">
        <v>101</v>
      </c>
      <c r="F182">
        <v>1</v>
      </c>
      <c r="G182" t="s">
        <v>438</v>
      </c>
      <c r="H182" s="16">
        <v>0.375</v>
      </c>
      <c r="I182" s="16">
        <v>0.66666666666666696</v>
      </c>
    </row>
    <row r="183" spans="1:9" x14ac:dyDescent="0.3">
      <c r="A183" s="18">
        <f t="shared" si="5"/>
        <v>182</v>
      </c>
      <c r="B183" s="18" t="str">
        <f t="shared" si="4"/>
        <v>012Ams7-3-2019</v>
      </c>
      <c r="C183" s="18" t="str">
        <f>VLOOKUP(D183,cursussen[],2,FALSE)</f>
        <v>012</v>
      </c>
      <c r="D183" s="18" t="s">
        <v>16</v>
      </c>
      <c r="E183" t="s">
        <v>101</v>
      </c>
      <c r="F183">
        <v>2</v>
      </c>
      <c r="G183" t="s">
        <v>439</v>
      </c>
      <c r="H183" s="16">
        <v>0.375</v>
      </c>
      <c r="I183" s="16">
        <v>0.66666666666666696</v>
      </c>
    </row>
    <row r="184" spans="1:9" x14ac:dyDescent="0.3">
      <c r="A184" s="18">
        <f t="shared" si="5"/>
        <v>183</v>
      </c>
      <c r="B184" s="18" t="str">
        <f t="shared" si="4"/>
        <v>012Ams7-3-2019</v>
      </c>
      <c r="C184" s="18" t="str">
        <f>VLOOKUP(D184,cursussen[],2,FALSE)</f>
        <v>012</v>
      </c>
      <c r="D184" s="18" t="s">
        <v>16</v>
      </c>
      <c r="E184" t="s">
        <v>101</v>
      </c>
      <c r="F184">
        <v>3</v>
      </c>
      <c r="G184" t="s">
        <v>407</v>
      </c>
      <c r="H184" s="16">
        <v>0.375</v>
      </c>
      <c r="I184" s="16">
        <v>0.66666666666666696</v>
      </c>
    </row>
    <row r="185" spans="1:9" x14ac:dyDescent="0.3">
      <c r="A185" s="18">
        <f t="shared" si="5"/>
        <v>184</v>
      </c>
      <c r="B185" s="18" t="str">
        <f t="shared" si="4"/>
        <v>012Rot12-4-2019</v>
      </c>
      <c r="C185" s="18" t="str">
        <f>VLOOKUP(D185,cursussen[],2,FALSE)</f>
        <v>012</v>
      </c>
      <c r="D185" s="18" t="s">
        <v>16</v>
      </c>
      <c r="E185" t="s">
        <v>100</v>
      </c>
      <c r="F185">
        <v>1</v>
      </c>
      <c r="G185" t="s">
        <v>440</v>
      </c>
      <c r="H185" s="16">
        <v>0.375</v>
      </c>
      <c r="I185" s="16">
        <v>0.66666666666666696</v>
      </c>
    </row>
    <row r="186" spans="1:9" x14ac:dyDescent="0.3">
      <c r="A186" s="18">
        <f t="shared" si="5"/>
        <v>185</v>
      </c>
      <c r="B186" s="18" t="str">
        <f t="shared" si="4"/>
        <v>012Rot12-4-2019</v>
      </c>
      <c r="C186" s="18" t="str">
        <f>VLOOKUP(D186,cursussen[],2,FALSE)</f>
        <v>012</v>
      </c>
      <c r="D186" s="18" t="s">
        <v>16</v>
      </c>
      <c r="E186" t="s">
        <v>100</v>
      </c>
      <c r="F186">
        <v>2</v>
      </c>
      <c r="G186" t="s">
        <v>441</v>
      </c>
      <c r="H186" s="16">
        <v>0.375</v>
      </c>
      <c r="I186" s="16">
        <v>0.66666666666666696</v>
      </c>
    </row>
    <row r="187" spans="1:9" x14ac:dyDescent="0.3">
      <c r="A187" s="18">
        <f t="shared" si="5"/>
        <v>186</v>
      </c>
      <c r="B187" s="18" t="str">
        <f t="shared" si="4"/>
        <v>012Rot12-4-2019</v>
      </c>
      <c r="C187" s="18" t="str">
        <f>VLOOKUP(D187,cursussen[],2,FALSE)</f>
        <v>012</v>
      </c>
      <c r="D187" s="18" t="s">
        <v>16</v>
      </c>
      <c r="E187" t="s">
        <v>100</v>
      </c>
      <c r="F187">
        <v>3</v>
      </c>
      <c r="G187" t="s">
        <v>442</v>
      </c>
      <c r="H187" s="16">
        <v>0.375</v>
      </c>
      <c r="I187" s="16">
        <v>0.66666666666666696</v>
      </c>
    </row>
    <row r="188" spans="1:9" x14ac:dyDescent="0.3">
      <c r="A188" s="18">
        <f t="shared" si="5"/>
        <v>187</v>
      </c>
      <c r="B188" s="18" t="str">
        <f t="shared" si="4"/>
        <v>012Ein11-4-2019</v>
      </c>
      <c r="C188" s="18" t="str">
        <f>VLOOKUP(D188,cursussen[],2,FALSE)</f>
        <v>012</v>
      </c>
      <c r="D188" s="18" t="s">
        <v>16</v>
      </c>
      <c r="E188" t="s">
        <v>102</v>
      </c>
      <c r="F188">
        <v>1</v>
      </c>
      <c r="G188" t="s">
        <v>443</v>
      </c>
      <c r="H188" s="16">
        <v>0.375</v>
      </c>
      <c r="I188" s="16">
        <v>0.66666666666666696</v>
      </c>
    </row>
    <row r="189" spans="1:9" x14ac:dyDescent="0.3">
      <c r="A189" s="18">
        <f t="shared" si="5"/>
        <v>188</v>
      </c>
      <c r="B189" s="18" t="str">
        <f t="shared" si="4"/>
        <v>012Ein11-4-2019</v>
      </c>
      <c r="C189" s="18" t="str">
        <f>VLOOKUP(D189,cursussen[],2,FALSE)</f>
        <v>012</v>
      </c>
      <c r="D189" s="18" t="s">
        <v>16</v>
      </c>
      <c r="E189" t="s">
        <v>102</v>
      </c>
      <c r="F189">
        <v>2</v>
      </c>
      <c r="G189" t="s">
        <v>444</v>
      </c>
      <c r="H189" s="16">
        <v>0.375</v>
      </c>
      <c r="I189" s="16">
        <v>0.66666666666666696</v>
      </c>
    </row>
    <row r="190" spans="1:9" x14ac:dyDescent="0.3">
      <c r="A190" s="18">
        <f t="shared" si="5"/>
        <v>189</v>
      </c>
      <c r="B190" s="18" t="str">
        <f t="shared" si="4"/>
        <v>012Ein11-4-2019</v>
      </c>
      <c r="C190" s="18" t="str">
        <f>VLOOKUP(D190,cursussen[],2,FALSE)</f>
        <v>012</v>
      </c>
      <c r="D190" s="18" t="s">
        <v>16</v>
      </c>
      <c r="E190" t="s">
        <v>102</v>
      </c>
      <c r="F190">
        <v>3</v>
      </c>
      <c r="G190" t="s">
        <v>408</v>
      </c>
      <c r="H190" s="16">
        <v>0.375</v>
      </c>
      <c r="I190" s="16">
        <v>0.66666666666666696</v>
      </c>
    </row>
    <row r="191" spans="1:9" x14ac:dyDescent="0.3">
      <c r="A191" s="18">
        <f t="shared" si="5"/>
        <v>190</v>
      </c>
      <c r="B191" s="18" t="str">
        <f t="shared" si="4"/>
        <v>012Ape10-5-2019</v>
      </c>
      <c r="C191" s="18" t="str">
        <f>VLOOKUP(D191,cursussen[],2,FALSE)</f>
        <v>012</v>
      </c>
      <c r="D191" s="18" t="s">
        <v>16</v>
      </c>
      <c r="E191" t="s">
        <v>99</v>
      </c>
      <c r="F191">
        <v>1</v>
      </c>
      <c r="G191" t="s">
        <v>445</v>
      </c>
      <c r="H191" s="16">
        <v>0.375</v>
      </c>
      <c r="I191" s="16">
        <v>0.66666666666666696</v>
      </c>
    </row>
    <row r="192" spans="1:9" x14ac:dyDescent="0.3">
      <c r="A192" s="18">
        <f t="shared" si="5"/>
        <v>191</v>
      </c>
      <c r="B192" s="18" t="str">
        <f t="shared" si="4"/>
        <v>012Ape10-5-2019</v>
      </c>
      <c r="C192" s="18" t="str">
        <f>VLOOKUP(D192,cursussen[],2,FALSE)</f>
        <v>012</v>
      </c>
      <c r="D192" s="18" t="s">
        <v>16</v>
      </c>
      <c r="E192" t="s">
        <v>99</v>
      </c>
      <c r="F192">
        <v>2</v>
      </c>
      <c r="G192" t="s">
        <v>446</v>
      </c>
      <c r="H192" s="16">
        <v>0.375</v>
      </c>
      <c r="I192" s="16">
        <v>0.66666666666666696</v>
      </c>
    </row>
    <row r="193" spans="1:9" x14ac:dyDescent="0.3">
      <c r="A193" s="18">
        <f t="shared" si="5"/>
        <v>192</v>
      </c>
      <c r="B193" s="18" t="str">
        <f t="shared" si="4"/>
        <v>012Ape10-5-2019</v>
      </c>
      <c r="C193" s="18" t="str">
        <f>VLOOKUP(D193,cursussen[],2,FALSE)</f>
        <v>012</v>
      </c>
      <c r="D193" s="18" t="s">
        <v>16</v>
      </c>
      <c r="E193" t="s">
        <v>99</v>
      </c>
      <c r="F193">
        <v>3</v>
      </c>
      <c r="G193" t="s">
        <v>447</v>
      </c>
      <c r="H193" s="16">
        <v>0.375</v>
      </c>
      <c r="I193" s="16">
        <v>0.66666666666666696</v>
      </c>
    </row>
    <row r="194" spans="1:9" x14ac:dyDescent="0.3">
      <c r="A194" s="18">
        <f t="shared" si="5"/>
        <v>193</v>
      </c>
      <c r="B194" s="18" t="str">
        <f t="shared" ref="B194:B257" si="6">IF(G194&lt;&gt;"",(IF(F194=1,_xlfn.CONCAT(C194,LEFT(E194,3),G194),B193)),"")</f>
        <v>012Ams9-5-2019</v>
      </c>
      <c r="C194" s="18" t="str">
        <f>VLOOKUP(D194,cursussen[],2,FALSE)</f>
        <v>012</v>
      </c>
      <c r="D194" s="18" t="s">
        <v>16</v>
      </c>
      <c r="E194" t="s">
        <v>101</v>
      </c>
      <c r="F194">
        <v>1</v>
      </c>
      <c r="G194" t="s">
        <v>448</v>
      </c>
      <c r="H194" s="16">
        <v>0.375</v>
      </c>
      <c r="I194" s="16">
        <v>0.66666666666666696</v>
      </c>
    </row>
    <row r="195" spans="1:9" x14ac:dyDescent="0.3">
      <c r="A195" s="18">
        <f t="shared" si="5"/>
        <v>194</v>
      </c>
      <c r="B195" s="18" t="str">
        <f t="shared" si="6"/>
        <v>012Ams9-5-2019</v>
      </c>
      <c r="C195" s="18" t="str">
        <f>VLOOKUP(D195,cursussen[],2,FALSE)</f>
        <v>012</v>
      </c>
      <c r="D195" s="18" t="s">
        <v>16</v>
      </c>
      <c r="E195" t="s">
        <v>101</v>
      </c>
      <c r="F195">
        <v>2</v>
      </c>
      <c r="G195" t="s">
        <v>449</v>
      </c>
      <c r="H195" s="16">
        <v>0.375</v>
      </c>
      <c r="I195" s="16">
        <v>0.66666666666666696</v>
      </c>
    </row>
    <row r="196" spans="1:9" x14ac:dyDescent="0.3">
      <c r="A196" s="18">
        <f t="shared" ref="A196:A259" si="7">IF(G196&lt;&gt;"",A195+1,"")</f>
        <v>195</v>
      </c>
      <c r="B196" s="18" t="str">
        <f t="shared" si="6"/>
        <v>012Ams9-5-2019</v>
      </c>
      <c r="C196" s="18" t="str">
        <f>VLOOKUP(D196,cursussen[],2,FALSE)</f>
        <v>012</v>
      </c>
      <c r="D196" s="18" t="s">
        <v>16</v>
      </c>
      <c r="E196" t="s">
        <v>101</v>
      </c>
      <c r="F196">
        <v>3</v>
      </c>
      <c r="G196" t="s">
        <v>409</v>
      </c>
      <c r="H196" s="16">
        <v>0.375</v>
      </c>
      <c r="I196" s="16">
        <v>0.66666666666666696</v>
      </c>
    </row>
    <row r="197" spans="1:9" x14ac:dyDescent="0.3">
      <c r="A197" s="18">
        <f t="shared" si="7"/>
        <v>196</v>
      </c>
      <c r="B197" s="18" t="str">
        <f t="shared" si="6"/>
        <v>012Rot7-6-2019</v>
      </c>
      <c r="C197" s="18" t="str">
        <f>VLOOKUP(D197,cursussen[],2,FALSE)</f>
        <v>012</v>
      </c>
      <c r="D197" s="18" t="s">
        <v>16</v>
      </c>
      <c r="E197" t="s">
        <v>100</v>
      </c>
      <c r="F197">
        <v>1</v>
      </c>
      <c r="G197" t="s">
        <v>450</v>
      </c>
      <c r="H197" s="16">
        <v>0.375</v>
      </c>
      <c r="I197" s="16">
        <v>0.66666666666666696</v>
      </c>
    </row>
    <row r="198" spans="1:9" x14ac:dyDescent="0.3">
      <c r="A198" s="18">
        <f t="shared" si="7"/>
        <v>197</v>
      </c>
      <c r="B198" s="18" t="str">
        <f t="shared" si="6"/>
        <v>012Rot7-6-2019</v>
      </c>
      <c r="C198" s="18" t="str">
        <f>VLOOKUP(D198,cursussen[],2,FALSE)</f>
        <v>012</v>
      </c>
      <c r="D198" s="18" t="s">
        <v>16</v>
      </c>
      <c r="E198" t="s">
        <v>100</v>
      </c>
      <c r="F198">
        <v>2</v>
      </c>
      <c r="G198" t="s">
        <v>451</v>
      </c>
      <c r="H198" s="16">
        <v>0.375</v>
      </c>
      <c r="I198" s="16">
        <v>0.66666666666666696</v>
      </c>
    </row>
    <row r="199" spans="1:9" x14ac:dyDescent="0.3">
      <c r="A199" s="18">
        <f t="shared" si="7"/>
        <v>198</v>
      </c>
      <c r="B199" s="18" t="str">
        <f t="shared" si="6"/>
        <v>012Rot7-6-2019</v>
      </c>
      <c r="C199" s="18" t="str">
        <f>VLOOKUP(D199,cursussen[],2,FALSE)</f>
        <v>012</v>
      </c>
      <c r="D199" s="18" t="s">
        <v>16</v>
      </c>
      <c r="E199" t="s">
        <v>100</v>
      </c>
      <c r="F199">
        <v>3</v>
      </c>
      <c r="G199" t="s">
        <v>452</v>
      </c>
      <c r="H199" s="16">
        <v>0.375</v>
      </c>
      <c r="I199" s="16">
        <v>0.66666666666666696</v>
      </c>
    </row>
    <row r="200" spans="1:9" x14ac:dyDescent="0.3">
      <c r="A200" s="18">
        <f t="shared" si="7"/>
        <v>199</v>
      </c>
      <c r="B200" s="18" t="str">
        <f t="shared" si="6"/>
        <v>012Ein6-6-2019</v>
      </c>
      <c r="C200" s="18" t="str">
        <f>VLOOKUP(D200,cursussen[],2,FALSE)</f>
        <v>012</v>
      </c>
      <c r="D200" s="18" t="s">
        <v>16</v>
      </c>
      <c r="E200" t="s">
        <v>102</v>
      </c>
      <c r="F200">
        <v>1</v>
      </c>
      <c r="G200" t="s">
        <v>453</v>
      </c>
      <c r="H200" s="16">
        <v>0.375</v>
      </c>
      <c r="I200" s="16">
        <v>0.66666666666666696</v>
      </c>
    </row>
    <row r="201" spans="1:9" x14ac:dyDescent="0.3">
      <c r="A201" s="18">
        <f t="shared" si="7"/>
        <v>200</v>
      </c>
      <c r="B201" s="18" t="str">
        <f t="shared" si="6"/>
        <v>012Ein6-6-2019</v>
      </c>
      <c r="C201" s="18" t="str">
        <f>VLOOKUP(D201,cursussen[],2,FALSE)</f>
        <v>012</v>
      </c>
      <c r="D201" s="18" t="s">
        <v>16</v>
      </c>
      <c r="E201" t="s">
        <v>102</v>
      </c>
      <c r="F201">
        <v>2</v>
      </c>
      <c r="G201" t="s">
        <v>454</v>
      </c>
      <c r="H201" s="16">
        <v>0.375</v>
      </c>
      <c r="I201" s="16">
        <v>0.66666666666666696</v>
      </c>
    </row>
    <row r="202" spans="1:9" x14ac:dyDescent="0.3">
      <c r="A202" s="18">
        <f t="shared" si="7"/>
        <v>201</v>
      </c>
      <c r="B202" s="18" t="str">
        <f t="shared" si="6"/>
        <v>012Ein6-6-2019</v>
      </c>
      <c r="C202" s="18" t="str">
        <f>VLOOKUP(D202,cursussen[],2,FALSE)</f>
        <v>012</v>
      </c>
      <c r="D202" s="18" t="s">
        <v>16</v>
      </c>
      <c r="E202" t="s">
        <v>102</v>
      </c>
      <c r="F202">
        <v>3</v>
      </c>
      <c r="G202" t="s">
        <v>410</v>
      </c>
      <c r="H202" s="16">
        <v>0.375</v>
      </c>
      <c r="I202" s="16">
        <v>0.66666666666666696</v>
      </c>
    </row>
    <row r="203" spans="1:9" x14ac:dyDescent="0.3">
      <c r="A203" s="18">
        <f t="shared" si="7"/>
        <v>202</v>
      </c>
      <c r="B203" s="18" t="str">
        <f t="shared" si="6"/>
        <v>012Ape5-7-2019</v>
      </c>
      <c r="C203" s="18" t="str">
        <f>VLOOKUP(D203,cursussen[],2,FALSE)</f>
        <v>012</v>
      </c>
      <c r="D203" s="18" t="s">
        <v>16</v>
      </c>
      <c r="E203" t="s">
        <v>99</v>
      </c>
      <c r="F203">
        <v>1</v>
      </c>
      <c r="G203" t="s">
        <v>455</v>
      </c>
      <c r="H203" s="16">
        <v>0.375</v>
      </c>
      <c r="I203" s="16">
        <v>0.66666666666666696</v>
      </c>
    </row>
    <row r="204" spans="1:9" x14ac:dyDescent="0.3">
      <c r="A204" s="18">
        <f t="shared" si="7"/>
        <v>203</v>
      </c>
      <c r="B204" s="18" t="str">
        <f t="shared" si="6"/>
        <v>012Ape5-7-2019</v>
      </c>
      <c r="C204" s="18" t="str">
        <f>VLOOKUP(D204,cursussen[],2,FALSE)</f>
        <v>012</v>
      </c>
      <c r="D204" s="18" t="s">
        <v>16</v>
      </c>
      <c r="E204" t="s">
        <v>99</v>
      </c>
      <c r="F204">
        <v>2</v>
      </c>
      <c r="G204" t="s">
        <v>456</v>
      </c>
      <c r="H204" s="16">
        <v>0.375</v>
      </c>
      <c r="I204" s="16">
        <v>0.66666666666666696</v>
      </c>
    </row>
    <row r="205" spans="1:9" x14ac:dyDescent="0.3">
      <c r="A205" s="18">
        <f t="shared" si="7"/>
        <v>204</v>
      </c>
      <c r="B205" s="18" t="str">
        <f t="shared" si="6"/>
        <v>012Ape5-7-2019</v>
      </c>
      <c r="C205" s="18" t="str">
        <f>VLOOKUP(D205,cursussen[],2,FALSE)</f>
        <v>012</v>
      </c>
      <c r="D205" s="18" t="s">
        <v>16</v>
      </c>
      <c r="E205" t="s">
        <v>99</v>
      </c>
      <c r="F205">
        <v>3</v>
      </c>
      <c r="G205" t="s">
        <v>457</v>
      </c>
      <c r="H205" s="16">
        <v>0.375</v>
      </c>
      <c r="I205" s="16">
        <v>0.66666666666666696</v>
      </c>
    </row>
    <row r="206" spans="1:9" x14ac:dyDescent="0.3">
      <c r="A206" s="18">
        <f t="shared" si="7"/>
        <v>205</v>
      </c>
      <c r="B206" s="18" t="str">
        <f t="shared" si="6"/>
        <v>012Rot9-8-2019</v>
      </c>
      <c r="C206" s="18" t="str">
        <f>VLOOKUP(D206,cursussen[],2,FALSE)</f>
        <v>012</v>
      </c>
      <c r="D206" s="18" t="s">
        <v>16</v>
      </c>
      <c r="E206" t="s">
        <v>100</v>
      </c>
      <c r="F206">
        <v>1</v>
      </c>
      <c r="G206" t="s">
        <v>458</v>
      </c>
      <c r="H206" s="16">
        <v>0.375</v>
      </c>
      <c r="I206" s="16">
        <v>0.66666666666666696</v>
      </c>
    </row>
    <row r="207" spans="1:9" x14ac:dyDescent="0.3">
      <c r="A207" s="18">
        <f t="shared" si="7"/>
        <v>206</v>
      </c>
      <c r="B207" s="18" t="str">
        <f t="shared" si="6"/>
        <v>012Rot9-8-2019</v>
      </c>
      <c r="C207" s="18" t="str">
        <f>VLOOKUP(D207,cursussen[],2,FALSE)</f>
        <v>012</v>
      </c>
      <c r="D207" s="18" t="s">
        <v>16</v>
      </c>
      <c r="E207" t="s">
        <v>100</v>
      </c>
      <c r="F207">
        <v>2</v>
      </c>
      <c r="G207" t="s">
        <v>459</v>
      </c>
      <c r="H207" s="16">
        <v>0.375</v>
      </c>
      <c r="I207" s="16">
        <v>0.66666666666666696</v>
      </c>
    </row>
    <row r="208" spans="1:9" x14ac:dyDescent="0.3">
      <c r="A208" s="18">
        <f t="shared" si="7"/>
        <v>207</v>
      </c>
      <c r="B208" s="18" t="str">
        <f t="shared" si="6"/>
        <v>012Rot9-8-2019</v>
      </c>
      <c r="C208" s="18" t="str">
        <f>VLOOKUP(D208,cursussen[],2,FALSE)</f>
        <v>012</v>
      </c>
      <c r="D208" s="18" t="s">
        <v>16</v>
      </c>
      <c r="E208" t="s">
        <v>100</v>
      </c>
      <c r="F208">
        <v>3</v>
      </c>
      <c r="G208" t="s">
        <v>460</v>
      </c>
      <c r="H208" s="16">
        <v>0.375</v>
      </c>
      <c r="I208" s="16">
        <v>0.66666666666666696</v>
      </c>
    </row>
    <row r="209" spans="1:9" x14ac:dyDescent="0.3">
      <c r="A209" s="18">
        <f t="shared" si="7"/>
        <v>208</v>
      </c>
      <c r="B209" s="18" t="str">
        <f t="shared" si="6"/>
        <v>012Ape6-9-2019</v>
      </c>
      <c r="C209" s="18" t="str">
        <f>VLOOKUP(D209,cursussen[],2,FALSE)</f>
        <v>012</v>
      </c>
      <c r="D209" s="18" t="s">
        <v>16</v>
      </c>
      <c r="E209" t="s">
        <v>99</v>
      </c>
      <c r="F209">
        <v>1</v>
      </c>
      <c r="G209" t="s">
        <v>461</v>
      </c>
      <c r="H209" s="16">
        <v>0.375</v>
      </c>
      <c r="I209" s="16">
        <v>0.66666666666666696</v>
      </c>
    </row>
    <row r="210" spans="1:9" x14ac:dyDescent="0.3">
      <c r="A210" s="18">
        <f t="shared" si="7"/>
        <v>209</v>
      </c>
      <c r="B210" s="18" t="str">
        <f t="shared" si="6"/>
        <v>012Ape6-9-2019</v>
      </c>
      <c r="C210" s="18" t="str">
        <f>VLOOKUP(D210,cursussen[],2,FALSE)</f>
        <v>012</v>
      </c>
      <c r="D210" s="18" t="s">
        <v>16</v>
      </c>
      <c r="E210" t="s">
        <v>99</v>
      </c>
      <c r="F210">
        <v>2</v>
      </c>
      <c r="G210" t="s">
        <v>462</v>
      </c>
      <c r="H210" s="16">
        <v>0.375</v>
      </c>
      <c r="I210" s="16">
        <v>0.66666666666666696</v>
      </c>
    </row>
    <row r="211" spans="1:9" x14ac:dyDescent="0.3">
      <c r="A211" s="18">
        <f t="shared" si="7"/>
        <v>210</v>
      </c>
      <c r="B211" s="18" t="str">
        <f t="shared" si="6"/>
        <v>012Ape6-9-2019</v>
      </c>
      <c r="C211" s="18" t="str">
        <f>VLOOKUP(D211,cursussen[],2,FALSE)</f>
        <v>012</v>
      </c>
      <c r="D211" s="18" t="s">
        <v>16</v>
      </c>
      <c r="E211" t="s">
        <v>99</v>
      </c>
      <c r="F211">
        <v>3</v>
      </c>
      <c r="G211" t="s">
        <v>463</v>
      </c>
      <c r="H211" s="16">
        <v>0.375</v>
      </c>
      <c r="I211" s="16">
        <v>0.66666666666666696</v>
      </c>
    </row>
    <row r="212" spans="1:9" x14ac:dyDescent="0.3">
      <c r="A212" s="18">
        <f t="shared" si="7"/>
        <v>211</v>
      </c>
      <c r="B212" s="18" t="str">
        <f t="shared" si="6"/>
        <v>012Ams5-9-2019</v>
      </c>
      <c r="C212" s="18" t="str">
        <f>VLOOKUP(D212,cursussen[],2,FALSE)</f>
        <v>012</v>
      </c>
      <c r="D212" s="18" t="s">
        <v>16</v>
      </c>
      <c r="E212" t="s">
        <v>101</v>
      </c>
      <c r="F212">
        <v>1</v>
      </c>
      <c r="G212" t="s">
        <v>464</v>
      </c>
      <c r="H212" s="16">
        <v>0.375</v>
      </c>
      <c r="I212" s="16">
        <v>0.66666666666666696</v>
      </c>
    </row>
    <row r="213" spans="1:9" x14ac:dyDescent="0.3">
      <c r="A213" s="18">
        <f t="shared" si="7"/>
        <v>212</v>
      </c>
      <c r="B213" s="18" t="str">
        <f t="shared" si="6"/>
        <v>012Ams5-9-2019</v>
      </c>
      <c r="C213" s="18" t="str">
        <f>VLOOKUP(D213,cursussen[],2,FALSE)</f>
        <v>012</v>
      </c>
      <c r="D213" s="18" t="s">
        <v>16</v>
      </c>
      <c r="E213" t="s">
        <v>101</v>
      </c>
      <c r="F213">
        <v>2</v>
      </c>
      <c r="G213" t="s">
        <v>465</v>
      </c>
      <c r="H213" s="16">
        <v>0.375</v>
      </c>
      <c r="I213" s="16">
        <v>0.66666666666666696</v>
      </c>
    </row>
    <row r="214" spans="1:9" x14ac:dyDescent="0.3">
      <c r="A214" s="18">
        <f t="shared" si="7"/>
        <v>213</v>
      </c>
      <c r="B214" s="18" t="str">
        <f t="shared" si="6"/>
        <v>012Ams5-9-2019</v>
      </c>
      <c r="C214" s="18" t="str">
        <f>VLOOKUP(D214,cursussen[],2,FALSE)</f>
        <v>012</v>
      </c>
      <c r="D214" s="18" t="s">
        <v>16</v>
      </c>
      <c r="E214" t="s">
        <v>101</v>
      </c>
      <c r="F214">
        <v>3</v>
      </c>
      <c r="G214" t="s">
        <v>413</v>
      </c>
      <c r="H214" s="16">
        <v>0.375</v>
      </c>
      <c r="I214" s="16">
        <v>0.66666666666666696</v>
      </c>
    </row>
    <row r="215" spans="1:9" x14ac:dyDescent="0.3">
      <c r="A215" s="18">
        <f t="shared" si="7"/>
        <v>214</v>
      </c>
      <c r="B215" s="18" t="str">
        <f t="shared" si="6"/>
        <v>012Rot11-10-2019</v>
      </c>
      <c r="C215" s="18" t="str">
        <f>VLOOKUP(D215,cursussen[],2,FALSE)</f>
        <v>012</v>
      </c>
      <c r="D215" s="18" t="s">
        <v>16</v>
      </c>
      <c r="E215" t="s">
        <v>100</v>
      </c>
      <c r="F215">
        <v>1</v>
      </c>
      <c r="G215" t="s">
        <v>466</v>
      </c>
      <c r="H215" s="16">
        <v>0.375</v>
      </c>
      <c r="I215" s="16">
        <v>0.66666666666666696</v>
      </c>
    </row>
    <row r="216" spans="1:9" x14ac:dyDescent="0.3">
      <c r="A216" s="18">
        <f t="shared" si="7"/>
        <v>215</v>
      </c>
      <c r="B216" s="18" t="str">
        <f t="shared" si="6"/>
        <v>012Rot11-10-2019</v>
      </c>
      <c r="C216" s="18" t="str">
        <f>VLOOKUP(D216,cursussen[],2,FALSE)</f>
        <v>012</v>
      </c>
      <c r="D216" s="18" t="s">
        <v>16</v>
      </c>
      <c r="E216" t="s">
        <v>100</v>
      </c>
      <c r="F216">
        <v>2</v>
      </c>
      <c r="G216" t="s">
        <v>467</v>
      </c>
      <c r="H216" s="16">
        <v>0.375</v>
      </c>
      <c r="I216" s="16">
        <v>0.66666666666666696</v>
      </c>
    </row>
    <row r="217" spans="1:9" x14ac:dyDescent="0.3">
      <c r="A217" s="18">
        <f t="shared" si="7"/>
        <v>216</v>
      </c>
      <c r="B217" s="18" t="str">
        <f t="shared" si="6"/>
        <v>012Rot11-10-2019</v>
      </c>
      <c r="C217" s="18" t="str">
        <f>VLOOKUP(D217,cursussen[],2,FALSE)</f>
        <v>012</v>
      </c>
      <c r="D217" s="18" t="s">
        <v>16</v>
      </c>
      <c r="E217" t="s">
        <v>100</v>
      </c>
      <c r="F217">
        <v>3</v>
      </c>
      <c r="G217" t="s">
        <v>468</v>
      </c>
      <c r="H217" s="16">
        <v>0.375</v>
      </c>
      <c r="I217" s="16">
        <v>0.66666666666666696</v>
      </c>
    </row>
    <row r="218" spans="1:9" x14ac:dyDescent="0.3">
      <c r="A218" s="18">
        <f t="shared" si="7"/>
        <v>217</v>
      </c>
      <c r="B218" s="18" t="str">
        <f t="shared" si="6"/>
        <v>012Ein10-10-2019</v>
      </c>
      <c r="C218" s="18" t="str">
        <f>VLOOKUP(D218,cursussen[],2,FALSE)</f>
        <v>012</v>
      </c>
      <c r="D218" s="18" t="s">
        <v>16</v>
      </c>
      <c r="E218" t="s">
        <v>102</v>
      </c>
      <c r="F218">
        <v>1</v>
      </c>
      <c r="G218" t="s">
        <v>469</v>
      </c>
      <c r="H218" s="16">
        <v>0.375</v>
      </c>
      <c r="I218" s="16">
        <v>0.66666666666666696</v>
      </c>
    </row>
    <row r="219" spans="1:9" x14ac:dyDescent="0.3">
      <c r="A219" s="18">
        <f t="shared" si="7"/>
        <v>218</v>
      </c>
      <c r="B219" s="18" t="str">
        <f t="shared" si="6"/>
        <v>012Ein10-10-2019</v>
      </c>
      <c r="C219" s="18" t="str">
        <f>VLOOKUP(D219,cursussen[],2,FALSE)</f>
        <v>012</v>
      </c>
      <c r="D219" s="18" t="s">
        <v>16</v>
      </c>
      <c r="E219" t="s">
        <v>102</v>
      </c>
      <c r="F219">
        <v>2</v>
      </c>
      <c r="G219" t="s">
        <v>470</v>
      </c>
      <c r="H219" s="16">
        <v>0.375</v>
      </c>
      <c r="I219" s="16">
        <v>0.66666666666666696</v>
      </c>
    </row>
    <row r="220" spans="1:9" x14ac:dyDescent="0.3">
      <c r="A220" s="18">
        <f t="shared" si="7"/>
        <v>219</v>
      </c>
      <c r="B220" s="18" t="str">
        <f t="shared" si="6"/>
        <v>012Ein10-10-2019</v>
      </c>
      <c r="C220" s="18" t="str">
        <f>VLOOKUP(D220,cursussen[],2,FALSE)</f>
        <v>012</v>
      </c>
      <c r="D220" s="18" t="s">
        <v>16</v>
      </c>
      <c r="E220" t="s">
        <v>102</v>
      </c>
      <c r="F220">
        <v>3</v>
      </c>
      <c r="G220" t="s">
        <v>414</v>
      </c>
      <c r="H220" s="16">
        <v>0.375</v>
      </c>
      <c r="I220" s="16">
        <v>0.66666666666666696</v>
      </c>
    </row>
    <row r="221" spans="1:9" x14ac:dyDescent="0.3">
      <c r="A221" s="18">
        <f t="shared" si="7"/>
        <v>220</v>
      </c>
      <c r="B221" s="18" t="str">
        <f t="shared" si="6"/>
        <v>012Ape8-11-2019</v>
      </c>
      <c r="C221" s="18" t="str">
        <f>VLOOKUP(D221,cursussen[],2,FALSE)</f>
        <v>012</v>
      </c>
      <c r="D221" s="18" t="s">
        <v>16</v>
      </c>
      <c r="E221" t="s">
        <v>99</v>
      </c>
      <c r="F221">
        <v>1</v>
      </c>
      <c r="G221" t="s">
        <v>471</v>
      </c>
      <c r="H221" s="16">
        <v>0.375</v>
      </c>
      <c r="I221" s="16">
        <v>0.66666666666666696</v>
      </c>
    </row>
    <row r="222" spans="1:9" x14ac:dyDescent="0.3">
      <c r="A222" s="18">
        <f t="shared" si="7"/>
        <v>221</v>
      </c>
      <c r="B222" s="18" t="str">
        <f t="shared" si="6"/>
        <v>012Ape8-11-2019</v>
      </c>
      <c r="C222" s="18" t="str">
        <f>VLOOKUP(D222,cursussen[],2,FALSE)</f>
        <v>012</v>
      </c>
      <c r="D222" s="18" t="s">
        <v>16</v>
      </c>
      <c r="E222" t="s">
        <v>99</v>
      </c>
      <c r="F222">
        <v>2</v>
      </c>
      <c r="G222" t="s">
        <v>472</v>
      </c>
      <c r="H222" s="16">
        <v>0.375</v>
      </c>
      <c r="I222" s="16">
        <v>0.66666666666666696</v>
      </c>
    </row>
    <row r="223" spans="1:9" x14ac:dyDescent="0.3">
      <c r="A223" s="18">
        <f t="shared" si="7"/>
        <v>222</v>
      </c>
      <c r="B223" s="18" t="str">
        <f t="shared" si="6"/>
        <v>012Ape8-11-2019</v>
      </c>
      <c r="C223" s="18" t="str">
        <f>VLOOKUP(D223,cursussen[],2,FALSE)</f>
        <v>012</v>
      </c>
      <c r="D223" s="18" t="s">
        <v>16</v>
      </c>
      <c r="E223" t="s">
        <v>99</v>
      </c>
      <c r="F223">
        <v>3</v>
      </c>
      <c r="G223" t="s">
        <v>473</v>
      </c>
      <c r="H223" s="16">
        <v>0.375</v>
      </c>
      <c r="I223" s="16">
        <v>0.66666666666666696</v>
      </c>
    </row>
    <row r="224" spans="1:9" x14ac:dyDescent="0.3">
      <c r="A224" s="18">
        <f t="shared" si="7"/>
        <v>223</v>
      </c>
      <c r="B224" s="18" t="str">
        <f t="shared" si="6"/>
        <v>012Ams7-11-2019</v>
      </c>
      <c r="C224" s="18" t="str">
        <f>VLOOKUP(D224,cursussen[],2,FALSE)</f>
        <v>012</v>
      </c>
      <c r="D224" s="18" t="s">
        <v>16</v>
      </c>
      <c r="E224" t="s">
        <v>101</v>
      </c>
      <c r="F224">
        <v>1</v>
      </c>
      <c r="G224" t="s">
        <v>474</v>
      </c>
      <c r="H224" s="16">
        <v>0.375</v>
      </c>
      <c r="I224" s="16">
        <v>0.66666666666666696</v>
      </c>
    </row>
    <row r="225" spans="1:9" x14ac:dyDescent="0.3">
      <c r="A225" s="18">
        <f t="shared" si="7"/>
        <v>224</v>
      </c>
      <c r="B225" s="18" t="str">
        <f t="shared" si="6"/>
        <v>012Ams7-11-2019</v>
      </c>
      <c r="C225" s="18" t="str">
        <f>VLOOKUP(D225,cursussen[],2,FALSE)</f>
        <v>012</v>
      </c>
      <c r="D225" s="18" t="s">
        <v>16</v>
      </c>
      <c r="E225" t="s">
        <v>101</v>
      </c>
      <c r="F225">
        <v>2</v>
      </c>
      <c r="G225" t="s">
        <v>475</v>
      </c>
      <c r="H225" s="16">
        <v>0.375</v>
      </c>
      <c r="I225" s="16">
        <v>0.66666666666666696</v>
      </c>
    </row>
    <row r="226" spans="1:9" x14ac:dyDescent="0.3">
      <c r="A226" s="18">
        <f t="shared" si="7"/>
        <v>225</v>
      </c>
      <c r="B226" s="18" t="str">
        <f t="shared" si="6"/>
        <v>012Ams7-11-2019</v>
      </c>
      <c r="C226" s="18" t="str">
        <f>VLOOKUP(D226,cursussen[],2,FALSE)</f>
        <v>012</v>
      </c>
      <c r="D226" s="18" t="s">
        <v>16</v>
      </c>
      <c r="E226" t="s">
        <v>101</v>
      </c>
      <c r="F226">
        <v>3</v>
      </c>
      <c r="G226" t="s">
        <v>415</v>
      </c>
      <c r="H226" s="16">
        <v>0.375</v>
      </c>
      <c r="I226" s="16">
        <v>0.66666666666666696</v>
      </c>
    </row>
    <row r="227" spans="1:9" x14ac:dyDescent="0.3">
      <c r="A227" s="18">
        <f t="shared" si="7"/>
        <v>226</v>
      </c>
      <c r="B227" s="18" t="str">
        <f t="shared" si="6"/>
        <v>012Rot6-12-2019</v>
      </c>
      <c r="C227" s="18" t="str">
        <f>VLOOKUP(D227,cursussen[],2,FALSE)</f>
        <v>012</v>
      </c>
      <c r="D227" s="18" t="s">
        <v>16</v>
      </c>
      <c r="E227" t="s">
        <v>100</v>
      </c>
      <c r="F227">
        <v>1</v>
      </c>
      <c r="G227" t="s">
        <v>476</v>
      </c>
      <c r="H227" s="16">
        <v>0.375</v>
      </c>
      <c r="I227" s="16">
        <v>0.66666666666666696</v>
      </c>
    </row>
    <row r="228" spans="1:9" x14ac:dyDescent="0.3">
      <c r="A228" s="18">
        <f t="shared" si="7"/>
        <v>227</v>
      </c>
      <c r="B228" s="18" t="str">
        <f t="shared" si="6"/>
        <v>012Rot6-12-2019</v>
      </c>
      <c r="C228" s="18" t="str">
        <f>VLOOKUP(D228,cursussen[],2,FALSE)</f>
        <v>012</v>
      </c>
      <c r="D228" s="18" t="s">
        <v>16</v>
      </c>
      <c r="E228" t="s">
        <v>100</v>
      </c>
      <c r="F228">
        <v>2</v>
      </c>
      <c r="G228" t="s">
        <v>477</v>
      </c>
      <c r="H228" s="16">
        <v>0.375</v>
      </c>
      <c r="I228" s="16">
        <v>0.66666666666666696</v>
      </c>
    </row>
    <row r="229" spans="1:9" x14ac:dyDescent="0.3">
      <c r="A229" s="18">
        <f t="shared" si="7"/>
        <v>228</v>
      </c>
      <c r="B229" s="18" t="str">
        <f t="shared" si="6"/>
        <v>012Rot6-12-2019</v>
      </c>
      <c r="C229" s="18" t="str">
        <f>VLOOKUP(D229,cursussen[],2,FALSE)</f>
        <v>012</v>
      </c>
      <c r="D229" s="18" t="s">
        <v>16</v>
      </c>
      <c r="E229" t="s">
        <v>100</v>
      </c>
      <c r="F229">
        <v>3</v>
      </c>
      <c r="G229" t="s">
        <v>478</v>
      </c>
      <c r="H229" s="16">
        <v>0.375</v>
      </c>
      <c r="I229" s="16">
        <v>0.66666666666666696</v>
      </c>
    </row>
    <row r="230" spans="1:9" x14ac:dyDescent="0.3">
      <c r="A230" s="18">
        <f t="shared" si="7"/>
        <v>229</v>
      </c>
      <c r="B230" s="18" t="str">
        <f t="shared" si="6"/>
        <v>013Ape7-1-2019</v>
      </c>
      <c r="C230" s="18" t="str">
        <f>VLOOKUP(D230,cursussen[],2,FALSE)</f>
        <v>013</v>
      </c>
      <c r="D230" s="18" t="s">
        <v>17</v>
      </c>
      <c r="E230" t="s">
        <v>99</v>
      </c>
      <c r="F230">
        <v>1</v>
      </c>
      <c r="G230" t="s">
        <v>479</v>
      </c>
      <c r="H230" s="16">
        <v>0.375</v>
      </c>
      <c r="I230" s="16">
        <v>0.66666666666666696</v>
      </c>
    </row>
    <row r="231" spans="1:9" x14ac:dyDescent="0.3">
      <c r="A231" s="18">
        <f t="shared" si="7"/>
        <v>230</v>
      </c>
      <c r="B231" s="18" t="str">
        <f t="shared" si="6"/>
        <v>013Ape7-1-2019</v>
      </c>
      <c r="C231" s="18" t="str">
        <f>VLOOKUP(D231,cursussen[],2,FALSE)</f>
        <v>013</v>
      </c>
      <c r="D231" s="18" t="s">
        <v>17</v>
      </c>
      <c r="E231" t="s">
        <v>99</v>
      </c>
      <c r="F231">
        <v>2</v>
      </c>
      <c r="G231" t="s">
        <v>480</v>
      </c>
      <c r="H231" s="16">
        <v>0.375</v>
      </c>
      <c r="I231" s="16">
        <v>0.66666666666666696</v>
      </c>
    </row>
    <row r="232" spans="1:9" x14ac:dyDescent="0.3">
      <c r="A232" s="18">
        <f t="shared" si="7"/>
        <v>231</v>
      </c>
      <c r="B232" s="18" t="str">
        <f t="shared" si="6"/>
        <v>013Rot4-2-2019</v>
      </c>
      <c r="C232" s="18" t="str">
        <f>VLOOKUP(D232,cursussen[],2,FALSE)</f>
        <v>013</v>
      </c>
      <c r="D232" s="18" t="s">
        <v>17</v>
      </c>
      <c r="E232" t="s">
        <v>100</v>
      </c>
      <c r="F232">
        <v>1</v>
      </c>
      <c r="G232" t="s">
        <v>481</v>
      </c>
      <c r="H232" s="16">
        <v>0.375</v>
      </c>
      <c r="I232" s="16">
        <v>0.66666666666666696</v>
      </c>
    </row>
    <row r="233" spans="1:9" x14ac:dyDescent="0.3">
      <c r="A233" s="18">
        <f t="shared" si="7"/>
        <v>232</v>
      </c>
      <c r="B233" s="18" t="str">
        <f t="shared" si="6"/>
        <v>013Rot4-2-2019</v>
      </c>
      <c r="C233" s="18" t="str">
        <f>VLOOKUP(D233,cursussen[],2,FALSE)</f>
        <v>013</v>
      </c>
      <c r="D233" s="18" t="s">
        <v>17</v>
      </c>
      <c r="E233" t="s">
        <v>100</v>
      </c>
      <c r="F233">
        <v>2</v>
      </c>
      <c r="G233" t="s">
        <v>482</v>
      </c>
      <c r="H233" s="16">
        <v>0.375</v>
      </c>
      <c r="I233" s="16">
        <v>0.66666666666666696</v>
      </c>
    </row>
    <row r="234" spans="1:9" x14ac:dyDescent="0.3">
      <c r="A234" s="18">
        <f t="shared" si="7"/>
        <v>233</v>
      </c>
      <c r="B234" s="18" t="str">
        <f t="shared" si="6"/>
        <v>013Ape4-3-2019</v>
      </c>
      <c r="C234" s="18" t="str">
        <f>VLOOKUP(D234,cursussen[],2,FALSE)</f>
        <v>013</v>
      </c>
      <c r="D234" s="18" t="s">
        <v>17</v>
      </c>
      <c r="E234" t="s">
        <v>99</v>
      </c>
      <c r="F234">
        <v>1</v>
      </c>
      <c r="G234" t="s">
        <v>419</v>
      </c>
      <c r="H234" s="16">
        <v>0.375</v>
      </c>
      <c r="I234" s="16">
        <v>0.66666666666666696</v>
      </c>
    </row>
    <row r="235" spans="1:9" x14ac:dyDescent="0.3">
      <c r="A235" s="18">
        <f t="shared" si="7"/>
        <v>234</v>
      </c>
      <c r="B235" s="18" t="str">
        <f t="shared" si="6"/>
        <v>013Ape4-3-2019</v>
      </c>
      <c r="C235" s="18" t="str">
        <f>VLOOKUP(D235,cursussen[],2,FALSE)</f>
        <v>013</v>
      </c>
      <c r="D235" s="18" t="s">
        <v>17</v>
      </c>
      <c r="E235" t="s">
        <v>99</v>
      </c>
      <c r="F235">
        <v>2</v>
      </c>
      <c r="G235" t="s">
        <v>483</v>
      </c>
      <c r="H235" s="16">
        <v>0.375</v>
      </c>
      <c r="I235" s="16">
        <v>0.66666666666666696</v>
      </c>
    </row>
    <row r="236" spans="1:9" x14ac:dyDescent="0.3">
      <c r="A236" s="18">
        <f t="shared" si="7"/>
        <v>235</v>
      </c>
      <c r="B236" s="18" t="str">
        <f t="shared" si="6"/>
        <v>013Ams5-3-2019</v>
      </c>
      <c r="C236" s="18" t="str">
        <f>VLOOKUP(D236,cursussen[],2,FALSE)</f>
        <v>013</v>
      </c>
      <c r="D236" s="18" t="s">
        <v>17</v>
      </c>
      <c r="E236" t="s">
        <v>101</v>
      </c>
      <c r="F236">
        <v>1</v>
      </c>
      <c r="G236" t="s">
        <v>357</v>
      </c>
      <c r="H236" s="16">
        <v>0.375</v>
      </c>
      <c r="I236" s="16">
        <v>0.66666666666666696</v>
      </c>
    </row>
    <row r="237" spans="1:9" x14ac:dyDescent="0.3">
      <c r="A237" s="18">
        <f t="shared" si="7"/>
        <v>236</v>
      </c>
      <c r="B237" s="18" t="str">
        <f t="shared" si="6"/>
        <v>013Ams5-3-2019</v>
      </c>
      <c r="C237" s="18" t="str">
        <f>VLOOKUP(D237,cursussen[],2,FALSE)</f>
        <v>013</v>
      </c>
      <c r="D237" s="18" t="s">
        <v>17</v>
      </c>
      <c r="E237" t="s">
        <v>101</v>
      </c>
      <c r="F237">
        <v>2</v>
      </c>
      <c r="G237" t="s">
        <v>358</v>
      </c>
      <c r="H237" s="16">
        <v>0.375</v>
      </c>
      <c r="I237" s="16">
        <v>0.66666666666666696</v>
      </c>
    </row>
    <row r="238" spans="1:9" x14ac:dyDescent="0.3">
      <c r="A238" s="18">
        <f t="shared" si="7"/>
        <v>237</v>
      </c>
      <c r="B238" s="18" t="str">
        <f t="shared" si="6"/>
        <v>013Rot8-4-2019</v>
      </c>
      <c r="C238" s="18" t="str">
        <f>VLOOKUP(D238,cursussen[],2,FALSE)</f>
        <v>013</v>
      </c>
      <c r="D238" s="18" t="s">
        <v>17</v>
      </c>
      <c r="E238" t="s">
        <v>100</v>
      </c>
      <c r="F238">
        <v>1</v>
      </c>
      <c r="G238" t="s">
        <v>420</v>
      </c>
      <c r="H238" s="16">
        <v>0.375</v>
      </c>
      <c r="I238" s="16">
        <v>0.66666666666666696</v>
      </c>
    </row>
    <row r="239" spans="1:9" x14ac:dyDescent="0.3">
      <c r="A239" s="18">
        <f t="shared" si="7"/>
        <v>238</v>
      </c>
      <c r="B239" s="18" t="str">
        <f t="shared" si="6"/>
        <v>013Rot8-4-2019</v>
      </c>
      <c r="C239" s="18" t="str">
        <f>VLOOKUP(D239,cursussen[],2,FALSE)</f>
        <v>013</v>
      </c>
      <c r="D239" s="18" t="s">
        <v>17</v>
      </c>
      <c r="E239" t="s">
        <v>100</v>
      </c>
      <c r="F239">
        <v>2</v>
      </c>
      <c r="G239" t="s">
        <v>484</v>
      </c>
      <c r="H239" s="16">
        <v>0.375</v>
      </c>
      <c r="I239" s="16">
        <v>0.66666666666666696</v>
      </c>
    </row>
    <row r="240" spans="1:9" x14ac:dyDescent="0.3">
      <c r="A240" s="18">
        <f t="shared" si="7"/>
        <v>239</v>
      </c>
      <c r="B240" s="18" t="str">
        <f t="shared" si="6"/>
        <v>013Ein9-4-2019</v>
      </c>
      <c r="C240" s="18" t="str">
        <f>VLOOKUP(D240,cursussen[],2,FALSE)</f>
        <v>013</v>
      </c>
      <c r="D240" s="18" t="s">
        <v>17</v>
      </c>
      <c r="E240" t="s">
        <v>102</v>
      </c>
      <c r="F240">
        <v>1</v>
      </c>
      <c r="G240" t="s">
        <v>363</v>
      </c>
      <c r="H240" s="16">
        <v>0.375</v>
      </c>
      <c r="I240" s="16">
        <v>0.66666666666666696</v>
      </c>
    </row>
    <row r="241" spans="1:9" x14ac:dyDescent="0.3">
      <c r="A241" s="18">
        <f t="shared" si="7"/>
        <v>240</v>
      </c>
      <c r="B241" s="18" t="str">
        <f t="shared" si="6"/>
        <v>013Ein9-4-2019</v>
      </c>
      <c r="C241" s="18" t="str">
        <f>VLOOKUP(D241,cursussen[],2,FALSE)</f>
        <v>013</v>
      </c>
      <c r="D241" s="18" t="s">
        <v>17</v>
      </c>
      <c r="E241" t="s">
        <v>102</v>
      </c>
      <c r="F241">
        <v>2</v>
      </c>
      <c r="G241" t="s">
        <v>364</v>
      </c>
      <c r="H241" s="16">
        <v>0.375</v>
      </c>
      <c r="I241" s="16">
        <v>0.66666666666666696</v>
      </c>
    </row>
    <row r="242" spans="1:9" x14ac:dyDescent="0.3">
      <c r="A242" s="18">
        <f t="shared" si="7"/>
        <v>241</v>
      </c>
      <c r="B242" s="18" t="str">
        <f t="shared" si="6"/>
        <v>013Ape6-5-2019</v>
      </c>
      <c r="C242" s="18" t="str">
        <f>VLOOKUP(D242,cursussen[],2,FALSE)</f>
        <v>013</v>
      </c>
      <c r="D242" s="18" t="s">
        <v>17</v>
      </c>
      <c r="E242" t="s">
        <v>99</v>
      </c>
      <c r="F242">
        <v>1</v>
      </c>
      <c r="G242" t="s">
        <v>485</v>
      </c>
      <c r="H242" s="16">
        <v>0.375</v>
      </c>
      <c r="I242" s="16">
        <v>0.66666666666666696</v>
      </c>
    </row>
    <row r="243" spans="1:9" x14ac:dyDescent="0.3">
      <c r="A243" s="18">
        <f t="shared" si="7"/>
        <v>242</v>
      </c>
      <c r="B243" s="18" t="str">
        <f t="shared" si="6"/>
        <v>013Ape6-5-2019</v>
      </c>
      <c r="C243" s="18" t="str">
        <f>VLOOKUP(D243,cursussen[],2,FALSE)</f>
        <v>013</v>
      </c>
      <c r="D243" s="18" t="s">
        <v>17</v>
      </c>
      <c r="E243" t="s">
        <v>99</v>
      </c>
      <c r="F243">
        <v>2</v>
      </c>
      <c r="G243" t="s">
        <v>421</v>
      </c>
      <c r="H243" s="16">
        <v>0.375</v>
      </c>
      <c r="I243" s="16">
        <v>0.66666666666666696</v>
      </c>
    </row>
    <row r="244" spans="1:9" x14ac:dyDescent="0.3">
      <c r="A244" s="18">
        <f t="shared" si="7"/>
        <v>243</v>
      </c>
      <c r="B244" s="18" t="str">
        <f t="shared" si="6"/>
        <v>013Ams7-5-2019</v>
      </c>
      <c r="C244" s="18" t="str">
        <f>VLOOKUP(D244,cursussen[],2,FALSE)</f>
        <v>013</v>
      </c>
      <c r="D244" s="18" t="s">
        <v>17</v>
      </c>
      <c r="E244" t="s">
        <v>101</v>
      </c>
      <c r="F244">
        <v>1</v>
      </c>
      <c r="G244" t="s">
        <v>369</v>
      </c>
      <c r="H244" s="16">
        <v>0.375</v>
      </c>
      <c r="I244" s="16">
        <v>0.66666666666666696</v>
      </c>
    </row>
    <row r="245" spans="1:9" x14ac:dyDescent="0.3">
      <c r="A245" s="18">
        <f t="shared" si="7"/>
        <v>244</v>
      </c>
      <c r="B245" s="18" t="str">
        <f t="shared" si="6"/>
        <v>013Ams7-5-2019</v>
      </c>
      <c r="C245" s="18" t="str">
        <f>VLOOKUP(D245,cursussen[],2,FALSE)</f>
        <v>013</v>
      </c>
      <c r="D245" s="18" t="s">
        <v>17</v>
      </c>
      <c r="E245" t="s">
        <v>101</v>
      </c>
      <c r="F245">
        <v>2</v>
      </c>
      <c r="G245" t="s">
        <v>370</v>
      </c>
      <c r="H245" s="16">
        <v>0.375</v>
      </c>
      <c r="I245" s="16">
        <v>0.66666666666666696</v>
      </c>
    </row>
    <row r="246" spans="1:9" x14ac:dyDescent="0.3">
      <c r="A246" s="18">
        <f t="shared" si="7"/>
        <v>245</v>
      </c>
      <c r="B246" s="18" t="str">
        <f t="shared" si="6"/>
        <v>013Rot3-6-2019</v>
      </c>
      <c r="C246" s="18" t="str">
        <f>VLOOKUP(D246,cursussen[],2,FALSE)</f>
        <v>013</v>
      </c>
      <c r="D246" s="18" t="s">
        <v>17</v>
      </c>
      <c r="E246" t="s">
        <v>100</v>
      </c>
      <c r="F246">
        <v>1</v>
      </c>
      <c r="G246" t="s">
        <v>486</v>
      </c>
      <c r="H246" s="16">
        <v>0.375</v>
      </c>
      <c r="I246" s="16">
        <v>0.66666666666666696</v>
      </c>
    </row>
    <row r="247" spans="1:9" x14ac:dyDescent="0.3">
      <c r="A247" s="18">
        <f t="shared" si="7"/>
        <v>246</v>
      </c>
      <c r="B247" s="18" t="str">
        <f t="shared" si="6"/>
        <v>013Rot3-6-2019</v>
      </c>
      <c r="C247" s="18" t="str">
        <f>VLOOKUP(D247,cursussen[],2,FALSE)</f>
        <v>013</v>
      </c>
      <c r="D247" s="18" t="s">
        <v>17</v>
      </c>
      <c r="E247" t="s">
        <v>100</v>
      </c>
      <c r="F247">
        <v>2</v>
      </c>
      <c r="G247" t="s">
        <v>422</v>
      </c>
      <c r="H247" s="16">
        <v>0.375</v>
      </c>
      <c r="I247" s="16">
        <v>0.66666666666666696</v>
      </c>
    </row>
    <row r="248" spans="1:9" x14ac:dyDescent="0.3">
      <c r="A248" s="18">
        <f t="shared" si="7"/>
        <v>247</v>
      </c>
      <c r="B248" s="18" t="str">
        <f t="shared" si="6"/>
        <v>013Ein4-6-2019</v>
      </c>
      <c r="C248" s="18" t="str">
        <f>VLOOKUP(D248,cursussen[],2,FALSE)</f>
        <v>013</v>
      </c>
      <c r="D248" s="18" t="s">
        <v>17</v>
      </c>
      <c r="E248" t="s">
        <v>102</v>
      </c>
      <c r="F248">
        <v>1</v>
      </c>
      <c r="G248" t="s">
        <v>375</v>
      </c>
      <c r="H248" s="16">
        <v>0.375</v>
      </c>
      <c r="I248" s="16">
        <v>0.66666666666666696</v>
      </c>
    </row>
    <row r="249" spans="1:9" x14ac:dyDescent="0.3">
      <c r="A249" s="18">
        <f t="shared" si="7"/>
        <v>248</v>
      </c>
      <c r="B249" s="18" t="str">
        <f t="shared" si="6"/>
        <v>013Ein4-6-2019</v>
      </c>
      <c r="C249" s="18" t="str">
        <f>VLOOKUP(D249,cursussen[],2,FALSE)</f>
        <v>013</v>
      </c>
      <c r="D249" s="18" t="s">
        <v>17</v>
      </c>
      <c r="E249" t="s">
        <v>102</v>
      </c>
      <c r="F249">
        <v>2</v>
      </c>
      <c r="G249" t="s">
        <v>376</v>
      </c>
      <c r="H249" s="16">
        <v>0.375</v>
      </c>
      <c r="I249" s="16">
        <v>0.66666666666666696</v>
      </c>
    </row>
    <row r="250" spans="1:9" x14ac:dyDescent="0.3">
      <c r="A250" s="18">
        <f t="shared" si="7"/>
        <v>249</v>
      </c>
      <c r="B250" s="18" t="str">
        <f t="shared" si="6"/>
        <v>013Ape1-7-2019</v>
      </c>
      <c r="C250" s="18" t="str">
        <f>VLOOKUP(D250,cursussen[],2,FALSE)</f>
        <v>013</v>
      </c>
      <c r="D250" s="18" t="s">
        <v>17</v>
      </c>
      <c r="E250" t="s">
        <v>99</v>
      </c>
      <c r="F250">
        <v>1</v>
      </c>
      <c r="G250" t="s">
        <v>487</v>
      </c>
      <c r="H250" s="16">
        <v>0.375</v>
      </c>
      <c r="I250" s="16">
        <v>0.66666666666666696</v>
      </c>
    </row>
    <row r="251" spans="1:9" x14ac:dyDescent="0.3">
      <c r="A251" s="18">
        <f t="shared" si="7"/>
        <v>250</v>
      </c>
      <c r="B251" s="18" t="str">
        <f t="shared" si="6"/>
        <v>013Ape1-7-2019</v>
      </c>
      <c r="C251" s="18" t="str">
        <f>VLOOKUP(D251,cursussen[],2,FALSE)</f>
        <v>013</v>
      </c>
      <c r="D251" s="18" t="s">
        <v>17</v>
      </c>
      <c r="E251" t="s">
        <v>99</v>
      </c>
      <c r="F251">
        <v>2</v>
      </c>
      <c r="G251" t="s">
        <v>488</v>
      </c>
      <c r="H251" s="16">
        <v>0.375</v>
      </c>
      <c r="I251" s="16">
        <v>0.66666666666666696</v>
      </c>
    </row>
    <row r="252" spans="1:9" x14ac:dyDescent="0.3">
      <c r="A252" s="18">
        <f t="shared" si="7"/>
        <v>251</v>
      </c>
      <c r="B252" s="18" t="str">
        <f t="shared" si="6"/>
        <v>013Rot5-8-2019</v>
      </c>
      <c r="C252" s="18" t="str">
        <f>VLOOKUP(D252,cursussen[],2,FALSE)</f>
        <v>013</v>
      </c>
      <c r="D252" s="18" t="s">
        <v>17</v>
      </c>
      <c r="E252" t="s">
        <v>100</v>
      </c>
      <c r="F252">
        <v>1</v>
      </c>
      <c r="G252" t="s">
        <v>489</v>
      </c>
      <c r="H252" s="16">
        <v>0.375</v>
      </c>
      <c r="I252" s="16">
        <v>0.66666666666666696</v>
      </c>
    </row>
    <row r="253" spans="1:9" x14ac:dyDescent="0.3">
      <c r="A253" s="18">
        <f t="shared" si="7"/>
        <v>252</v>
      </c>
      <c r="B253" s="18" t="str">
        <f t="shared" si="6"/>
        <v>013Rot5-8-2019</v>
      </c>
      <c r="C253" s="18" t="str">
        <f>VLOOKUP(D253,cursussen[],2,FALSE)</f>
        <v>013</v>
      </c>
      <c r="D253" s="18" t="s">
        <v>17</v>
      </c>
      <c r="E253" t="s">
        <v>100</v>
      </c>
      <c r="F253">
        <v>2</v>
      </c>
      <c r="G253" t="s">
        <v>490</v>
      </c>
      <c r="H253" s="16">
        <v>0.375</v>
      </c>
      <c r="I253" s="16">
        <v>0.66666666666666696</v>
      </c>
    </row>
    <row r="254" spans="1:9" x14ac:dyDescent="0.3">
      <c r="A254" s="18">
        <f t="shared" si="7"/>
        <v>253</v>
      </c>
      <c r="B254" s="18" t="str">
        <f t="shared" si="6"/>
        <v>013Ape2-9-2019</v>
      </c>
      <c r="C254" s="18" t="str">
        <f>VLOOKUP(D254,cursussen[],2,FALSE)</f>
        <v>013</v>
      </c>
      <c r="D254" s="18" t="s">
        <v>17</v>
      </c>
      <c r="E254" t="s">
        <v>99</v>
      </c>
      <c r="F254">
        <v>1</v>
      </c>
      <c r="G254" t="s">
        <v>491</v>
      </c>
      <c r="H254" s="16">
        <v>0.375</v>
      </c>
      <c r="I254" s="16">
        <v>0.66666666666666696</v>
      </c>
    </row>
    <row r="255" spans="1:9" x14ac:dyDescent="0.3">
      <c r="A255" s="18">
        <f t="shared" si="7"/>
        <v>254</v>
      </c>
      <c r="B255" s="18" t="str">
        <f t="shared" si="6"/>
        <v>013Ape2-9-2019</v>
      </c>
      <c r="C255" s="18" t="str">
        <f>VLOOKUP(D255,cursussen[],2,FALSE)</f>
        <v>013</v>
      </c>
      <c r="D255" s="18" t="s">
        <v>17</v>
      </c>
      <c r="E255" t="s">
        <v>99</v>
      </c>
      <c r="F255">
        <v>2</v>
      </c>
      <c r="G255" t="s">
        <v>425</v>
      </c>
      <c r="H255" s="16">
        <v>0.375</v>
      </c>
      <c r="I255" s="16">
        <v>0.66666666666666696</v>
      </c>
    </row>
    <row r="256" spans="1:9" x14ac:dyDescent="0.3">
      <c r="A256" s="18">
        <f t="shared" si="7"/>
        <v>255</v>
      </c>
      <c r="B256" s="18" t="str">
        <f t="shared" si="6"/>
        <v>013Ams3-9-2019</v>
      </c>
      <c r="C256" s="18" t="str">
        <f>VLOOKUP(D256,cursussen[],2,FALSE)</f>
        <v>013</v>
      </c>
      <c r="D256" s="18" t="s">
        <v>17</v>
      </c>
      <c r="E256" t="s">
        <v>101</v>
      </c>
      <c r="F256">
        <v>1</v>
      </c>
      <c r="G256" t="s">
        <v>387</v>
      </c>
      <c r="H256" s="16">
        <v>0.375</v>
      </c>
      <c r="I256" s="16">
        <v>0.66666666666666696</v>
      </c>
    </row>
    <row r="257" spans="1:9" x14ac:dyDescent="0.3">
      <c r="A257" s="18">
        <f t="shared" si="7"/>
        <v>256</v>
      </c>
      <c r="B257" s="18" t="str">
        <f t="shared" si="6"/>
        <v>013Ams3-9-2019</v>
      </c>
      <c r="C257" s="18" t="str">
        <f>VLOOKUP(D257,cursussen[],2,FALSE)</f>
        <v>013</v>
      </c>
      <c r="D257" s="18" t="s">
        <v>17</v>
      </c>
      <c r="E257" t="s">
        <v>101</v>
      </c>
      <c r="F257">
        <v>2</v>
      </c>
      <c r="G257" t="s">
        <v>388</v>
      </c>
      <c r="H257" s="16">
        <v>0.375</v>
      </c>
      <c r="I257" s="16">
        <v>0.66666666666666696</v>
      </c>
    </row>
    <row r="258" spans="1:9" x14ac:dyDescent="0.3">
      <c r="A258" s="18">
        <f t="shared" si="7"/>
        <v>257</v>
      </c>
      <c r="B258" s="18" t="str">
        <f t="shared" ref="B258:B321" si="8">IF(G258&lt;&gt;"",(IF(F258=1,_xlfn.CONCAT(C258,LEFT(E258,3),G258),B257)),"")</f>
        <v>013Rot7-10-2019</v>
      </c>
      <c r="C258" s="18" t="str">
        <f>VLOOKUP(D258,cursussen[],2,FALSE)</f>
        <v>013</v>
      </c>
      <c r="D258" s="18" t="s">
        <v>17</v>
      </c>
      <c r="E258" t="s">
        <v>100</v>
      </c>
      <c r="F258">
        <v>1</v>
      </c>
      <c r="G258" t="s">
        <v>426</v>
      </c>
      <c r="H258" s="16">
        <v>0.375</v>
      </c>
      <c r="I258" s="16">
        <v>0.66666666666666696</v>
      </c>
    </row>
    <row r="259" spans="1:9" x14ac:dyDescent="0.3">
      <c r="A259" s="18">
        <f t="shared" si="7"/>
        <v>258</v>
      </c>
      <c r="B259" s="18" t="str">
        <f t="shared" si="8"/>
        <v>013Rot7-10-2019</v>
      </c>
      <c r="C259" s="18" t="str">
        <f>VLOOKUP(D259,cursussen[],2,FALSE)</f>
        <v>013</v>
      </c>
      <c r="D259" s="18" t="s">
        <v>17</v>
      </c>
      <c r="E259" t="s">
        <v>100</v>
      </c>
      <c r="F259">
        <v>2</v>
      </c>
      <c r="G259" t="s">
        <v>492</v>
      </c>
      <c r="H259" s="16">
        <v>0.375</v>
      </c>
      <c r="I259" s="16">
        <v>0.66666666666666696</v>
      </c>
    </row>
    <row r="260" spans="1:9" x14ac:dyDescent="0.3">
      <c r="A260" s="18">
        <f t="shared" ref="A260:A323" si="9">IF(G260&lt;&gt;"",A259+1,"")</f>
        <v>259</v>
      </c>
      <c r="B260" s="18" t="str">
        <f t="shared" si="8"/>
        <v>013Ein8-10-2019</v>
      </c>
      <c r="C260" s="18" t="str">
        <f>VLOOKUP(D260,cursussen[],2,FALSE)</f>
        <v>013</v>
      </c>
      <c r="D260" s="18" t="s">
        <v>17</v>
      </c>
      <c r="E260" t="s">
        <v>102</v>
      </c>
      <c r="F260">
        <v>1</v>
      </c>
      <c r="G260" t="s">
        <v>393</v>
      </c>
      <c r="H260" s="16">
        <v>0.375</v>
      </c>
      <c r="I260" s="16">
        <v>0.66666666666666696</v>
      </c>
    </row>
    <row r="261" spans="1:9" x14ac:dyDescent="0.3">
      <c r="A261" s="18">
        <f t="shared" si="9"/>
        <v>260</v>
      </c>
      <c r="B261" s="18" t="str">
        <f t="shared" si="8"/>
        <v>013Ein8-10-2019</v>
      </c>
      <c r="C261" s="18" t="str">
        <f>VLOOKUP(D261,cursussen[],2,FALSE)</f>
        <v>013</v>
      </c>
      <c r="D261" s="18" t="s">
        <v>17</v>
      </c>
      <c r="E261" t="s">
        <v>102</v>
      </c>
      <c r="F261">
        <v>2</v>
      </c>
      <c r="G261" t="s">
        <v>394</v>
      </c>
      <c r="H261" s="16">
        <v>0.375</v>
      </c>
      <c r="I261" s="16">
        <v>0.66666666666666696</v>
      </c>
    </row>
    <row r="262" spans="1:9" x14ac:dyDescent="0.3">
      <c r="A262" s="18">
        <f t="shared" si="9"/>
        <v>261</v>
      </c>
      <c r="B262" s="18" t="str">
        <f t="shared" si="8"/>
        <v>013Ape4-11-2019</v>
      </c>
      <c r="C262" s="18" t="str">
        <f>VLOOKUP(D262,cursussen[],2,FALSE)</f>
        <v>013</v>
      </c>
      <c r="D262" s="18" t="s">
        <v>17</v>
      </c>
      <c r="E262" t="s">
        <v>99</v>
      </c>
      <c r="F262">
        <v>1</v>
      </c>
      <c r="G262" t="s">
        <v>493</v>
      </c>
      <c r="H262" s="16">
        <v>0.375</v>
      </c>
      <c r="I262" s="16">
        <v>0.66666666666666696</v>
      </c>
    </row>
    <row r="263" spans="1:9" x14ac:dyDescent="0.3">
      <c r="A263" s="18">
        <f t="shared" si="9"/>
        <v>262</v>
      </c>
      <c r="B263" s="18" t="str">
        <f t="shared" si="8"/>
        <v>013Ape4-11-2019</v>
      </c>
      <c r="C263" s="18" t="str">
        <f>VLOOKUP(D263,cursussen[],2,FALSE)</f>
        <v>013</v>
      </c>
      <c r="D263" s="18" t="s">
        <v>17</v>
      </c>
      <c r="E263" t="s">
        <v>99</v>
      </c>
      <c r="F263">
        <v>2</v>
      </c>
      <c r="G263" t="s">
        <v>427</v>
      </c>
      <c r="H263" s="16">
        <v>0.375</v>
      </c>
      <c r="I263" s="16">
        <v>0.66666666666666696</v>
      </c>
    </row>
    <row r="264" spans="1:9" x14ac:dyDescent="0.3">
      <c r="A264" s="18">
        <f t="shared" si="9"/>
        <v>263</v>
      </c>
      <c r="B264" s="18" t="str">
        <f t="shared" si="8"/>
        <v>013Ams5-11-2019</v>
      </c>
      <c r="C264" s="18" t="str">
        <f>VLOOKUP(D264,cursussen[],2,FALSE)</f>
        <v>013</v>
      </c>
      <c r="D264" s="18" t="s">
        <v>17</v>
      </c>
      <c r="E264" t="s">
        <v>101</v>
      </c>
      <c r="F264">
        <v>1</v>
      </c>
      <c r="G264" t="s">
        <v>399</v>
      </c>
      <c r="H264" s="16">
        <v>0.375</v>
      </c>
      <c r="I264" s="16">
        <v>0.66666666666666696</v>
      </c>
    </row>
    <row r="265" spans="1:9" x14ac:dyDescent="0.3">
      <c r="A265" s="18">
        <f t="shared" si="9"/>
        <v>264</v>
      </c>
      <c r="B265" s="18" t="str">
        <f t="shared" si="8"/>
        <v>013Ams5-11-2019</v>
      </c>
      <c r="C265" s="18" t="str">
        <f>VLOOKUP(D265,cursussen[],2,FALSE)</f>
        <v>013</v>
      </c>
      <c r="D265" s="18" t="s">
        <v>17</v>
      </c>
      <c r="E265" t="s">
        <v>101</v>
      </c>
      <c r="F265">
        <v>2</v>
      </c>
      <c r="G265" t="s">
        <v>400</v>
      </c>
      <c r="H265" s="16">
        <v>0.375</v>
      </c>
      <c r="I265" s="16">
        <v>0.66666666666666696</v>
      </c>
    </row>
    <row r="266" spans="1:9" x14ac:dyDescent="0.3">
      <c r="A266" s="18">
        <f t="shared" si="9"/>
        <v>265</v>
      </c>
      <c r="B266" s="18" t="str">
        <f t="shared" si="8"/>
        <v>013Rot2-12-2019</v>
      </c>
      <c r="C266" s="18" t="str">
        <f>VLOOKUP(D266,cursussen[],2,FALSE)</f>
        <v>013</v>
      </c>
      <c r="D266" s="18" t="s">
        <v>17</v>
      </c>
      <c r="E266" t="s">
        <v>100</v>
      </c>
      <c r="F266">
        <v>1</v>
      </c>
      <c r="G266" t="s">
        <v>494</v>
      </c>
      <c r="H266" s="16">
        <v>0.375</v>
      </c>
      <c r="I266" s="16">
        <v>0.66666666666666696</v>
      </c>
    </row>
    <row r="267" spans="1:9" x14ac:dyDescent="0.3">
      <c r="A267" s="18">
        <f t="shared" si="9"/>
        <v>266</v>
      </c>
      <c r="B267" s="18" t="str">
        <f t="shared" si="8"/>
        <v>013Rot2-12-2019</v>
      </c>
      <c r="C267" s="18" t="str">
        <f>VLOOKUP(D267,cursussen[],2,FALSE)</f>
        <v>013</v>
      </c>
      <c r="D267" s="18" t="s">
        <v>17</v>
      </c>
      <c r="E267" t="s">
        <v>100</v>
      </c>
      <c r="F267">
        <v>2</v>
      </c>
      <c r="G267" t="s">
        <v>495</v>
      </c>
      <c r="H267" s="16">
        <v>0.375</v>
      </c>
      <c r="I267" s="16">
        <v>0.66666666666666696</v>
      </c>
    </row>
    <row r="268" spans="1:9" x14ac:dyDescent="0.3">
      <c r="A268" s="18">
        <f t="shared" si="9"/>
        <v>267</v>
      </c>
      <c r="B268" s="18" t="str">
        <f t="shared" si="8"/>
        <v>014Ape7-1-2019</v>
      </c>
      <c r="C268" s="18" t="str">
        <f>VLOOKUP(D268,cursussen[],2,FALSE)</f>
        <v>014</v>
      </c>
      <c r="D268" s="18" t="s">
        <v>18</v>
      </c>
      <c r="E268" t="s">
        <v>99</v>
      </c>
      <c r="F268">
        <v>1</v>
      </c>
      <c r="G268" t="s">
        <v>479</v>
      </c>
      <c r="H268" s="16">
        <v>0.375</v>
      </c>
      <c r="I268" s="16">
        <v>0.66666666666666696</v>
      </c>
    </row>
    <row r="269" spans="1:9" x14ac:dyDescent="0.3">
      <c r="A269" s="18">
        <f t="shared" si="9"/>
        <v>268</v>
      </c>
      <c r="B269" s="18" t="str">
        <f t="shared" si="8"/>
        <v>014Ape7-1-2019</v>
      </c>
      <c r="C269" s="18" t="str">
        <f>VLOOKUP(D269,cursussen[],2,FALSE)</f>
        <v>014</v>
      </c>
      <c r="D269" s="18" t="s">
        <v>18</v>
      </c>
      <c r="E269" t="s">
        <v>99</v>
      </c>
      <c r="F269">
        <v>2</v>
      </c>
      <c r="G269" t="s">
        <v>417</v>
      </c>
      <c r="H269" s="16">
        <v>0.375</v>
      </c>
      <c r="I269" s="16">
        <v>0.66666666666666696</v>
      </c>
    </row>
    <row r="270" spans="1:9" x14ac:dyDescent="0.3">
      <c r="A270" s="18">
        <f t="shared" si="9"/>
        <v>269</v>
      </c>
      <c r="B270" s="18" t="str">
        <f t="shared" si="8"/>
        <v>014Ape7-1-2019</v>
      </c>
      <c r="C270" s="18" t="str">
        <f>VLOOKUP(D270,cursussen[],2,FALSE)</f>
        <v>014</v>
      </c>
      <c r="D270" s="18" t="s">
        <v>18</v>
      </c>
      <c r="E270" t="s">
        <v>99</v>
      </c>
      <c r="F270">
        <v>3</v>
      </c>
      <c r="G270" t="s">
        <v>348</v>
      </c>
      <c r="H270" s="16">
        <v>0.375</v>
      </c>
      <c r="I270" s="16">
        <v>0.66666666666666696</v>
      </c>
    </row>
    <row r="271" spans="1:9" x14ac:dyDescent="0.3">
      <c r="A271" s="18">
        <f t="shared" si="9"/>
        <v>270</v>
      </c>
      <c r="B271" s="18" t="str">
        <f t="shared" si="8"/>
        <v>014Ape7-1-2019</v>
      </c>
      <c r="C271" s="18" t="str">
        <f>VLOOKUP(D271,cursussen[],2,FALSE)</f>
        <v>014</v>
      </c>
      <c r="D271" s="18" t="s">
        <v>18</v>
      </c>
      <c r="E271" t="s">
        <v>99</v>
      </c>
      <c r="F271">
        <v>4</v>
      </c>
      <c r="G271" t="s">
        <v>480</v>
      </c>
      <c r="H271" s="16">
        <v>0.375</v>
      </c>
      <c r="I271" s="16">
        <v>0.66666666666666696</v>
      </c>
    </row>
    <row r="272" spans="1:9" x14ac:dyDescent="0.3">
      <c r="A272" s="18">
        <f t="shared" si="9"/>
        <v>271</v>
      </c>
      <c r="B272" s="18" t="str">
        <f t="shared" si="8"/>
        <v>014Rot3-2-2019</v>
      </c>
      <c r="C272" s="18" t="str">
        <f>VLOOKUP(D272,cursussen[],2,FALSE)</f>
        <v>014</v>
      </c>
      <c r="D272" s="18" t="s">
        <v>18</v>
      </c>
      <c r="E272" t="s">
        <v>100</v>
      </c>
      <c r="F272">
        <v>1</v>
      </c>
      <c r="G272" t="s">
        <v>496</v>
      </c>
      <c r="H272" s="16">
        <v>0.375</v>
      </c>
      <c r="I272" s="16">
        <v>0.66666666666666696</v>
      </c>
    </row>
    <row r="273" spans="1:9" x14ac:dyDescent="0.3">
      <c r="A273" s="18">
        <f t="shared" si="9"/>
        <v>272</v>
      </c>
      <c r="B273" s="18" t="str">
        <f t="shared" si="8"/>
        <v>014Rot3-2-2019</v>
      </c>
      <c r="C273" s="18" t="str">
        <f>VLOOKUP(D273,cursussen[],2,FALSE)</f>
        <v>014</v>
      </c>
      <c r="D273" s="18" t="s">
        <v>18</v>
      </c>
      <c r="E273" t="s">
        <v>100</v>
      </c>
      <c r="F273">
        <v>2</v>
      </c>
      <c r="G273" t="s">
        <v>481</v>
      </c>
      <c r="H273" s="16">
        <v>0.375</v>
      </c>
      <c r="I273" s="16">
        <v>0.66666666666666696</v>
      </c>
    </row>
    <row r="274" spans="1:9" x14ac:dyDescent="0.3">
      <c r="A274" s="18">
        <f t="shared" si="9"/>
        <v>273</v>
      </c>
      <c r="B274" s="18" t="str">
        <f t="shared" si="8"/>
        <v>014Rot3-2-2019</v>
      </c>
      <c r="C274" s="18" t="str">
        <f>VLOOKUP(D274,cursussen[],2,FALSE)</f>
        <v>014</v>
      </c>
      <c r="D274" s="18" t="s">
        <v>18</v>
      </c>
      <c r="E274" t="s">
        <v>100</v>
      </c>
      <c r="F274">
        <v>3</v>
      </c>
      <c r="G274" t="s">
        <v>418</v>
      </c>
      <c r="H274" s="16">
        <v>0.375</v>
      </c>
      <c r="I274" s="16">
        <v>0.66666666666666696</v>
      </c>
    </row>
    <row r="275" spans="1:9" x14ac:dyDescent="0.3">
      <c r="A275" s="18">
        <f t="shared" si="9"/>
        <v>274</v>
      </c>
      <c r="B275" s="18" t="str">
        <f t="shared" si="8"/>
        <v>014Rot3-2-2019</v>
      </c>
      <c r="C275" s="18" t="str">
        <f>VLOOKUP(D275,cursussen[],2,FALSE)</f>
        <v>014</v>
      </c>
      <c r="D275" s="18" t="s">
        <v>18</v>
      </c>
      <c r="E275" t="s">
        <v>100</v>
      </c>
      <c r="F275">
        <v>4</v>
      </c>
      <c r="G275" t="s">
        <v>497</v>
      </c>
      <c r="H275" s="16">
        <v>0.375</v>
      </c>
      <c r="I275" s="16">
        <v>0.66666666666666696</v>
      </c>
    </row>
    <row r="276" spans="1:9" x14ac:dyDescent="0.3">
      <c r="A276" s="18">
        <f t="shared" si="9"/>
        <v>275</v>
      </c>
      <c r="B276" s="18" t="str">
        <f t="shared" si="8"/>
        <v>014Ape3-3-2019</v>
      </c>
      <c r="C276" s="18" t="str">
        <f>VLOOKUP(D276,cursussen[],2,FALSE)</f>
        <v>014</v>
      </c>
      <c r="D276" s="18" t="s">
        <v>18</v>
      </c>
      <c r="E276" t="s">
        <v>99</v>
      </c>
      <c r="F276">
        <v>1</v>
      </c>
      <c r="G276" t="s">
        <v>498</v>
      </c>
      <c r="H276" s="16">
        <v>0.375</v>
      </c>
      <c r="I276" s="16">
        <v>0.66666666666666696</v>
      </c>
    </row>
    <row r="277" spans="1:9" x14ac:dyDescent="0.3">
      <c r="A277" s="18">
        <f t="shared" si="9"/>
        <v>276</v>
      </c>
      <c r="B277" s="18" t="str">
        <f t="shared" si="8"/>
        <v>014Ape3-3-2019</v>
      </c>
      <c r="C277" s="18" t="str">
        <f>VLOOKUP(D277,cursussen[],2,FALSE)</f>
        <v>014</v>
      </c>
      <c r="D277" s="18" t="s">
        <v>18</v>
      </c>
      <c r="E277" t="s">
        <v>99</v>
      </c>
      <c r="F277">
        <v>2</v>
      </c>
      <c r="G277" t="s">
        <v>419</v>
      </c>
      <c r="H277" s="16">
        <v>0.375</v>
      </c>
      <c r="I277" s="16">
        <v>0.66666666666666696</v>
      </c>
    </row>
    <row r="278" spans="1:9" x14ac:dyDescent="0.3">
      <c r="A278" s="18">
        <f t="shared" si="9"/>
        <v>277</v>
      </c>
      <c r="B278" s="18" t="str">
        <f t="shared" si="8"/>
        <v>014Ape3-3-2019</v>
      </c>
      <c r="C278" s="18" t="str">
        <f>VLOOKUP(D278,cursussen[],2,FALSE)</f>
        <v>014</v>
      </c>
      <c r="D278" s="18" t="s">
        <v>18</v>
      </c>
      <c r="E278" t="s">
        <v>99</v>
      </c>
      <c r="F278">
        <v>3</v>
      </c>
      <c r="G278" t="s">
        <v>357</v>
      </c>
      <c r="H278" s="16">
        <v>0.375</v>
      </c>
      <c r="I278" s="16">
        <v>0.66666666666666696</v>
      </c>
    </row>
    <row r="279" spans="1:9" x14ac:dyDescent="0.3">
      <c r="A279" s="18">
        <f t="shared" si="9"/>
        <v>278</v>
      </c>
      <c r="B279" s="18" t="str">
        <f t="shared" si="8"/>
        <v>014Ape3-3-2019</v>
      </c>
      <c r="C279" s="18" t="str">
        <f>VLOOKUP(D279,cursussen[],2,FALSE)</f>
        <v>014</v>
      </c>
      <c r="D279" s="18" t="s">
        <v>18</v>
      </c>
      <c r="E279" t="s">
        <v>99</v>
      </c>
      <c r="F279">
        <v>4</v>
      </c>
      <c r="G279" t="s">
        <v>499</v>
      </c>
      <c r="H279" s="16">
        <v>0.375</v>
      </c>
      <c r="I279" s="16">
        <v>0.66666666666666696</v>
      </c>
    </row>
    <row r="280" spans="1:9" x14ac:dyDescent="0.3">
      <c r="A280" s="18">
        <f t="shared" si="9"/>
        <v>279</v>
      </c>
      <c r="B280" s="18" t="str">
        <f t="shared" si="8"/>
        <v>014Ams4-3-2019</v>
      </c>
      <c r="C280" s="18" t="str">
        <f>VLOOKUP(D280,cursussen[],2,FALSE)</f>
        <v>014</v>
      </c>
      <c r="D280" s="18" t="s">
        <v>18</v>
      </c>
      <c r="E280" t="s">
        <v>101</v>
      </c>
      <c r="F280">
        <v>1</v>
      </c>
      <c r="G280" t="s">
        <v>419</v>
      </c>
      <c r="H280" s="16">
        <v>0.375</v>
      </c>
      <c r="I280" s="16">
        <v>0.66666666666666696</v>
      </c>
    </row>
    <row r="281" spans="1:9" x14ac:dyDescent="0.3">
      <c r="A281" s="18">
        <f t="shared" si="9"/>
        <v>280</v>
      </c>
      <c r="B281" s="18" t="str">
        <f t="shared" si="8"/>
        <v>014Ams4-3-2019</v>
      </c>
      <c r="C281" s="18" t="str">
        <f>VLOOKUP(D281,cursussen[],2,FALSE)</f>
        <v>014</v>
      </c>
      <c r="D281" s="18" t="s">
        <v>18</v>
      </c>
      <c r="E281" t="s">
        <v>101</v>
      </c>
      <c r="F281">
        <v>2</v>
      </c>
      <c r="G281" t="s">
        <v>357</v>
      </c>
      <c r="H281" s="16">
        <v>0.375</v>
      </c>
      <c r="I281" s="16">
        <v>0.66666666666666696</v>
      </c>
    </row>
    <row r="282" spans="1:9" x14ac:dyDescent="0.3">
      <c r="A282" s="18">
        <f t="shared" si="9"/>
        <v>281</v>
      </c>
      <c r="B282" s="18" t="str">
        <f t="shared" si="8"/>
        <v>014Ams4-3-2019</v>
      </c>
      <c r="C282" s="18" t="str">
        <f>VLOOKUP(D282,cursussen[],2,FALSE)</f>
        <v>014</v>
      </c>
      <c r="D282" s="18" t="s">
        <v>18</v>
      </c>
      <c r="E282" t="s">
        <v>101</v>
      </c>
      <c r="F282">
        <v>3</v>
      </c>
      <c r="G282" t="s">
        <v>354</v>
      </c>
      <c r="H282" s="16">
        <v>0.375</v>
      </c>
      <c r="I282" s="16">
        <v>0.66666666666666696</v>
      </c>
    </row>
    <row r="283" spans="1:9" x14ac:dyDescent="0.3">
      <c r="A283" s="18">
        <f t="shared" si="9"/>
        <v>282</v>
      </c>
      <c r="B283" s="18" t="str">
        <f t="shared" si="8"/>
        <v>014Ams4-3-2019</v>
      </c>
      <c r="C283" s="18" t="str">
        <f>VLOOKUP(D283,cursussen[],2,FALSE)</f>
        <v>014</v>
      </c>
      <c r="D283" s="18" t="s">
        <v>18</v>
      </c>
      <c r="E283" t="s">
        <v>101</v>
      </c>
      <c r="F283">
        <v>4</v>
      </c>
      <c r="G283" t="s">
        <v>483</v>
      </c>
      <c r="H283" s="16">
        <v>0.375</v>
      </c>
      <c r="I283" s="16">
        <v>0.66666666666666696</v>
      </c>
    </row>
    <row r="284" spans="1:9" x14ac:dyDescent="0.3">
      <c r="A284" s="18">
        <f t="shared" si="9"/>
        <v>283</v>
      </c>
      <c r="B284" s="18" t="str">
        <f t="shared" si="8"/>
        <v>014Rot7-4-2019</v>
      </c>
      <c r="C284" s="18" t="str">
        <f>VLOOKUP(D284,cursussen[],2,FALSE)</f>
        <v>014</v>
      </c>
      <c r="D284" s="18" t="s">
        <v>18</v>
      </c>
      <c r="E284" t="s">
        <v>100</v>
      </c>
      <c r="F284">
        <v>1</v>
      </c>
      <c r="G284" t="s">
        <v>500</v>
      </c>
      <c r="H284" s="16">
        <v>0.375</v>
      </c>
      <c r="I284" s="16">
        <v>0.66666666666666696</v>
      </c>
    </row>
    <row r="285" spans="1:9" x14ac:dyDescent="0.3">
      <c r="A285" s="18">
        <f t="shared" si="9"/>
        <v>284</v>
      </c>
      <c r="B285" s="18" t="str">
        <f t="shared" si="8"/>
        <v>014Rot7-4-2019</v>
      </c>
      <c r="C285" s="18" t="str">
        <f>VLOOKUP(D285,cursussen[],2,FALSE)</f>
        <v>014</v>
      </c>
      <c r="D285" s="18" t="s">
        <v>18</v>
      </c>
      <c r="E285" t="s">
        <v>100</v>
      </c>
      <c r="F285">
        <v>2</v>
      </c>
      <c r="G285" t="s">
        <v>420</v>
      </c>
      <c r="H285" s="16">
        <v>0.375</v>
      </c>
      <c r="I285" s="16">
        <v>0.66666666666666696</v>
      </c>
    </row>
    <row r="286" spans="1:9" x14ac:dyDescent="0.3">
      <c r="A286" s="18">
        <f t="shared" si="9"/>
        <v>285</v>
      </c>
      <c r="B286" s="18" t="str">
        <f t="shared" si="8"/>
        <v>014Rot7-4-2019</v>
      </c>
      <c r="C286" s="18" t="str">
        <f>VLOOKUP(D286,cursussen[],2,FALSE)</f>
        <v>014</v>
      </c>
      <c r="D286" s="18" t="s">
        <v>18</v>
      </c>
      <c r="E286" t="s">
        <v>100</v>
      </c>
      <c r="F286">
        <v>3</v>
      </c>
      <c r="G286" t="s">
        <v>363</v>
      </c>
      <c r="H286" s="16">
        <v>0.375</v>
      </c>
      <c r="I286" s="16">
        <v>0.66666666666666696</v>
      </c>
    </row>
    <row r="287" spans="1:9" x14ac:dyDescent="0.3">
      <c r="A287" s="18">
        <f t="shared" si="9"/>
        <v>286</v>
      </c>
      <c r="B287" s="18" t="str">
        <f t="shared" si="8"/>
        <v>014Rot7-4-2019</v>
      </c>
      <c r="C287" s="18" t="str">
        <f>VLOOKUP(D287,cursussen[],2,FALSE)</f>
        <v>014</v>
      </c>
      <c r="D287" s="18" t="s">
        <v>18</v>
      </c>
      <c r="E287" t="s">
        <v>100</v>
      </c>
      <c r="F287">
        <v>4</v>
      </c>
      <c r="G287" t="s">
        <v>501</v>
      </c>
      <c r="H287" s="16">
        <v>0.375</v>
      </c>
      <c r="I287" s="16">
        <v>0.66666666666666696</v>
      </c>
    </row>
    <row r="288" spans="1:9" x14ac:dyDescent="0.3">
      <c r="A288" s="18">
        <f t="shared" si="9"/>
        <v>287</v>
      </c>
      <c r="B288" s="18" t="str">
        <f t="shared" si="8"/>
        <v>014Ein8-4-2019</v>
      </c>
      <c r="C288" s="18" t="str">
        <f>VLOOKUP(D288,cursussen[],2,FALSE)</f>
        <v>014</v>
      </c>
      <c r="D288" s="18" t="s">
        <v>18</v>
      </c>
      <c r="E288" t="s">
        <v>102</v>
      </c>
      <c r="F288">
        <v>1</v>
      </c>
      <c r="G288" t="s">
        <v>420</v>
      </c>
      <c r="H288" s="16">
        <v>0.375</v>
      </c>
      <c r="I288" s="16">
        <v>0.66666666666666696</v>
      </c>
    </row>
    <row r="289" spans="1:9" x14ac:dyDescent="0.3">
      <c r="A289" s="18">
        <f t="shared" si="9"/>
        <v>288</v>
      </c>
      <c r="B289" s="18" t="str">
        <f t="shared" si="8"/>
        <v>014Ein8-4-2019</v>
      </c>
      <c r="C289" s="18" t="str">
        <f>VLOOKUP(D289,cursussen[],2,FALSE)</f>
        <v>014</v>
      </c>
      <c r="D289" s="18" t="s">
        <v>18</v>
      </c>
      <c r="E289" t="s">
        <v>102</v>
      </c>
      <c r="F289">
        <v>2</v>
      </c>
      <c r="G289" t="s">
        <v>363</v>
      </c>
      <c r="H289" s="16">
        <v>0.375</v>
      </c>
      <c r="I289" s="16">
        <v>0.66666666666666696</v>
      </c>
    </row>
    <row r="290" spans="1:9" x14ac:dyDescent="0.3">
      <c r="A290" s="18">
        <f t="shared" si="9"/>
        <v>289</v>
      </c>
      <c r="B290" s="18" t="str">
        <f t="shared" si="8"/>
        <v>014Ein8-4-2019</v>
      </c>
      <c r="C290" s="18" t="str">
        <f>VLOOKUP(D290,cursussen[],2,FALSE)</f>
        <v>014</v>
      </c>
      <c r="D290" s="18" t="s">
        <v>18</v>
      </c>
      <c r="E290" t="s">
        <v>102</v>
      </c>
      <c r="F290">
        <v>3</v>
      </c>
      <c r="G290" t="s">
        <v>360</v>
      </c>
      <c r="H290" s="16">
        <v>0.375</v>
      </c>
      <c r="I290" s="16">
        <v>0.66666666666666696</v>
      </c>
    </row>
    <row r="291" spans="1:9" x14ac:dyDescent="0.3">
      <c r="A291" s="18">
        <f t="shared" si="9"/>
        <v>290</v>
      </c>
      <c r="B291" s="18" t="str">
        <f t="shared" si="8"/>
        <v>014Ein8-4-2019</v>
      </c>
      <c r="C291" s="18" t="str">
        <f>VLOOKUP(D291,cursussen[],2,FALSE)</f>
        <v>014</v>
      </c>
      <c r="D291" s="18" t="s">
        <v>18</v>
      </c>
      <c r="E291" t="s">
        <v>102</v>
      </c>
      <c r="F291">
        <v>4</v>
      </c>
      <c r="G291" t="s">
        <v>484</v>
      </c>
      <c r="H291" s="16">
        <v>0.375</v>
      </c>
      <c r="I291" s="16">
        <v>0.66666666666666696</v>
      </c>
    </row>
    <row r="292" spans="1:9" x14ac:dyDescent="0.3">
      <c r="A292" s="18">
        <f t="shared" si="9"/>
        <v>291</v>
      </c>
      <c r="B292" s="18" t="str">
        <f t="shared" si="8"/>
        <v>014Ape5-5-2019</v>
      </c>
      <c r="C292" s="18" t="str">
        <f>VLOOKUP(D292,cursussen[],2,FALSE)</f>
        <v>014</v>
      </c>
      <c r="D292" s="18" t="s">
        <v>18</v>
      </c>
      <c r="E292" t="s">
        <v>99</v>
      </c>
      <c r="F292">
        <v>1</v>
      </c>
      <c r="G292" t="s">
        <v>502</v>
      </c>
      <c r="H292" s="16">
        <v>0.375</v>
      </c>
      <c r="I292" s="16">
        <v>0.66666666666666696</v>
      </c>
    </row>
    <row r="293" spans="1:9" x14ac:dyDescent="0.3">
      <c r="A293" s="18">
        <f t="shared" si="9"/>
        <v>292</v>
      </c>
      <c r="B293" s="18" t="str">
        <f t="shared" si="8"/>
        <v>014Ape5-5-2019</v>
      </c>
      <c r="C293" s="18" t="str">
        <f>VLOOKUP(D293,cursussen[],2,FALSE)</f>
        <v>014</v>
      </c>
      <c r="D293" s="18" t="s">
        <v>18</v>
      </c>
      <c r="E293" t="s">
        <v>99</v>
      </c>
      <c r="F293">
        <v>2</v>
      </c>
      <c r="G293" t="s">
        <v>485</v>
      </c>
      <c r="H293" s="16">
        <v>0.375</v>
      </c>
      <c r="I293" s="16">
        <v>0.66666666666666696</v>
      </c>
    </row>
    <row r="294" spans="1:9" x14ac:dyDescent="0.3">
      <c r="A294" s="18">
        <f t="shared" si="9"/>
        <v>293</v>
      </c>
      <c r="B294" s="18" t="str">
        <f t="shared" si="8"/>
        <v>014Ape5-5-2019</v>
      </c>
      <c r="C294" s="18" t="str">
        <f>VLOOKUP(D294,cursussen[],2,FALSE)</f>
        <v>014</v>
      </c>
      <c r="D294" s="18" t="s">
        <v>18</v>
      </c>
      <c r="E294" t="s">
        <v>99</v>
      </c>
      <c r="F294">
        <v>3</v>
      </c>
      <c r="G294" t="s">
        <v>369</v>
      </c>
      <c r="H294" s="16">
        <v>0.375</v>
      </c>
      <c r="I294" s="16">
        <v>0.66666666666666696</v>
      </c>
    </row>
    <row r="295" spans="1:9" x14ac:dyDescent="0.3">
      <c r="A295" s="18">
        <f t="shared" si="9"/>
        <v>294</v>
      </c>
      <c r="B295" s="18" t="str">
        <f t="shared" si="8"/>
        <v>014Ape5-5-2019</v>
      </c>
      <c r="C295" s="18" t="str">
        <f>VLOOKUP(D295,cursussen[],2,FALSE)</f>
        <v>014</v>
      </c>
      <c r="D295" s="18" t="s">
        <v>18</v>
      </c>
      <c r="E295" t="s">
        <v>99</v>
      </c>
      <c r="F295">
        <v>4</v>
      </c>
      <c r="G295" t="s">
        <v>503</v>
      </c>
      <c r="H295" s="16">
        <v>0.375</v>
      </c>
      <c r="I295" s="16">
        <v>0.66666666666666696</v>
      </c>
    </row>
    <row r="296" spans="1:9" x14ac:dyDescent="0.3">
      <c r="A296" s="18">
        <f t="shared" si="9"/>
        <v>295</v>
      </c>
      <c r="B296" s="18" t="str">
        <f t="shared" si="8"/>
        <v>014Ams6-5-2019</v>
      </c>
      <c r="C296" s="18" t="str">
        <f>VLOOKUP(D296,cursussen[],2,FALSE)</f>
        <v>014</v>
      </c>
      <c r="D296" s="18" t="s">
        <v>18</v>
      </c>
      <c r="E296" t="s">
        <v>101</v>
      </c>
      <c r="F296">
        <v>1</v>
      </c>
      <c r="G296" t="s">
        <v>485</v>
      </c>
      <c r="H296" s="16">
        <v>0.375</v>
      </c>
      <c r="I296" s="16">
        <v>0.66666666666666696</v>
      </c>
    </row>
    <row r="297" spans="1:9" x14ac:dyDescent="0.3">
      <c r="A297" s="18">
        <f t="shared" si="9"/>
        <v>296</v>
      </c>
      <c r="B297" s="18" t="str">
        <f t="shared" si="8"/>
        <v>014Ams6-5-2019</v>
      </c>
      <c r="C297" s="18" t="str">
        <f>VLOOKUP(D297,cursussen[],2,FALSE)</f>
        <v>014</v>
      </c>
      <c r="D297" s="18" t="s">
        <v>18</v>
      </c>
      <c r="E297" t="s">
        <v>101</v>
      </c>
      <c r="F297">
        <v>2</v>
      </c>
      <c r="G297" t="s">
        <v>369</v>
      </c>
      <c r="H297" s="16">
        <v>0.375</v>
      </c>
      <c r="I297" s="16">
        <v>0.66666666666666696</v>
      </c>
    </row>
    <row r="298" spans="1:9" x14ac:dyDescent="0.3">
      <c r="A298" s="18">
        <f t="shared" si="9"/>
        <v>297</v>
      </c>
      <c r="B298" s="18" t="str">
        <f t="shared" si="8"/>
        <v>014Ams6-5-2019</v>
      </c>
      <c r="C298" s="18" t="str">
        <f>VLOOKUP(D298,cursussen[],2,FALSE)</f>
        <v>014</v>
      </c>
      <c r="D298" s="18" t="s">
        <v>18</v>
      </c>
      <c r="E298" t="s">
        <v>101</v>
      </c>
      <c r="F298">
        <v>3</v>
      </c>
      <c r="G298" t="s">
        <v>366</v>
      </c>
      <c r="H298" s="16">
        <v>0.375</v>
      </c>
      <c r="I298" s="16">
        <v>0.66666666666666696</v>
      </c>
    </row>
    <row r="299" spans="1:9" x14ac:dyDescent="0.3">
      <c r="A299" s="18">
        <f t="shared" si="9"/>
        <v>298</v>
      </c>
      <c r="B299" s="18" t="str">
        <f t="shared" si="8"/>
        <v>014Ams6-5-2019</v>
      </c>
      <c r="C299" s="18" t="str">
        <f>VLOOKUP(D299,cursussen[],2,FALSE)</f>
        <v>014</v>
      </c>
      <c r="D299" s="18" t="s">
        <v>18</v>
      </c>
      <c r="E299" t="s">
        <v>101</v>
      </c>
      <c r="F299">
        <v>4</v>
      </c>
      <c r="G299" t="s">
        <v>421</v>
      </c>
      <c r="H299" s="16">
        <v>0.375</v>
      </c>
      <c r="I299" s="16">
        <v>0.66666666666666696</v>
      </c>
    </row>
    <row r="300" spans="1:9" x14ac:dyDescent="0.3">
      <c r="A300" s="18">
        <f t="shared" si="9"/>
        <v>299</v>
      </c>
      <c r="B300" s="18" t="str">
        <f t="shared" si="8"/>
        <v>014Rot2-6-2019</v>
      </c>
      <c r="C300" s="18" t="str">
        <f>VLOOKUP(D300,cursussen[],2,FALSE)</f>
        <v>014</v>
      </c>
      <c r="D300" s="18" t="s">
        <v>18</v>
      </c>
      <c r="E300" t="s">
        <v>100</v>
      </c>
      <c r="F300">
        <v>1</v>
      </c>
      <c r="G300" t="s">
        <v>504</v>
      </c>
      <c r="H300" s="16">
        <v>0.375</v>
      </c>
      <c r="I300" s="16">
        <v>0.66666666666666696</v>
      </c>
    </row>
    <row r="301" spans="1:9" x14ac:dyDescent="0.3">
      <c r="A301" s="18">
        <f t="shared" si="9"/>
        <v>300</v>
      </c>
      <c r="B301" s="18" t="str">
        <f t="shared" si="8"/>
        <v>014Rot2-6-2019</v>
      </c>
      <c r="C301" s="18" t="str">
        <f>VLOOKUP(D301,cursussen[],2,FALSE)</f>
        <v>014</v>
      </c>
      <c r="D301" s="18" t="s">
        <v>18</v>
      </c>
      <c r="E301" t="s">
        <v>100</v>
      </c>
      <c r="F301">
        <v>2</v>
      </c>
      <c r="G301" t="s">
        <v>486</v>
      </c>
      <c r="H301" s="16">
        <v>0.375</v>
      </c>
      <c r="I301" s="16">
        <v>0.66666666666666696</v>
      </c>
    </row>
    <row r="302" spans="1:9" x14ac:dyDescent="0.3">
      <c r="A302" s="18">
        <f t="shared" si="9"/>
        <v>301</v>
      </c>
      <c r="B302" s="18" t="str">
        <f t="shared" si="8"/>
        <v>014Rot2-6-2019</v>
      </c>
      <c r="C302" s="18" t="str">
        <f>VLOOKUP(D302,cursussen[],2,FALSE)</f>
        <v>014</v>
      </c>
      <c r="D302" s="18" t="s">
        <v>18</v>
      </c>
      <c r="E302" t="s">
        <v>100</v>
      </c>
      <c r="F302">
        <v>3</v>
      </c>
      <c r="G302" t="s">
        <v>375</v>
      </c>
      <c r="H302" s="16">
        <v>0.375</v>
      </c>
      <c r="I302" s="16">
        <v>0.66666666666666696</v>
      </c>
    </row>
    <row r="303" spans="1:9" x14ac:dyDescent="0.3">
      <c r="A303" s="18">
        <f t="shared" si="9"/>
        <v>302</v>
      </c>
      <c r="B303" s="18" t="str">
        <f t="shared" si="8"/>
        <v>014Rot2-6-2019</v>
      </c>
      <c r="C303" s="18" t="str">
        <f>VLOOKUP(D303,cursussen[],2,FALSE)</f>
        <v>014</v>
      </c>
      <c r="D303" s="18" t="s">
        <v>18</v>
      </c>
      <c r="E303" t="s">
        <v>100</v>
      </c>
      <c r="F303">
        <v>4</v>
      </c>
      <c r="G303" t="s">
        <v>505</v>
      </c>
      <c r="H303" s="16">
        <v>0.375</v>
      </c>
      <c r="I303" s="16">
        <v>0.66666666666666696</v>
      </c>
    </row>
    <row r="304" spans="1:9" x14ac:dyDescent="0.3">
      <c r="A304" s="18">
        <f t="shared" si="9"/>
        <v>303</v>
      </c>
      <c r="B304" s="18" t="str">
        <f t="shared" si="8"/>
        <v>014Ein3-6-2019</v>
      </c>
      <c r="C304" s="18" t="str">
        <f>VLOOKUP(D304,cursussen[],2,FALSE)</f>
        <v>014</v>
      </c>
      <c r="D304" s="18" t="s">
        <v>18</v>
      </c>
      <c r="E304" t="s">
        <v>102</v>
      </c>
      <c r="F304">
        <v>1</v>
      </c>
      <c r="G304" t="s">
        <v>486</v>
      </c>
      <c r="H304" s="16">
        <v>0.375</v>
      </c>
      <c r="I304" s="16">
        <v>0.66666666666666696</v>
      </c>
    </row>
    <row r="305" spans="1:9" x14ac:dyDescent="0.3">
      <c r="A305" s="18">
        <f t="shared" si="9"/>
        <v>304</v>
      </c>
      <c r="B305" s="18" t="str">
        <f t="shared" si="8"/>
        <v>014Ein3-6-2019</v>
      </c>
      <c r="C305" s="18" t="str">
        <f>VLOOKUP(D305,cursussen[],2,FALSE)</f>
        <v>014</v>
      </c>
      <c r="D305" s="18" t="s">
        <v>18</v>
      </c>
      <c r="E305" t="s">
        <v>102</v>
      </c>
      <c r="F305">
        <v>2</v>
      </c>
      <c r="G305" t="s">
        <v>375</v>
      </c>
      <c r="H305" s="16">
        <v>0.375</v>
      </c>
      <c r="I305" s="16">
        <v>0.66666666666666696</v>
      </c>
    </row>
    <row r="306" spans="1:9" x14ac:dyDescent="0.3">
      <c r="A306" s="18">
        <f t="shared" si="9"/>
        <v>305</v>
      </c>
      <c r="B306" s="18" t="str">
        <f t="shared" si="8"/>
        <v>014Ein3-6-2019</v>
      </c>
      <c r="C306" s="18" t="str">
        <f>VLOOKUP(D306,cursussen[],2,FALSE)</f>
        <v>014</v>
      </c>
      <c r="D306" s="18" t="s">
        <v>18</v>
      </c>
      <c r="E306" t="s">
        <v>102</v>
      </c>
      <c r="F306">
        <v>3</v>
      </c>
      <c r="G306" t="s">
        <v>372</v>
      </c>
      <c r="H306" s="16">
        <v>0.375</v>
      </c>
      <c r="I306" s="16">
        <v>0.66666666666666696</v>
      </c>
    </row>
    <row r="307" spans="1:9" x14ac:dyDescent="0.3">
      <c r="A307" s="18">
        <f t="shared" si="9"/>
        <v>306</v>
      </c>
      <c r="B307" s="18" t="str">
        <f t="shared" si="8"/>
        <v>014Ein3-6-2019</v>
      </c>
      <c r="C307" s="18" t="str">
        <f>VLOOKUP(D307,cursussen[],2,FALSE)</f>
        <v>014</v>
      </c>
      <c r="D307" s="18" t="s">
        <v>18</v>
      </c>
      <c r="E307" t="s">
        <v>102</v>
      </c>
      <c r="F307">
        <v>4</v>
      </c>
      <c r="G307" t="s">
        <v>422</v>
      </c>
      <c r="H307" s="16">
        <v>0.375</v>
      </c>
      <c r="I307" s="16">
        <v>0.66666666666666696</v>
      </c>
    </row>
    <row r="308" spans="1:9" x14ac:dyDescent="0.3">
      <c r="A308" s="18">
        <f t="shared" si="9"/>
        <v>307</v>
      </c>
      <c r="B308" s="18" t="str">
        <f t="shared" si="8"/>
        <v>014Ape01-07-2019</v>
      </c>
      <c r="C308" s="18" t="str">
        <f>VLOOKUP(D308,cursussen[],2,FALSE)</f>
        <v>014</v>
      </c>
      <c r="D308" s="18" t="s">
        <v>18</v>
      </c>
      <c r="E308" t="s">
        <v>99</v>
      </c>
      <c r="F308">
        <v>1</v>
      </c>
      <c r="G308" s="1" t="s">
        <v>758</v>
      </c>
      <c r="H308" s="16">
        <v>0.375</v>
      </c>
      <c r="I308" s="16">
        <v>0.66666666666666696</v>
      </c>
    </row>
    <row r="309" spans="1:9" x14ac:dyDescent="0.3">
      <c r="A309" s="18">
        <f t="shared" si="9"/>
        <v>308</v>
      </c>
      <c r="B309" s="18" t="str">
        <f t="shared" si="8"/>
        <v>014Ape01-07-2019</v>
      </c>
      <c r="C309" s="18" t="str">
        <f>VLOOKUP(D309,cursussen[],2,FALSE)</f>
        <v>014</v>
      </c>
      <c r="D309" s="18" t="s">
        <v>18</v>
      </c>
      <c r="E309" t="s">
        <v>99</v>
      </c>
      <c r="F309">
        <v>2</v>
      </c>
      <c r="G309" t="s">
        <v>487</v>
      </c>
      <c r="H309" s="16">
        <v>0.375</v>
      </c>
      <c r="I309" s="16">
        <v>0.66666666666666696</v>
      </c>
    </row>
    <row r="310" spans="1:9" x14ac:dyDescent="0.3">
      <c r="A310" s="18">
        <f t="shared" si="9"/>
        <v>309</v>
      </c>
      <c r="B310" s="18" t="str">
        <f t="shared" si="8"/>
        <v>014Ape01-07-2019</v>
      </c>
      <c r="C310" s="18" t="str">
        <f>VLOOKUP(D310,cursussen[],2,FALSE)</f>
        <v>014</v>
      </c>
      <c r="D310" s="18" t="s">
        <v>18</v>
      </c>
      <c r="E310" t="s">
        <v>99</v>
      </c>
      <c r="F310">
        <v>3</v>
      </c>
      <c r="G310" t="s">
        <v>506</v>
      </c>
      <c r="H310" s="16">
        <v>0.375</v>
      </c>
      <c r="I310" s="16">
        <v>0.66666666666666696</v>
      </c>
    </row>
    <row r="311" spans="1:9" x14ac:dyDescent="0.3">
      <c r="A311" s="18">
        <f t="shared" si="9"/>
        <v>310</v>
      </c>
      <c r="B311" s="18" t="str">
        <f t="shared" si="8"/>
        <v>014Ape01-07-2019</v>
      </c>
      <c r="C311" s="18" t="str">
        <f>VLOOKUP(D311,cursussen[],2,FALSE)</f>
        <v>014</v>
      </c>
      <c r="D311" s="18" t="s">
        <v>18</v>
      </c>
      <c r="E311" t="s">
        <v>99</v>
      </c>
      <c r="F311">
        <v>4</v>
      </c>
      <c r="G311" t="s">
        <v>507</v>
      </c>
      <c r="H311" s="16">
        <v>0.375</v>
      </c>
      <c r="I311" s="16">
        <v>0.66666666666666696</v>
      </c>
    </row>
    <row r="312" spans="1:9" x14ac:dyDescent="0.3">
      <c r="A312" s="18">
        <f t="shared" si="9"/>
        <v>311</v>
      </c>
      <c r="B312" s="18" t="str">
        <f t="shared" si="8"/>
        <v>014Rot4-8-2019</v>
      </c>
      <c r="C312" s="18" t="str">
        <f>VLOOKUP(D312,cursussen[],2,FALSE)</f>
        <v>014</v>
      </c>
      <c r="D312" s="18" t="s">
        <v>18</v>
      </c>
      <c r="E312" t="s">
        <v>100</v>
      </c>
      <c r="F312">
        <v>1</v>
      </c>
      <c r="G312" t="s">
        <v>508</v>
      </c>
      <c r="H312" s="16">
        <v>0.375</v>
      </c>
      <c r="I312" s="16">
        <v>0.66666666666666696</v>
      </c>
    </row>
    <row r="313" spans="1:9" x14ac:dyDescent="0.3">
      <c r="A313" s="18">
        <f t="shared" si="9"/>
        <v>312</v>
      </c>
      <c r="B313" s="18" t="str">
        <f t="shared" si="8"/>
        <v>014Rot4-8-2019</v>
      </c>
      <c r="C313" s="18" t="str">
        <f>VLOOKUP(D313,cursussen[],2,FALSE)</f>
        <v>014</v>
      </c>
      <c r="D313" s="18" t="s">
        <v>18</v>
      </c>
      <c r="E313" t="s">
        <v>100</v>
      </c>
      <c r="F313">
        <v>2</v>
      </c>
      <c r="G313" t="s">
        <v>489</v>
      </c>
      <c r="H313" s="16">
        <v>0.375</v>
      </c>
      <c r="I313" s="16">
        <v>0.66666666666666696</v>
      </c>
    </row>
    <row r="314" spans="1:9" x14ac:dyDescent="0.3">
      <c r="A314" s="18">
        <f t="shared" si="9"/>
        <v>313</v>
      </c>
      <c r="B314" s="18" t="str">
        <f t="shared" si="8"/>
        <v>014Rot4-8-2019</v>
      </c>
      <c r="C314" s="18" t="str">
        <f>VLOOKUP(D314,cursussen[],2,FALSE)</f>
        <v>014</v>
      </c>
      <c r="D314" s="18" t="s">
        <v>18</v>
      </c>
      <c r="E314" t="s">
        <v>100</v>
      </c>
      <c r="F314">
        <v>3</v>
      </c>
      <c r="G314" t="s">
        <v>509</v>
      </c>
      <c r="H314" s="16">
        <v>0.375</v>
      </c>
      <c r="I314" s="16">
        <v>0.66666666666666696</v>
      </c>
    </row>
    <row r="315" spans="1:9" x14ac:dyDescent="0.3">
      <c r="A315" s="18">
        <f t="shared" si="9"/>
        <v>314</v>
      </c>
      <c r="B315" s="18" t="str">
        <f t="shared" si="8"/>
        <v>014Rot4-8-2019</v>
      </c>
      <c r="C315" s="18" t="str">
        <f>VLOOKUP(D315,cursussen[],2,FALSE)</f>
        <v>014</v>
      </c>
      <c r="D315" s="18" t="s">
        <v>18</v>
      </c>
      <c r="E315" t="s">
        <v>100</v>
      </c>
      <c r="F315">
        <v>4</v>
      </c>
      <c r="G315" t="s">
        <v>510</v>
      </c>
      <c r="H315" s="16">
        <v>0.375</v>
      </c>
      <c r="I315" s="16">
        <v>0.66666666666666696</v>
      </c>
    </row>
    <row r="316" spans="1:9" x14ac:dyDescent="0.3">
      <c r="A316" s="18">
        <f t="shared" si="9"/>
        <v>315</v>
      </c>
      <c r="B316" s="18" t="str">
        <f t="shared" si="8"/>
        <v>014Ape1-9-2019</v>
      </c>
      <c r="C316" s="18" t="str">
        <f>VLOOKUP(D316,cursussen[],2,FALSE)</f>
        <v>014</v>
      </c>
      <c r="D316" s="18" t="s">
        <v>18</v>
      </c>
      <c r="E316" t="s">
        <v>99</v>
      </c>
      <c r="F316">
        <v>1</v>
      </c>
      <c r="G316" t="s">
        <v>511</v>
      </c>
      <c r="H316" s="16">
        <v>0.375</v>
      </c>
      <c r="I316" s="16">
        <v>0.66666666666666696</v>
      </c>
    </row>
    <row r="317" spans="1:9" x14ac:dyDescent="0.3">
      <c r="A317" s="18">
        <f t="shared" si="9"/>
        <v>316</v>
      </c>
      <c r="B317" s="18" t="str">
        <f t="shared" si="8"/>
        <v>014Ape1-9-2019</v>
      </c>
      <c r="C317" s="18" t="str">
        <f>VLOOKUP(D317,cursussen[],2,FALSE)</f>
        <v>014</v>
      </c>
      <c r="D317" s="18" t="s">
        <v>18</v>
      </c>
      <c r="E317" t="s">
        <v>99</v>
      </c>
      <c r="F317">
        <v>2</v>
      </c>
      <c r="G317" t="s">
        <v>491</v>
      </c>
      <c r="H317" s="16">
        <v>0.375</v>
      </c>
      <c r="I317" s="16">
        <v>0.66666666666666696</v>
      </c>
    </row>
    <row r="318" spans="1:9" x14ac:dyDescent="0.3">
      <c r="A318" s="18">
        <f t="shared" si="9"/>
        <v>317</v>
      </c>
      <c r="B318" s="18" t="str">
        <f t="shared" si="8"/>
        <v>014Ape1-9-2019</v>
      </c>
      <c r="C318" s="18" t="str">
        <f>VLOOKUP(D318,cursussen[],2,FALSE)</f>
        <v>014</v>
      </c>
      <c r="D318" s="18" t="s">
        <v>18</v>
      </c>
      <c r="E318" t="s">
        <v>99</v>
      </c>
      <c r="F318">
        <v>3</v>
      </c>
      <c r="G318" t="s">
        <v>387</v>
      </c>
      <c r="H318" s="16">
        <v>0.375</v>
      </c>
      <c r="I318" s="16">
        <v>0.66666666666666696</v>
      </c>
    </row>
    <row r="319" spans="1:9" x14ac:dyDescent="0.3">
      <c r="A319" s="18">
        <f t="shared" si="9"/>
        <v>318</v>
      </c>
      <c r="B319" s="18" t="str">
        <f t="shared" si="8"/>
        <v>014Ape1-9-2019</v>
      </c>
      <c r="C319" s="18" t="str">
        <f>VLOOKUP(D319,cursussen[],2,FALSE)</f>
        <v>014</v>
      </c>
      <c r="D319" s="18" t="s">
        <v>18</v>
      </c>
      <c r="E319" t="s">
        <v>99</v>
      </c>
      <c r="F319">
        <v>4</v>
      </c>
      <c r="G319" t="s">
        <v>512</v>
      </c>
      <c r="H319" s="16">
        <v>0.375</v>
      </c>
      <c r="I319" s="16">
        <v>0.66666666666666696</v>
      </c>
    </row>
    <row r="320" spans="1:9" x14ac:dyDescent="0.3">
      <c r="A320" s="18">
        <f t="shared" si="9"/>
        <v>319</v>
      </c>
      <c r="B320" s="18" t="str">
        <f t="shared" si="8"/>
        <v>018Ape8-1-2019</v>
      </c>
      <c r="C320" s="18" t="str">
        <f>VLOOKUP(D320,cursussen[],2,FALSE)</f>
        <v>018</v>
      </c>
      <c r="D320" s="18" t="s">
        <v>328</v>
      </c>
      <c r="E320" t="s">
        <v>99</v>
      </c>
      <c r="F320">
        <v>1</v>
      </c>
      <c r="G320" t="s">
        <v>417</v>
      </c>
      <c r="H320" s="16">
        <v>0.375</v>
      </c>
      <c r="I320" s="16">
        <v>0.66666666666666696</v>
      </c>
    </row>
    <row r="321" spans="1:9" x14ac:dyDescent="0.3">
      <c r="A321" s="18">
        <f t="shared" si="9"/>
        <v>320</v>
      </c>
      <c r="B321" s="18" t="str">
        <f t="shared" si="8"/>
        <v>018Ape8-1-2019</v>
      </c>
      <c r="C321" s="18" t="str">
        <f>VLOOKUP(D321,cursussen[],2,FALSE)</f>
        <v>018</v>
      </c>
      <c r="D321" s="18" t="s">
        <v>328</v>
      </c>
      <c r="E321" t="s">
        <v>99</v>
      </c>
      <c r="F321">
        <v>2</v>
      </c>
      <c r="G321" t="s">
        <v>348</v>
      </c>
      <c r="H321" s="16">
        <v>0.375</v>
      </c>
      <c r="I321" s="16">
        <v>0.66666666666666696</v>
      </c>
    </row>
    <row r="322" spans="1:9" x14ac:dyDescent="0.3">
      <c r="A322" s="18">
        <f t="shared" si="9"/>
        <v>321</v>
      </c>
      <c r="B322" s="18" t="str">
        <f t="shared" ref="B322:B385" si="10">IF(G322&lt;&gt;"",(IF(F322=1,_xlfn.CONCAT(C322,LEFT(E322,3),G322),B321)),"")</f>
        <v>018Rot5-2-2019</v>
      </c>
      <c r="C322" s="18" t="str">
        <f>VLOOKUP(D322,cursussen[],2,FALSE)</f>
        <v>018</v>
      </c>
      <c r="D322" s="18" t="s">
        <v>328</v>
      </c>
      <c r="E322" t="s">
        <v>100</v>
      </c>
      <c r="F322">
        <v>1</v>
      </c>
      <c r="G322" t="s">
        <v>418</v>
      </c>
      <c r="H322" s="16">
        <v>0.375</v>
      </c>
      <c r="I322" s="16">
        <v>0.66666666666666696</v>
      </c>
    </row>
    <row r="323" spans="1:9" x14ac:dyDescent="0.3">
      <c r="A323" s="18">
        <f t="shared" si="9"/>
        <v>322</v>
      </c>
      <c r="B323" s="18" t="str">
        <f t="shared" si="10"/>
        <v>018Rot5-2-2019</v>
      </c>
      <c r="C323" s="18" t="str">
        <f>VLOOKUP(D323,cursussen[],2,FALSE)</f>
        <v>018</v>
      </c>
      <c r="D323" s="18" t="s">
        <v>328</v>
      </c>
      <c r="E323" t="s">
        <v>100</v>
      </c>
      <c r="F323">
        <v>2</v>
      </c>
      <c r="G323" t="s">
        <v>351</v>
      </c>
      <c r="H323" s="16">
        <v>0.375</v>
      </c>
      <c r="I323" s="16">
        <v>0.66666666666666696</v>
      </c>
    </row>
    <row r="324" spans="1:9" x14ac:dyDescent="0.3">
      <c r="A324" s="18">
        <f t="shared" ref="A324:A387" si="11">IF(G324&lt;&gt;"",A323+1,"")</f>
        <v>323</v>
      </c>
      <c r="B324" s="18" t="str">
        <f t="shared" si="10"/>
        <v>018Ape5-3-2019</v>
      </c>
      <c r="C324" s="18" t="str">
        <f>VLOOKUP(D324,cursussen[],2,FALSE)</f>
        <v>018</v>
      </c>
      <c r="D324" s="18" t="s">
        <v>328</v>
      </c>
      <c r="E324" t="s">
        <v>99</v>
      </c>
      <c r="F324">
        <v>1</v>
      </c>
      <c r="G324" t="s">
        <v>357</v>
      </c>
      <c r="H324" s="16">
        <v>0.375</v>
      </c>
      <c r="I324" s="16">
        <v>0.66666666666666696</v>
      </c>
    </row>
    <row r="325" spans="1:9" x14ac:dyDescent="0.3">
      <c r="A325" s="18">
        <f t="shared" si="11"/>
        <v>324</v>
      </c>
      <c r="B325" s="18" t="str">
        <f t="shared" si="10"/>
        <v>018Ape5-3-2019</v>
      </c>
      <c r="C325" s="18" t="str">
        <f>VLOOKUP(D325,cursussen[],2,FALSE)</f>
        <v>018</v>
      </c>
      <c r="D325" s="18" t="s">
        <v>328</v>
      </c>
      <c r="E325" t="s">
        <v>99</v>
      </c>
      <c r="F325">
        <v>2</v>
      </c>
      <c r="G325" t="s">
        <v>354</v>
      </c>
      <c r="H325" s="16">
        <v>0.375</v>
      </c>
      <c r="I325" s="16">
        <v>0.66666666666666696</v>
      </c>
    </row>
    <row r="326" spans="1:9" x14ac:dyDescent="0.3">
      <c r="A326" s="18">
        <f t="shared" si="11"/>
        <v>325</v>
      </c>
      <c r="B326" s="18" t="str">
        <f t="shared" si="10"/>
        <v>018Ams4-3-2019</v>
      </c>
      <c r="C326" s="18" t="str">
        <f>VLOOKUP(D326,cursussen[],2,FALSE)</f>
        <v>018</v>
      </c>
      <c r="D326" s="18" t="s">
        <v>328</v>
      </c>
      <c r="E326" t="s">
        <v>101</v>
      </c>
      <c r="F326">
        <v>1</v>
      </c>
      <c r="G326" t="s">
        <v>419</v>
      </c>
      <c r="H326" s="16">
        <v>0.375</v>
      </c>
      <c r="I326" s="16">
        <v>0.66666666666666696</v>
      </c>
    </row>
    <row r="327" spans="1:9" x14ac:dyDescent="0.3">
      <c r="A327" s="18">
        <f t="shared" si="11"/>
        <v>326</v>
      </c>
      <c r="B327" s="18" t="str">
        <f t="shared" si="10"/>
        <v>018Ams4-3-2019</v>
      </c>
      <c r="C327" s="18" t="str">
        <f>VLOOKUP(D327,cursussen[],2,FALSE)</f>
        <v>018</v>
      </c>
      <c r="D327" s="18" t="s">
        <v>328</v>
      </c>
      <c r="E327" t="s">
        <v>101</v>
      </c>
      <c r="F327">
        <v>2</v>
      </c>
      <c r="G327" t="s">
        <v>357</v>
      </c>
      <c r="H327" s="16">
        <v>0.375</v>
      </c>
      <c r="I327" s="16">
        <v>0.66666666666666696</v>
      </c>
    </row>
    <row r="328" spans="1:9" x14ac:dyDescent="0.3">
      <c r="A328" s="18">
        <f t="shared" si="11"/>
        <v>327</v>
      </c>
      <c r="B328" s="18" t="str">
        <f t="shared" si="10"/>
        <v>018Rot9-4-2019</v>
      </c>
      <c r="C328" s="18" t="str">
        <f>VLOOKUP(D328,cursussen[],2,FALSE)</f>
        <v>018</v>
      </c>
      <c r="D328" s="18" t="s">
        <v>328</v>
      </c>
      <c r="E328" t="s">
        <v>100</v>
      </c>
      <c r="F328">
        <v>1</v>
      </c>
      <c r="G328" t="s">
        <v>363</v>
      </c>
      <c r="H328" s="16">
        <v>0.375</v>
      </c>
      <c r="I328" s="16">
        <v>0.66666666666666696</v>
      </c>
    </row>
    <row r="329" spans="1:9" x14ac:dyDescent="0.3">
      <c r="A329" s="18">
        <f t="shared" si="11"/>
        <v>328</v>
      </c>
      <c r="B329" s="18" t="str">
        <f t="shared" si="10"/>
        <v>018Rot9-4-2019</v>
      </c>
      <c r="C329" s="18" t="str">
        <f>VLOOKUP(D329,cursussen[],2,FALSE)</f>
        <v>018</v>
      </c>
      <c r="D329" s="18" t="s">
        <v>328</v>
      </c>
      <c r="E329" t="s">
        <v>100</v>
      </c>
      <c r="F329">
        <v>2</v>
      </c>
      <c r="G329" t="s">
        <v>360</v>
      </c>
      <c r="H329" s="16">
        <v>0.375</v>
      </c>
      <c r="I329" s="16">
        <v>0.66666666666666696</v>
      </c>
    </row>
    <row r="330" spans="1:9" x14ac:dyDescent="0.3">
      <c r="A330" s="18">
        <f t="shared" si="11"/>
        <v>329</v>
      </c>
      <c r="B330" s="18" t="str">
        <f t="shared" si="10"/>
        <v>018Ein8-4-2019</v>
      </c>
      <c r="C330" s="18" t="str">
        <f>VLOOKUP(D330,cursussen[],2,FALSE)</f>
        <v>018</v>
      </c>
      <c r="D330" s="18" t="s">
        <v>328</v>
      </c>
      <c r="E330" t="s">
        <v>102</v>
      </c>
      <c r="F330">
        <v>1</v>
      </c>
      <c r="G330" t="s">
        <v>420</v>
      </c>
      <c r="H330" s="16">
        <v>0.375</v>
      </c>
      <c r="I330" s="16">
        <v>0.66666666666666696</v>
      </c>
    </row>
    <row r="331" spans="1:9" x14ac:dyDescent="0.3">
      <c r="A331" s="18">
        <f t="shared" si="11"/>
        <v>330</v>
      </c>
      <c r="B331" s="18" t="str">
        <f t="shared" si="10"/>
        <v>018Ein8-4-2019</v>
      </c>
      <c r="C331" s="18" t="str">
        <f>VLOOKUP(D331,cursussen[],2,FALSE)</f>
        <v>018</v>
      </c>
      <c r="D331" s="18" t="s">
        <v>328</v>
      </c>
      <c r="E331" t="s">
        <v>102</v>
      </c>
      <c r="F331">
        <v>2</v>
      </c>
      <c r="G331" t="s">
        <v>363</v>
      </c>
      <c r="H331" s="16">
        <v>0.375</v>
      </c>
      <c r="I331" s="16">
        <v>0.66666666666666696</v>
      </c>
    </row>
    <row r="332" spans="1:9" x14ac:dyDescent="0.3">
      <c r="A332" s="18">
        <f t="shared" si="11"/>
        <v>331</v>
      </c>
      <c r="B332" s="18" t="str">
        <f t="shared" si="10"/>
        <v>018Ape14-5-2019</v>
      </c>
      <c r="C332" s="18" t="str">
        <f>VLOOKUP(D332,cursussen[],2,FALSE)</f>
        <v>018</v>
      </c>
      <c r="D332" s="18" t="s">
        <v>328</v>
      </c>
      <c r="E332" t="s">
        <v>99</v>
      </c>
      <c r="F332">
        <v>1</v>
      </c>
      <c r="G332" t="s">
        <v>370</v>
      </c>
      <c r="H332" s="16">
        <v>0.375</v>
      </c>
      <c r="I332" s="16">
        <v>0.66666666666666696</v>
      </c>
    </row>
    <row r="333" spans="1:9" x14ac:dyDescent="0.3">
      <c r="A333" s="18">
        <f t="shared" si="11"/>
        <v>332</v>
      </c>
      <c r="B333" s="18" t="str">
        <f t="shared" si="10"/>
        <v>018Ape14-5-2019</v>
      </c>
      <c r="C333" s="18" t="str">
        <f>VLOOKUP(D333,cursussen[],2,FALSE)</f>
        <v>018</v>
      </c>
      <c r="D333" s="18" t="s">
        <v>328</v>
      </c>
      <c r="E333" t="s">
        <v>99</v>
      </c>
      <c r="F333">
        <v>2</v>
      </c>
      <c r="G333" t="s">
        <v>367</v>
      </c>
      <c r="H333" s="16">
        <v>0.375</v>
      </c>
      <c r="I333" s="16">
        <v>0.66666666666666696</v>
      </c>
    </row>
    <row r="334" spans="1:9" x14ac:dyDescent="0.3">
      <c r="A334" s="18">
        <f t="shared" si="11"/>
        <v>333</v>
      </c>
      <c r="B334" s="18" t="str">
        <f t="shared" si="10"/>
        <v>018Ams13-5-2019</v>
      </c>
      <c r="C334" s="18" t="str">
        <f>VLOOKUP(D334,cursussen[],2,FALSE)</f>
        <v>018</v>
      </c>
      <c r="D334" s="18" t="s">
        <v>328</v>
      </c>
      <c r="E334" t="s">
        <v>101</v>
      </c>
      <c r="F334">
        <v>1</v>
      </c>
      <c r="G334" t="s">
        <v>421</v>
      </c>
      <c r="H334" s="16">
        <v>0.375</v>
      </c>
      <c r="I334" s="16">
        <v>0.66666666666666696</v>
      </c>
    </row>
    <row r="335" spans="1:9" x14ac:dyDescent="0.3">
      <c r="A335" s="18">
        <f t="shared" si="11"/>
        <v>334</v>
      </c>
      <c r="B335" s="18" t="str">
        <f t="shared" si="10"/>
        <v>018Ams13-5-2019</v>
      </c>
      <c r="C335" s="18" t="str">
        <f>VLOOKUP(D335,cursussen[],2,FALSE)</f>
        <v>018</v>
      </c>
      <c r="D335" s="18" t="s">
        <v>328</v>
      </c>
      <c r="E335" t="s">
        <v>101</v>
      </c>
      <c r="F335">
        <v>2</v>
      </c>
      <c r="G335" t="s">
        <v>370</v>
      </c>
      <c r="H335" s="16">
        <v>0.375</v>
      </c>
      <c r="I335" s="16">
        <v>0.66666666666666696</v>
      </c>
    </row>
    <row r="336" spans="1:9" x14ac:dyDescent="0.3">
      <c r="A336" s="18">
        <f t="shared" si="11"/>
        <v>335</v>
      </c>
      <c r="B336" s="18" t="str">
        <f t="shared" si="10"/>
        <v>018Rot11-6-2019</v>
      </c>
      <c r="C336" s="18" t="str">
        <f>VLOOKUP(D336,cursussen[],2,FALSE)</f>
        <v>018</v>
      </c>
      <c r="D336" s="18" t="s">
        <v>328</v>
      </c>
      <c r="E336" t="s">
        <v>100</v>
      </c>
      <c r="F336">
        <v>1</v>
      </c>
      <c r="G336" t="s">
        <v>376</v>
      </c>
      <c r="H336" s="16">
        <v>0.375</v>
      </c>
      <c r="I336" s="16">
        <v>0.66666666666666696</v>
      </c>
    </row>
    <row r="337" spans="1:9" x14ac:dyDescent="0.3">
      <c r="A337" s="18">
        <f t="shared" si="11"/>
        <v>336</v>
      </c>
      <c r="B337" s="18" t="str">
        <f t="shared" si="10"/>
        <v>018Rot11-6-2019</v>
      </c>
      <c r="C337" s="18" t="str">
        <f>VLOOKUP(D337,cursussen[],2,FALSE)</f>
        <v>018</v>
      </c>
      <c r="D337" s="18" t="s">
        <v>328</v>
      </c>
      <c r="E337" t="s">
        <v>100</v>
      </c>
      <c r="F337">
        <v>2</v>
      </c>
      <c r="G337" t="s">
        <v>373</v>
      </c>
      <c r="H337" s="16">
        <v>0.375</v>
      </c>
      <c r="I337" s="16">
        <v>0.66666666666666696</v>
      </c>
    </row>
    <row r="338" spans="1:9" x14ac:dyDescent="0.3">
      <c r="A338" s="18">
        <f t="shared" si="11"/>
        <v>337</v>
      </c>
      <c r="B338" s="18" t="str">
        <f t="shared" si="10"/>
        <v>018Ein10-6-2019</v>
      </c>
      <c r="C338" s="18" t="str">
        <f>VLOOKUP(D338,cursussen[],2,FALSE)</f>
        <v>018</v>
      </c>
      <c r="D338" s="18" t="s">
        <v>328</v>
      </c>
      <c r="E338" t="s">
        <v>102</v>
      </c>
      <c r="F338">
        <v>1</v>
      </c>
      <c r="G338" t="s">
        <v>422</v>
      </c>
      <c r="H338" s="16">
        <v>0.375</v>
      </c>
      <c r="I338" s="16">
        <v>0.66666666666666696</v>
      </c>
    </row>
    <row r="339" spans="1:9" x14ac:dyDescent="0.3">
      <c r="A339" s="18">
        <f t="shared" si="11"/>
        <v>338</v>
      </c>
      <c r="B339" s="18" t="str">
        <f t="shared" si="10"/>
        <v>018Ein10-6-2019</v>
      </c>
      <c r="C339" s="18" t="str">
        <f>VLOOKUP(D339,cursussen[],2,FALSE)</f>
        <v>018</v>
      </c>
      <c r="D339" s="18" t="s">
        <v>328</v>
      </c>
      <c r="E339" t="s">
        <v>102</v>
      </c>
      <c r="F339">
        <v>2</v>
      </c>
      <c r="G339" t="s">
        <v>376</v>
      </c>
      <c r="H339" s="16">
        <v>0.375</v>
      </c>
      <c r="I339" s="16">
        <v>0.66666666666666696</v>
      </c>
    </row>
    <row r="340" spans="1:9" x14ac:dyDescent="0.3">
      <c r="A340" s="18">
        <f t="shared" si="11"/>
        <v>339</v>
      </c>
      <c r="B340" s="18" t="str">
        <f t="shared" si="10"/>
        <v>018Ape9-7-2019</v>
      </c>
      <c r="C340" s="18" t="str">
        <f>VLOOKUP(D340,cursussen[],2,FALSE)</f>
        <v>018</v>
      </c>
      <c r="D340" s="18" t="s">
        <v>328</v>
      </c>
      <c r="E340" t="s">
        <v>99</v>
      </c>
      <c r="F340">
        <v>1</v>
      </c>
      <c r="G340" t="s">
        <v>423</v>
      </c>
      <c r="H340" s="16">
        <v>0.375</v>
      </c>
      <c r="I340" s="16">
        <v>0.66666666666666696</v>
      </c>
    </row>
    <row r="341" spans="1:9" x14ac:dyDescent="0.3">
      <c r="A341" s="18">
        <f t="shared" si="11"/>
        <v>340</v>
      </c>
      <c r="B341" s="18" t="str">
        <f t="shared" si="10"/>
        <v>018Ape9-7-2019</v>
      </c>
      <c r="C341" s="18" t="str">
        <f>VLOOKUP(D341,cursussen[],2,FALSE)</f>
        <v>018</v>
      </c>
      <c r="D341" s="18" t="s">
        <v>328</v>
      </c>
      <c r="E341" t="s">
        <v>99</v>
      </c>
      <c r="F341">
        <v>2</v>
      </c>
      <c r="G341" t="s">
        <v>379</v>
      </c>
      <c r="H341" s="16">
        <v>0.375</v>
      </c>
      <c r="I341" s="16">
        <v>0.66666666666666696</v>
      </c>
    </row>
    <row r="342" spans="1:9" x14ac:dyDescent="0.3">
      <c r="A342" s="18">
        <f t="shared" si="11"/>
        <v>341</v>
      </c>
      <c r="B342" s="18" t="str">
        <f t="shared" si="10"/>
        <v>018Rot13-8-2019</v>
      </c>
      <c r="C342" s="18" t="str">
        <f>VLOOKUP(D342,cursussen[],2,FALSE)</f>
        <v>018</v>
      </c>
      <c r="D342" s="18" t="s">
        <v>328</v>
      </c>
      <c r="E342" t="s">
        <v>100</v>
      </c>
      <c r="F342">
        <v>1</v>
      </c>
      <c r="G342" t="s">
        <v>424</v>
      </c>
      <c r="H342" s="16">
        <v>0.375</v>
      </c>
      <c r="I342" s="16">
        <v>0.66666666666666696</v>
      </c>
    </row>
    <row r="343" spans="1:9" x14ac:dyDescent="0.3">
      <c r="A343" s="18">
        <f t="shared" si="11"/>
        <v>342</v>
      </c>
      <c r="B343" s="18" t="str">
        <f t="shared" si="10"/>
        <v>018Rot13-8-2019</v>
      </c>
      <c r="C343" s="18" t="str">
        <f>VLOOKUP(D343,cursussen[],2,FALSE)</f>
        <v>018</v>
      </c>
      <c r="D343" s="18" t="s">
        <v>328</v>
      </c>
      <c r="E343" t="s">
        <v>100</v>
      </c>
      <c r="F343">
        <v>2</v>
      </c>
      <c r="G343" t="s">
        <v>382</v>
      </c>
      <c r="H343" s="16">
        <v>0.375</v>
      </c>
      <c r="I343" s="16">
        <v>0.66666666666666696</v>
      </c>
    </row>
    <row r="344" spans="1:9" x14ac:dyDescent="0.3">
      <c r="A344" s="18">
        <f t="shared" si="11"/>
        <v>343</v>
      </c>
      <c r="B344" s="18" t="str">
        <f t="shared" si="10"/>
        <v>018Ape10-9-2019</v>
      </c>
      <c r="C344" s="18" t="str">
        <f>VLOOKUP(D344,cursussen[],2,FALSE)</f>
        <v>018</v>
      </c>
      <c r="D344" s="18" t="s">
        <v>328</v>
      </c>
      <c r="E344" t="s">
        <v>99</v>
      </c>
      <c r="F344">
        <v>1</v>
      </c>
      <c r="G344" t="s">
        <v>388</v>
      </c>
      <c r="H344" s="16">
        <v>0.375</v>
      </c>
      <c r="I344" s="16">
        <v>0.66666666666666696</v>
      </c>
    </row>
    <row r="345" spans="1:9" x14ac:dyDescent="0.3">
      <c r="A345" s="18">
        <f t="shared" si="11"/>
        <v>344</v>
      </c>
      <c r="B345" s="18" t="str">
        <f t="shared" si="10"/>
        <v>018Ape10-9-2019</v>
      </c>
      <c r="C345" s="18" t="str">
        <f>VLOOKUP(D345,cursussen[],2,FALSE)</f>
        <v>018</v>
      </c>
      <c r="D345" s="18" t="s">
        <v>328</v>
      </c>
      <c r="E345" t="s">
        <v>99</v>
      </c>
      <c r="F345">
        <v>2</v>
      </c>
      <c r="G345" t="s">
        <v>385</v>
      </c>
      <c r="H345" s="16">
        <v>0.375</v>
      </c>
      <c r="I345" s="16">
        <v>0.66666666666666696</v>
      </c>
    </row>
    <row r="346" spans="1:9" x14ac:dyDescent="0.3">
      <c r="A346" s="18">
        <f t="shared" si="11"/>
        <v>345</v>
      </c>
      <c r="B346" s="18" t="str">
        <f t="shared" si="10"/>
        <v>018Ams9-9-2019</v>
      </c>
      <c r="C346" s="18" t="str">
        <f>VLOOKUP(D346,cursussen[],2,FALSE)</f>
        <v>018</v>
      </c>
      <c r="D346" s="18" t="s">
        <v>328</v>
      </c>
      <c r="E346" t="s">
        <v>101</v>
      </c>
      <c r="F346">
        <v>1</v>
      </c>
      <c r="G346" t="s">
        <v>425</v>
      </c>
      <c r="H346" s="16">
        <v>0.375</v>
      </c>
      <c r="I346" s="16">
        <v>0.66666666666666696</v>
      </c>
    </row>
    <row r="347" spans="1:9" x14ac:dyDescent="0.3">
      <c r="A347" s="18">
        <f t="shared" si="11"/>
        <v>346</v>
      </c>
      <c r="B347" s="18" t="str">
        <f t="shared" si="10"/>
        <v>018Ams9-9-2019</v>
      </c>
      <c r="C347" s="18" t="str">
        <f>VLOOKUP(D347,cursussen[],2,FALSE)</f>
        <v>018</v>
      </c>
      <c r="D347" s="18" t="s">
        <v>328</v>
      </c>
      <c r="E347" t="s">
        <v>101</v>
      </c>
      <c r="F347">
        <v>2</v>
      </c>
      <c r="G347" t="s">
        <v>388</v>
      </c>
      <c r="H347" s="16">
        <v>0.375</v>
      </c>
      <c r="I347" s="16">
        <v>0.66666666666666696</v>
      </c>
    </row>
    <row r="348" spans="1:9" x14ac:dyDescent="0.3">
      <c r="A348" s="18">
        <f t="shared" si="11"/>
        <v>347</v>
      </c>
      <c r="B348" s="18" t="str">
        <f t="shared" si="10"/>
        <v>018Rot8-10-2019</v>
      </c>
      <c r="C348" s="18" t="str">
        <f>VLOOKUP(D348,cursussen[],2,FALSE)</f>
        <v>018</v>
      </c>
      <c r="D348" s="18" t="s">
        <v>328</v>
      </c>
      <c r="E348" t="s">
        <v>100</v>
      </c>
      <c r="F348">
        <v>1</v>
      </c>
      <c r="G348" t="s">
        <v>393</v>
      </c>
      <c r="H348" s="16">
        <v>0.375</v>
      </c>
      <c r="I348" s="16">
        <v>0.66666666666666696</v>
      </c>
    </row>
    <row r="349" spans="1:9" x14ac:dyDescent="0.3">
      <c r="A349" s="18">
        <f t="shared" si="11"/>
        <v>348</v>
      </c>
      <c r="B349" s="18" t="str">
        <f t="shared" si="10"/>
        <v>018Rot8-10-2019</v>
      </c>
      <c r="C349" s="18" t="str">
        <f>VLOOKUP(D349,cursussen[],2,FALSE)</f>
        <v>018</v>
      </c>
      <c r="D349" s="18" t="s">
        <v>328</v>
      </c>
      <c r="E349" t="s">
        <v>100</v>
      </c>
      <c r="F349">
        <v>2</v>
      </c>
      <c r="G349" t="s">
        <v>390</v>
      </c>
      <c r="H349" s="16">
        <v>0.375</v>
      </c>
      <c r="I349" s="16">
        <v>0.66666666666666696</v>
      </c>
    </row>
    <row r="350" spans="1:9" x14ac:dyDescent="0.3">
      <c r="A350" s="18">
        <f t="shared" si="11"/>
        <v>349</v>
      </c>
      <c r="B350" s="18" t="str">
        <f t="shared" si="10"/>
        <v>018Ein7-10-2019</v>
      </c>
      <c r="C350" s="18" t="str">
        <f>VLOOKUP(D350,cursussen[],2,FALSE)</f>
        <v>018</v>
      </c>
      <c r="D350" s="18" t="s">
        <v>328</v>
      </c>
      <c r="E350" t="s">
        <v>102</v>
      </c>
      <c r="F350">
        <v>1</v>
      </c>
      <c r="G350" t="s">
        <v>426</v>
      </c>
      <c r="H350" s="16">
        <v>0.375</v>
      </c>
      <c r="I350" s="16">
        <v>0.66666666666666696</v>
      </c>
    </row>
    <row r="351" spans="1:9" x14ac:dyDescent="0.3">
      <c r="A351" s="18">
        <f t="shared" si="11"/>
        <v>350</v>
      </c>
      <c r="B351" s="18" t="str">
        <f t="shared" si="10"/>
        <v>018Ein7-10-2019</v>
      </c>
      <c r="C351" s="18" t="str">
        <f>VLOOKUP(D351,cursussen[],2,FALSE)</f>
        <v>018</v>
      </c>
      <c r="D351" s="18" t="s">
        <v>328</v>
      </c>
      <c r="E351" t="s">
        <v>102</v>
      </c>
      <c r="F351">
        <v>2</v>
      </c>
      <c r="G351" t="s">
        <v>393</v>
      </c>
      <c r="H351" s="16">
        <v>0.375</v>
      </c>
      <c r="I351" s="16">
        <v>0.66666666666666696</v>
      </c>
    </row>
    <row r="352" spans="1:9" x14ac:dyDescent="0.3">
      <c r="A352" s="18">
        <f t="shared" si="11"/>
        <v>351</v>
      </c>
      <c r="B352" s="18" t="str">
        <f t="shared" si="10"/>
        <v>018Ape12-11-2019</v>
      </c>
      <c r="C352" s="18" t="str">
        <f>VLOOKUP(D352,cursussen[],2,FALSE)</f>
        <v>018</v>
      </c>
      <c r="D352" s="18" t="s">
        <v>328</v>
      </c>
      <c r="E352" t="s">
        <v>99</v>
      </c>
      <c r="F352">
        <v>1</v>
      </c>
      <c r="G352" t="s">
        <v>400</v>
      </c>
      <c r="H352" s="16">
        <v>0.375</v>
      </c>
      <c r="I352" s="16">
        <v>0.66666666666666696</v>
      </c>
    </row>
    <row r="353" spans="1:9" x14ac:dyDescent="0.3">
      <c r="A353" s="18">
        <f t="shared" si="11"/>
        <v>352</v>
      </c>
      <c r="B353" s="18" t="str">
        <f t="shared" si="10"/>
        <v>018Ape12-11-2019</v>
      </c>
      <c r="C353" s="18" t="str">
        <f>VLOOKUP(D353,cursussen[],2,FALSE)</f>
        <v>018</v>
      </c>
      <c r="D353" s="18" t="s">
        <v>328</v>
      </c>
      <c r="E353" t="s">
        <v>99</v>
      </c>
      <c r="F353">
        <v>2</v>
      </c>
      <c r="G353" t="s">
        <v>397</v>
      </c>
      <c r="H353" s="16">
        <v>0.375</v>
      </c>
      <c r="I353" s="16">
        <v>0.66666666666666696</v>
      </c>
    </row>
    <row r="354" spans="1:9" x14ac:dyDescent="0.3">
      <c r="A354" s="18">
        <f t="shared" si="11"/>
        <v>353</v>
      </c>
      <c r="B354" s="18" t="str">
        <f t="shared" si="10"/>
        <v>018Ams11-11-2019</v>
      </c>
      <c r="C354" s="18" t="str">
        <f>VLOOKUP(D354,cursussen[],2,FALSE)</f>
        <v>018</v>
      </c>
      <c r="D354" s="18" t="s">
        <v>328</v>
      </c>
      <c r="E354" t="s">
        <v>101</v>
      </c>
      <c r="F354">
        <v>1</v>
      </c>
      <c r="G354" t="s">
        <v>427</v>
      </c>
      <c r="H354" s="16">
        <v>0.375</v>
      </c>
      <c r="I354" s="16">
        <v>0.66666666666666696</v>
      </c>
    </row>
    <row r="355" spans="1:9" x14ac:dyDescent="0.3">
      <c r="A355" s="18">
        <f t="shared" si="11"/>
        <v>354</v>
      </c>
      <c r="B355" s="18" t="str">
        <f t="shared" si="10"/>
        <v>018Ams11-11-2019</v>
      </c>
      <c r="C355" s="18" t="str">
        <f>VLOOKUP(D355,cursussen[],2,FALSE)</f>
        <v>018</v>
      </c>
      <c r="D355" s="18" t="s">
        <v>328</v>
      </c>
      <c r="E355" t="s">
        <v>101</v>
      </c>
      <c r="F355">
        <v>2</v>
      </c>
      <c r="G355" t="s">
        <v>400</v>
      </c>
      <c r="H355" s="16">
        <v>0.375</v>
      </c>
      <c r="I355" s="16">
        <v>0.66666666666666696</v>
      </c>
    </row>
    <row r="356" spans="1:9" x14ac:dyDescent="0.3">
      <c r="A356" s="18">
        <f t="shared" si="11"/>
        <v>355</v>
      </c>
      <c r="B356" s="18" t="str">
        <f t="shared" si="10"/>
        <v>018Rot10-12-2019</v>
      </c>
      <c r="C356" s="18" t="str">
        <f>VLOOKUP(D356,cursussen[],2,FALSE)</f>
        <v>018</v>
      </c>
      <c r="D356" s="18" t="s">
        <v>328</v>
      </c>
      <c r="E356" t="s">
        <v>100</v>
      </c>
      <c r="F356">
        <v>1</v>
      </c>
      <c r="G356" t="s">
        <v>428</v>
      </c>
      <c r="H356" s="16">
        <v>0.375</v>
      </c>
      <c r="I356" s="16">
        <v>0.66666666666666696</v>
      </c>
    </row>
    <row r="357" spans="1:9" x14ac:dyDescent="0.3">
      <c r="A357" s="18">
        <f t="shared" si="11"/>
        <v>356</v>
      </c>
      <c r="B357" s="18" t="str">
        <f t="shared" si="10"/>
        <v>018Rot10-12-2019</v>
      </c>
      <c r="C357" s="18" t="str">
        <f>VLOOKUP(D357,cursussen[],2,FALSE)</f>
        <v>018</v>
      </c>
      <c r="D357" s="18" t="s">
        <v>328</v>
      </c>
      <c r="E357" t="s">
        <v>100</v>
      </c>
      <c r="F357">
        <v>2</v>
      </c>
      <c r="G357" t="s">
        <v>403</v>
      </c>
      <c r="H357" s="16">
        <v>0.375</v>
      </c>
      <c r="I357" s="16">
        <v>0.66666666666666696</v>
      </c>
    </row>
    <row r="358" spans="1:9" x14ac:dyDescent="0.3">
      <c r="A358" s="18">
        <f t="shared" si="11"/>
        <v>357</v>
      </c>
      <c r="B358" s="18" t="str">
        <f t="shared" si="10"/>
        <v>023Ape7-1-2019</v>
      </c>
      <c r="C358" s="18" t="str">
        <f>VLOOKUP(D358,cursussen[],2,FALSE)</f>
        <v>023</v>
      </c>
      <c r="D358" s="18" t="s">
        <v>326</v>
      </c>
      <c r="E358" t="s">
        <v>99</v>
      </c>
      <c r="F358">
        <v>1</v>
      </c>
      <c r="G358" t="s">
        <v>479</v>
      </c>
      <c r="H358" s="16">
        <v>0.375</v>
      </c>
      <c r="I358" s="16">
        <v>0.66666666666666696</v>
      </c>
    </row>
    <row r="359" spans="1:9" x14ac:dyDescent="0.3">
      <c r="A359" s="18">
        <f t="shared" si="11"/>
        <v>358</v>
      </c>
      <c r="B359" s="18" t="str">
        <f t="shared" si="10"/>
        <v>023Ape7-1-2019</v>
      </c>
      <c r="C359" s="18" t="str">
        <f>VLOOKUP(D359,cursussen[],2,FALSE)</f>
        <v>023</v>
      </c>
      <c r="D359" s="18" t="s">
        <v>326</v>
      </c>
      <c r="E359" t="s">
        <v>99</v>
      </c>
      <c r="F359">
        <v>2</v>
      </c>
      <c r="G359" t="s">
        <v>480</v>
      </c>
      <c r="H359" s="16">
        <v>0.375</v>
      </c>
      <c r="I359" s="16">
        <v>0.66666666666666696</v>
      </c>
    </row>
    <row r="360" spans="1:9" x14ac:dyDescent="0.3">
      <c r="A360" s="18">
        <f t="shared" si="11"/>
        <v>359</v>
      </c>
      <c r="B360" s="18" t="str">
        <f t="shared" si="10"/>
        <v>023Ape7-1-2019</v>
      </c>
      <c r="C360" s="18" t="str">
        <f>VLOOKUP(D360,cursussen[],2,FALSE)</f>
        <v>023</v>
      </c>
      <c r="D360" s="18" t="s">
        <v>326</v>
      </c>
      <c r="E360" t="s">
        <v>99</v>
      </c>
      <c r="F360">
        <v>3</v>
      </c>
      <c r="G360" t="s">
        <v>513</v>
      </c>
      <c r="H360" s="16">
        <v>0.375</v>
      </c>
      <c r="I360" s="16">
        <v>0.66666666666666696</v>
      </c>
    </row>
    <row r="361" spans="1:9" x14ac:dyDescent="0.3">
      <c r="A361" s="18">
        <f t="shared" si="11"/>
        <v>360</v>
      </c>
      <c r="B361" s="18" t="str">
        <f t="shared" si="10"/>
        <v>023Rot4-2-2019</v>
      </c>
      <c r="C361" s="18" t="str">
        <f>VLOOKUP(D361,cursussen[],2,FALSE)</f>
        <v>023</v>
      </c>
      <c r="D361" s="18" t="s">
        <v>326</v>
      </c>
      <c r="E361" t="s">
        <v>100</v>
      </c>
      <c r="F361">
        <v>1</v>
      </c>
      <c r="G361" t="s">
        <v>481</v>
      </c>
      <c r="H361" s="16">
        <v>0.375</v>
      </c>
      <c r="I361" s="16">
        <v>0.66666666666666696</v>
      </c>
    </row>
    <row r="362" spans="1:9" x14ac:dyDescent="0.3">
      <c r="A362" s="18">
        <f t="shared" si="11"/>
        <v>361</v>
      </c>
      <c r="B362" s="18" t="str">
        <f t="shared" si="10"/>
        <v>023Rot4-2-2019</v>
      </c>
      <c r="C362" s="18" t="str">
        <f>VLOOKUP(D362,cursussen[],2,FALSE)</f>
        <v>023</v>
      </c>
      <c r="D362" s="18" t="s">
        <v>326</v>
      </c>
      <c r="E362" t="s">
        <v>100</v>
      </c>
      <c r="F362">
        <v>2</v>
      </c>
      <c r="G362" t="s">
        <v>482</v>
      </c>
      <c r="H362" s="16">
        <v>0.375</v>
      </c>
      <c r="I362" s="16">
        <v>0.66666666666666696</v>
      </c>
    </row>
    <row r="363" spans="1:9" x14ac:dyDescent="0.3">
      <c r="A363" s="18">
        <f t="shared" si="11"/>
        <v>362</v>
      </c>
      <c r="B363" s="18" t="str">
        <f t="shared" si="10"/>
        <v>023Rot4-2-2019</v>
      </c>
      <c r="C363" s="18" t="str">
        <f>VLOOKUP(D363,cursussen[],2,FALSE)</f>
        <v>023</v>
      </c>
      <c r="D363" s="18" t="s">
        <v>326</v>
      </c>
      <c r="E363" t="s">
        <v>100</v>
      </c>
      <c r="F363">
        <v>3</v>
      </c>
      <c r="G363" t="s">
        <v>514</v>
      </c>
      <c r="H363" s="16">
        <v>0.375</v>
      </c>
      <c r="I363" s="16">
        <v>0.66666666666666696</v>
      </c>
    </row>
    <row r="364" spans="1:9" x14ac:dyDescent="0.3">
      <c r="A364" s="18">
        <f t="shared" si="11"/>
        <v>363</v>
      </c>
      <c r="B364" s="18" t="str">
        <f t="shared" si="10"/>
        <v>023Ape4-3-2019</v>
      </c>
      <c r="C364" s="18" t="str">
        <f>VLOOKUP(D364,cursussen[],2,FALSE)</f>
        <v>023</v>
      </c>
      <c r="D364" s="18" t="s">
        <v>326</v>
      </c>
      <c r="E364" t="s">
        <v>99</v>
      </c>
      <c r="F364">
        <v>1</v>
      </c>
      <c r="G364" t="s">
        <v>419</v>
      </c>
      <c r="H364" s="16">
        <v>0.375</v>
      </c>
      <c r="I364" s="16">
        <v>0.66666666666666696</v>
      </c>
    </row>
    <row r="365" spans="1:9" x14ac:dyDescent="0.3">
      <c r="A365" s="18">
        <f t="shared" si="11"/>
        <v>364</v>
      </c>
      <c r="B365" s="18" t="str">
        <f t="shared" si="10"/>
        <v>023Ape4-3-2019</v>
      </c>
      <c r="C365" s="18" t="str">
        <f>VLOOKUP(D365,cursussen[],2,FALSE)</f>
        <v>023</v>
      </c>
      <c r="D365" s="18" t="s">
        <v>326</v>
      </c>
      <c r="E365" t="s">
        <v>99</v>
      </c>
      <c r="F365">
        <v>2</v>
      </c>
      <c r="G365" t="s">
        <v>483</v>
      </c>
      <c r="H365" s="16">
        <v>0.375</v>
      </c>
      <c r="I365" s="16">
        <v>0.66666666666666696</v>
      </c>
    </row>
    <row r="366" spans="1:9" x14ac:dyDescent="0.3">
      <c r="A366" s="18">
        <f t="shared" si="11"/>
        <v>365</v>
      </c>
      <c r="B366" s="18" t="str">
        <f t="shared" si="10"/>
        <v>023Ape4-3-2019</v>
      </c>
      <c r="C366" s="18" t="str">
        <f>VLOOKUP(D366,cursussen[],2,FALSE)</f>
        <v>023</v>
      </c>
      <c r="D366" s="18" t="s">
        <v>326</v>
      </c>
      <c r="E366" t="s">
        <v>99</v>
      </c>
      <c r="F366">
        <v>3</v>
      </c>
      <c r="G366" t="s">
        <v>515</v>
      </c>
      <c r="H366" s="16">
        <v>0.375</v>
      </c>
      <c r="I366" s="16">
        <v>0.66666666666666696</v>
      </c>
    </row>
    <row r="367" spans="1:9" x14ac:dyDescent="0.3">
      <c r="A367" s="18">
        <f t="shared" si="11"/>
        <v>366</v>
      </c>
      <c r="B367" s="18" t="str">
        <f t="shared" si="10"/>
        <v>023Ams5-3-2019</v>
      </c>
      <c r="C367" s="18" t="str">
        <f>VLOOKUP(D367,cursussen[],2,FALSE)</f>
        <v>023</v>
      </c>
      <c r="D367" s="18" t="s">
        <v>326</v>
      </c>
      <c r="E367" t="s">
        <v>101</v>
      </c>
      <c r="F367">
        <v>1</v>
      </c>
      <c r="G367" t="s">
        <v>357</v>
      </c>
      <c r="H367" s="16">
        <v>0.375</v>
      </c>
      <c r="I367" s="16">
        <v>0.66666666666666696</v>
      </c>
    </row>
    <row r="368" spans="1:9" x14ac:dyDescent="0.3">
      <c r="A368" s="18">
        <f t="shared" si="11"/>
        <v>367</v>
      </c>
      <c r="B368" s="18" t="str">
        <f t="shared" si="10"/>
        <v>023Ams5-3-2019</v>
      </c>
      <c r="C368" s="18" t="str">
        <f>VLOOKUP(D368,cursussen[],2,FALSE)</f>
        <v>023</v>
      </c>
      <c r="D368" s="18" t="s">
        <v>326</v>
      </c>
      <c r="E368" t="s">
        <v>101</v>
      </c>
      <c r="F368">
        <v>2</v>
      </c>
      <c r="G368" t="s">
        <v>358</v>
      </c>
      <c r="H368" s="16">
        <v>0.375</v>
      </c>
      <c r="I368" s="16">
        <v>0.66666666666666696</v>
      </c>
    </row>
    <row r="369" spans="1:9" x14ac:dyDescent="0.3">
      <c r="A369" s="18">
        <f t="shared" si="11"/>
        <v>368</v>
      </c>
      <c r="B369" s="18" t="str">
        <f t="shared" si="10"/>
        <v>023Ams5-3-2019</v>
      </c>
      <c r="C369" s="18" t="str">
        <f>VLOOKUP(D369,cursussen[],2,FALSE)</f>
        <v>023</v>
      </c>
      <c r="D369" s="18" t="s">
        <v>326</v>
      </c>
      <c r="E369" t="s">
        <v>101</v>
      </c>
      <c r="F369">
        <v>3</v>
      </c>
      <c r="G369" t="s">
        <v>359</v>
      </c>
      <c r="H369" s="16">
        <v>0.375</v>
      </c>
      <c r="I369" s="16">
        <v>0.66666666666666696</v>
      </c>
    </row>
    <row r="370" spans="1:9" x14ac:dyDescent="0.3">
      <c r="A370" s="18">
        <f t="shared" si="11"/>
        <v>369</v>
      </c>
      <c r="B370" s="18" t="str">
        <f t="shared" si="10"/>
        <v>023Rot8-4-2019</v>
      </c>
      <c r="C370" s="18" t="str">
        <f>VLOOKUP(D370,cursussen[],2,FALSE)</f>
        <v>023</v>
      </c>
      <c r="D370" s="18" t="s">
        <v>326</v>
      </c>
      <c r="E370" t="s">
        <v>100</v>
      </c>
      <c r="F370">
        <v>1</v>
      </c>
      <c r="G370" t="s">
        <v>420</v>
      </c>
      <c r="H370" s="16">
        <v>0.375</v>
      </c>
      <c r="I370" s="16">
        <v>0.66666666666666696</v>
      </c>
    </row>
    <row r="371" spans="1:9" x14ac:dyDescent="0.3">
      <c r="A371" s="18">
        <f t="shared" si="11"/>
        <v>370</v>
      </c>
      <c r="B371" s="18" t="str">
        <f t="shared" si="10"/>
        <v>023Rot8-4-2019</v>
      </c>
      <c r="C371" s="18" t="str">
        <f>VLOOKUP(D371,cursussen[],2,FALSE)</f>
        <v>023</v>
      </c>
      <c r="D371" s="18" t="s">
        <v>326</v>
      </c>
      <c r="E371" t="s">
        <v>100</v>
      </c>
      <c r="F371">
        <v>2</v>
      </c>
      <c r="G371" t="s">
        <v>484</v>
      </c>
      <c r="H371" s="16">
        <v>0.375</v>
      </c>
      <c r="I371" s="16">
        <v>0.66666666666666696</v>
      </c>
    </row>
    <row r="372" spans="1:9" x14ac:dyDescent="0.3">
      <c r="A372" s="18">
        <f t="shared" si="11"/>
        <v>371</v>
      </c>
      <c r="B372" s="18" t="str">
        <f t="shared" si="10"/>
        <v>023Rot8-4-2019</v>
      </c>
      <c r="C372" s="18" t="str">
        <f>VLOOKUP(D372,cursussen[],2,FALSE)</f>
        <v>023</v>
      </c>
      <c r="D372" s="18" t="s">
        <v>326</v>
      </c>
      <c r="E372" t="s">
        <v>100</v>
      </c>
      <c r="F372">
        <v>3</v>
      </c>
      <c r="G372" t="s">
        <v>516</v>
      </c>
      <c r="H372" s="16">
        <v>0.375</v>
      </c>
      <c r="I372" s="16">
        <v>0.66666666666666696</v>
      </c>
    </row>
    <row r="373" spans="1:9" x14ac:dyDescent="0.3">
      <c r="A373" s="18">
        <f t="shared" si="11"/>
        <v>372</v>
      </c>
      <c r="B373" s="18" t="str">
        <f t="shared" si="10"/>
        <v>023Ein9-4-2019</v>
      </c>
      <c r="C373" s="18" t="str">
        <f>VLOOKUP(D373,cursussen[],2,FALSE)</f>
        <v>023</v>
      </c>
      <c r="D373" s="18" t="s">
        <v>326</v>
      </c>
      <c r="E373" t="s">
        <v>102</v>
      </c>
      <c r="F373">
        <v>1</v>
      </c>
      <c r="G373" t="s">
        <v>363</v>
      </c>
      <c r="H373" s="16">
        <v>0.375</v>
      </c>
      <c r="I373" s="16">
        <v>0.66666666666666696</v>
      </c>
    </row>
    <row r="374" spans="1:9" x14ac:dyDescent="0.3">
      <c r="A374" s="18">
        <f t="shared" si="11"/>
        <v>373</v>
      </c>
      <c r="B374" s="18" t="str">
        <f t="shared" si="10"/>
        <v>023Ein9-4-2019</v>
      </c>
      <c r="C374" s="18" t="str">
        <f>VLOOKUP(D374,cursussen[],2,FALSE)</f>
        <v>023</v>
      </c>
      <c r="D374" s="18" t="s">
        <v>326</v>
      </c>
      <c r="E374" t="s">
        <v>102</v>
      </c>
      <c r="F374">
        <v>2</v>
      </c>
      <c r="G374" t="s">
        <v>364</v>
      </c>
      <c r="H374" s="16">
        <v>0.375</v>
      </c>
      <c r="I374" s="16">
        <v>0.66666666666666696</v>
      </c>
    </row>
    <row r="375" spans="1:9" x14ac:dyDescent="0.3">
      <c r="A375" s="18">
        <f t="shared" si="11"/>
        <v>374</v>
      </c>
      <c r="B375" s="18" t="str">
        <f t="shared" si="10"/>
        <v>023Ein9-4-2019</v>
      </c>
      <c r="C375" s="18" t="str">
        <f>VLOOKUP(D375,cursussen[],2,FALSE)</f>
        <v>023</v>
      </c>
      <c r="D375" s="18" t="s">
        <v>326</v>
      </c>
      <c r="E375" t="s">
        <v>102</v>
      </c>
      <c r="F375">
        <v>3</v>
      </c>
      <c r="G375" t="s">
        <v>365</v>
      </c>
      <c r="H375" s="16">
        <v>0.375</v>
      </c>
      <c r="I375" s="16">
        <v>0.66666666666666696</v>
      </c>
    </row>
    <row r="376" spans="1:9" x14ac:dyDescent="0.3">
      <c r="A376" s="18">
        <f t="shared" si="11"/>
        <v>375</v>
      </c>
      <c r="B376" s="18" t="str">
        <f t="shared" si="10"/>
        <v>023Ape6-5-2019</v>
      </c>
      <c r="C376" s="18" t="str">
        <f>VLOOKUP(D376,cursussen[],2,FALSE)</f>
        <v>023</v>
      </c>
      <c r="D376" s="18" t="s">
        <v>326</v>
      </c>
      <c r="E376" t="s">
        <v>99</v>
      </c>
      <c r="F376">
        <v>1</v>
      </c>
      <c r="G376" t="s">
        <v>485</v>
      </c>
      <c r="H376" s="16">
        <v>0.375</v>
      </c>
      <c r="I376" s="16">
        <v>0.66666666666666696</v>
      </c>
    </row>
    <row r="377" spans="1:9" x14ac:dyDescent="0.3">
      <c r="A377" s="18">
        <f t="shared" si="11"/>
        <v>376</v>
      </c>
      <c r="B377" s="18" t="str">
        <f t="shared" si="10"/>
        <v>023Ape6-5-2019</v>
      </c>
      <c r="C377" s="18" t="str">
        <f>VLOOKUP(D377,cursussen[],2,FALSE)</f>
        <v>023</v>
      </c>
      <c r="D377" s="18" t="s">
        <v>326</v>
      </c>
      <c r="E377" t="s">
        <v>99</v>
      </c>
      <c r="F377">
        <v>2</v>
      </c>
      <c r="G377" t="s">
        <v>421</v>
      </c>
      <c r="H377" s="16">
        <v>0.375</v>
      </c>
      <c r="I377" s="16">
        <v>0.66666666666666696</v>
      </c>
    </row>
    <row r="378" spans="1:9" x14ac:dyDescent="0.3">
      <c r="A378" s="18">
        <f t="shared" si="11"/>
        <v>377</v>
      </c>
      <c r="B378" s="18" t="str">
        <f t="shared" si="10"/>
        <v>023Ape6-5-2019</v>
      </c>
      <c r="C378" s="18" t="str">
        <f>VLOOKUP(D378,cursussen[],2,FALSE)</f>
        <v>023</v>
      </c>
      <c r="D378" s="18" t="s">
        <v>326</v>
      </c>
      <c r="E378" t="s">
        <v>99</v>
      </c>
      <c r="F378">
        <v>3</v>
      </c>
      <c r="G378" t="s">
        <v>517</v>
      </c>
      <c r="H378" s="16">
        <v>0.375</v>
      </c>
      <c r="I378" s="16">
        <v>0.66666666666666696</v>
      </c>
    </row>
    <row r="379" spans="1:9" x14ac:dyDescent="0.3">
      <c r="A379" s="18">
        <f t="shared" si="11"/>
        <v>378</v>
      </c>
      <c r="B379" s="18" t="str">
        <f t="shared" si="10"/>
        <v>023Ams7-5-2019</v>
      </c>
      <c r="C379" s="18" t="str">
        <f>VLOOKUP(D379,cursussen[],2,FALSE)</f>
        <v>023</v>
      </c>
      <c r="D379" s="18" t="s">
        <v>326</v>
      </c>
      <c r="E379" t="s">
        <v>101</v>
      </c>
      <c r="F379">
        <v>1</v>
      </c>
      <c r="G379" t="s">
        <v>369</v>
      </c>
      <c r="H379" s="16">
        <v>0.375</v>
      </c>
      <c r="I379" s="16">
        <v>0.66666666666666696</v>
      </c>
    </row>
    <row r="380" spans="1:9" x14ac:dyDescent="0.3">
      <c r="A380" s="18">
        <f t="shared" si="11"/>
        <v>379</v>
      </c>
      <c r="B380" s="18" t="str">
        <f t="shared" si="10"/>
        <v>023Ams7-5-2019</v>
      </c>
      <c r="C380" s="18" t="str">
        <f>VLOOKUP(D380,cursussen[],2,FALSE)</f>
        <v>023</v>
      </c>
      <c r="D380" s="18" t="s">
        <v>326</v>
      </c>
      <c r="E380" t="s">
        <v>101</v>
      </c>
      <c r="F380">
        <v>2</v>
      </c>
      <c r="G380" t="s">
        <v>370</v>
      </c>
      <c r="H380" s="16">
        <v>0.375</v>
      </c>
      <c r="I380" s="16">
        <v>0.66666666666666696</v>
      </c>
    </row>
    <row r="381" spans="1:9" x14ac:dyDescent="0.3">
      <c r="A381" s="18">
        <f t="shared" si="11"/>
        <v>380</v>
      </c>
      <c r="B381" s="18" t="str">
        <f t="shared" si="10"/>
        <v>023Ams7-5-2019</v>
      </c>
      <c r="C381" s="18" t="str">
        <f>VLOOKUP(D381,cursussen[],2,FALSE)</f>
        <v>023</v>
      </c>
      <c r="D381" s="18" t="s">
        <v>326</v>
      </c>
      <c r="E381" t="s">
        <v>101</v>
      </c>
      <c r="F381">
        <v>3</v>
      </c>
      <c r="G381" t="s">
        <v>371</v>
      </c>
      <c r="H381" s="16">
        <v>0.375</v>
      </c>
      <c r="I381" s="16">
        <v>0.66666666666666696</v>
      </c>
    </row>
    <row r="382" spans="1:9" x14ac:dyDescent="0.3">
      <c r="A382" s="18">
        <f t="shared" si="11"/>
        <v>381</v>
      </c>
      <c r="B382" s="18" t="str">
        <f t="shared" si="10"/>
        <v>023Rot3-6-2019</v>
      </c>
      <c r="C382" s="18" t="str">
        <f>VLOOKUP(D382,cursussen[],2,FALSE)</f>
        <v>023</v>
      </c>
      <c r="D382" s="18" t="s">
        <v>326</v>
      </c>
      <c r="E382" t="s">
        <v>100</v>
      </c>
      <c r="F382">
        <v>1</v>
      </c>
      <c r="G382" t="s">
        <v>486</v>
      </c>
      <c r="H382" s="16">
        <v>0.375</v>
      </c>
      <c r="I382" s="16">
        <v>0.66666666666666696</v>
      </c>
    </row>
    <row r="383" spans="1:9" x14ac:dyDescent="0.3">
      <c r="A383" s="18">
        <f t="shared" si="11"/>
        <v>382</v>
      </c>
      <c r="B383" s="18" t="str">
        <f t="shared" si="10"/>
        <v>023Rot3-6-2019</v>
      </c>
      <c r="C383" s="18" t="str">
        <f>VLOOKUP(D383,cursussen[],2,FALSE)</f>
        <v>023</v>
      </c>
      <c r="D383" s="18" t="s">
        <v>326</v>
      </c>
      <c r="E383" t="s">
        <v>100</v>
      </c>
      <c r="F383">
        <v>2</v>
      </c>
      <c r="G383" t="s">
        <v>422</v>
      </c>
      <c r="H383" s="16">
        <v>0.375</v>
      </c>
      <c r="I383" s="16">
        <v>0.66666666666666696</v>
      </c>
    </row>
    <row r="384" spans="1:9" x14ac:dyDescent="0.3">
      <c r="A384" s="18">
        <f t="shared" si="11"/>
        <v>383</v>
      </c>
      <c r="B384" s="18" t="str">
        <f t="shared" si="10"/>
        <v>023Rot3-6-2019</v>
      </c>
      <c r="C384" s="18" t="str">
        <f>VLOOKUP(D384,cursussen[],2,FALSE)</f>
        <v>023</v>
      </c>
      <c r="D384" s="18" t="s">
        <v>326</v>
      </c>
      <c r="E384" t="s">
        <v>100</v>
      </c>
      <c r="F384">
        <v>3</v>
      </c>
      <c r="G384" t="s">
        <v>518</v>
      </c>
      <c r="H384" s="16">
        <v>0.375</v>
      </c>
      <c r="I384" s="16">
        <v>0.66666666666666696</v>
      </c>
    </row>
    <row r="385" spans="1:9" x14ac:dyDescent="0.3">
      <c r="A385" s="18">
        <f t="shared" si="11"/>
        <v>384</v>
      </c>
      <c r="B385" s="18" t="str">
        <f t="shared" si="10"/>
        <v>023Ein4-6-2019</v>
      </c>
      <c r="C385" s="18" t="str">
        <f>VLOOKUP(D385,cursussen[],2,FALSE)</f>
        <v>023</v>
      </c>
      <c r="D385" s="18" t="s">
        <v>326</v>
      </c>
      <c r="E385" t="s">
        <v>102</v>
      </c>
      <c r="F385">
        <v>1</v>
      </c>
      <c r="G385" t="s">
        <v>375</v>
      </c>
      <c r="H385" s="16">
        <v>0.375</v>
      </c>
      <c r="I385" s="16">
        <v>0.66666666666666696</v>
      </c>
    </row>
    <row r="386" spans="1:9" x14ac:dyDescent="0.3">
      <c r="A386" s="18">
        <f t="shared" si="11"/>
        <v>385</v>
      </c>
      <c r="B386" s="18" t="str">
        <f t="shared" ref="B386:B449" si="12">IF(G386&lt;&gt;"",(IF(F386=1,_xlfn.CONCAT(C386,LEFT(E386,3),G386),B385)),"")</f>
        <v>023Ein4-6-2019</v>
      </c>
      <c r="C386" s="18" t="str">
        <f>VLOOKUP(D386,cursussen[],2,FALSE)</f>
        <v>023</v>
      </c>
      <c r="D386" s="18" t="s">
        <v>326</v>
      </c>
      <c r="E386" t="s">
        <v>102</v>
      </c>
      <c r="F386">
        <v>2</v>
      </c>
      <c r="G386" t="s">
        <v>376</v>
      </c>
      <c r="H386" s="16">
        <v>0.375</v>
      </c>
      <c r="I386" s="16">
        <v>0.66666666666666696</v>
      </c>
    </row>
    <row r="387" spans="1:9" x14ac:dyDescent="0.3">
      <c r="A387" s="18">
        <f t="shared" si="11"/>
        <v>386</v>
      </c>
      <c r="B387" s="18" t="str">
        <f t="shared" si="12"/>
        <v>023Ein4-6-2019</v>
      </c>
      <c r="C387" s="18" t="str">
        <f>VLOOKUP(D387,cursussen[],2,FALSE)</f>
        <v>023</v>
      </c>
      <c r="D387" s="18" t="s">
        <v>326</v>
      </c>
      <c r="E387" t="s">
        <v>102</v>
      </c>
      <c r="F387">
        <v>3</v>
      </c>
      <c r="G387" t="s">
        <v>377</v>
      </c>
      <c r="H387" s="16">
        <v>0.375</v>
      </c>
      <c r="I387" s="16">
        <v>0.66666666666666696</v>
      </c>
    </row>
    <row r="388" spans="1:9" x14ac:dyDescent="0.3">
      <c r="A388" s="18">
        <f t="shared" ref="A388:A451" si="13">IF(G388&lt;&gt;"",A387+1,"")</f>
        <v>387</v>
      </c>
      <c r="B388" s="18" t="str">
        <f t="shared" si="12"/>
        <v>023Ape1-7-2019</v>
      </c>
      <c r="C388" s="18" t="str">
        <f>VLOOKUP(D388,cursussen[],2,FALSE)</f>
        <v>023</v>
      </c>
      <c r="D388" s="18" t="s">
        <v>326</v>
      </c>
      <c r="E388" t="s">
        <v>99</v>
      </c>
      <c r="F388">
        <v>1</v>
      </c>
      <c r="G388" t="s">
        <v>487</v>
      </c>
      <c r="H388" s="16">
        <v>0.375</v>
      </c>
      <c r="I388" s="16">
        <v>0.66666666666666696</v>
      </c>
    </row>
    <row r="389" spans="1:9" x14ac:dyDescent="0.3">
      <c r="A389" s="18">
        <f t="shared" si="13"/>
        <v>388</v>
      </c>
      <c r="B389" s="18" t="str">
        <f t="shared" si="12"/>
        <v>023Ape1-7-2019</v>
      </c>
      <c r="C389" s="18" t="str">
        <f>VLOOKUP(D389,cursussen[],2,FALSE)</f>
        <v>023</v>
      </c>
      <c r="D389" s="18" t="s">
        <v>326</v>
      </c>
      <c r="E389" t="s">
        <v>99</v>
      </c>
      <c r="F389">
        <v>2</v>
      </c>
      <c r="G389" t="s">
        <v>488</v>
      </c>
      <c r="H389" s="16">
        <v>0.375</v>
      </c>
      <c r="I389" s="16">
        <v>0.66666666666666696</v>
      </c>
    </row>
    <row r="390" spans="1:9" x14ac:dyDescent="0.3">
      <c r="A390" s="18">
        <f t="shared" si="13"/>
        <v>389</v>
      </c>
      <c r="B390" s="18" t="str">
        <f t="shared" si="12"/>
        <v>023Ape1-7-2019</v>
      </c>
      <c r="C390" s="18" t="str">
        <f>VLOOKUP(D390,cursussen[],2,FALSE)</f>
        <v>023</v>
      </c>
      <c r="D390" s="18" t="s">
        <v>326</v>
      </c>
      <c r="E390" t="s">
        <v>99</v>
      </c>
      <c r="F390">
        <v>3</v>
      </c>
      <c r="G390" t="s">
        <v>519</v>
      </c>
      <c r="H390" s="16">
        <v>0.375</v>
      </c>
      <c r="I390" s="16">
        <v>0.66666666666666696</v>
      </c>
    </row>
    <row r="391" spans="1:9" x14ac:dyDescent="0.3">
      <c r="A391" s="18">
        <f t="shared" si="13"/>
        <v>390</v>
      </c>
      <c r="B391" s="18" t="str">
        <f t="shared" si="12"/>
        <v>023Rot5-8-2019</v>
      </c>
      <c r="C391" s="18" t="str">
        <f>VLOOKUP(D391,cursussen[],2,FALSE)</f>
        <v>023</v>
      </c>
      <c r="D391" s="18" t="s">
        <v>326</v>
      </c>
      <c r="E391" t="s">
        <v>100</v>
      </c>
      <c r="F391">
        <v>1</v>
      </c>
      <c r="G391" t="s">
        <v>489</v>
      </c>
      <c r="H391" s="16">
        <v>0.375</v>
      </c>
      <c r="I391" s="16">
        <v>0.66666666666666696</v>
      </c>
    </row>
    <row r="392" spans="1:9" x14ac:dyDescent="0.3">
      <c r="A392" s="18">
        <f t="shared" si="13"/>
        <v>391</v>
      </c>
      <c r="B392" s="18" t="str">
        <f t="shared" si="12"/>
        <v>023Rot5-8-2019</v>
      </c>
      <c r="C392" s="18" t="str">
        <f>VLOOKUP(D392,cursussen[],2,FALSE)</f>
        <v>023</v>
      </c>
      <c r="D392" s="18" t="s">
        <v>326</v>
      </c>
      <c r="E392" t="s">
        <v>100</v>
      </c>
      <c r="F392">
        <v>2</v>
      </c>
      <c r="G392" t="s">
        <v>490</v>
      </c>
      <c r="H392" s="16">
        <v>0.375</v>
      </c>
      <c r="I392" s="16">
        <v>0.66666666666666696</v>
      </c>
    </row>
    <row r="393" spans="1:9" x14ac:dyDescent="0.3">
      <c r="A393" s="18">
        <f t="shared" si="13"/>
        <v>392</v>
      </c>
      <c r="B393" s="18" t="str">
        <f t="shared" si="12"/>
        <v>023Rot5-8-2019</v>
      </c>
      <c r="C393" s="18" t="str">
        <f>VLOOKUP(D393,cursussen[],2,FALSE)</f>
        <v>023</v>
      </c>
      <c r="D393" s="18" t="s">
        <v>326</v>
      </c>
      <c r="E393" t="s">
        <v>100</v>
      </c>
      <c r="F393">
        <v>3</v>
      </c>
      <c r="G393" t="s">
        <v>520</v>
      </c>
      <c r="H393" s="16">
        <v>0.375</v>
      </c>
      <c r="I393" s="16">
        <v>0.66666666666666696</v>
      </c>
    </row>
    <row r="394" spans="1:9" x14ac:dyDescent="0.3">
      <c r="A394" s="18">
        <f t="shared" si="13"/>
        <v>393</v>
      </c>
      <c r="B394" s="18" t="str">
        <f t="shared" si="12"/>
        <v>023Ape2-9-2019</v>
      </c>
      <c r="C394" s="18" t="str">
        <f>VLOOKUP(D394,cursussen[],2,FALSE)</f>
        <v>023</v>
      </c>
      <c r="D394" s="18" t="s">
        <v>326</v>
      </c>
      <c r="E394" t="s">
        <v>99</v>
      </c>
      <c r="F394">
        <v>1</v>
      </c>
      <c r="G394" t="s">
        <v>491</v>
      </c>
      <c r="H394" s="16">
        <v>0.375</v>
      </c>
      <c r="I394" s="16">
        <v>0.66666666666666696</v>
      </c>
    </row>
    <row r="395" spans="1:9" x14ac:dyDescent="0.3">
      <c r="A395" s="18">
        <f t="shared" si="13"/>
        <v>394</v>
      </c>
      <c r="B395" s="18" t="str">
        <f t="shared" si="12"/>
        <v>023Ape2-9-2019</v>
      </c>
      <c r="C395" s="18" t="str">
        <f>VLOOKUP(D395,cursussen[],2,FALSE)</f>
        <v>023</v>
      </c>
      <c r="D395" s="18" t="s">
        <v>326</v>
      </c>
      <c r="E395" t="s">
        <v>99</v>
      </c>
      <c r="F395">
        <v>2</v>
      </c>
      <c r="G395" t="s">
        <v>425</v>
      </c>
      <c r="H395" s="16">
        <v>0.375</v>
      </c>
      <c r="I395" s="16">
        <v>0.66666666666666696</v>
      </c>
    </row>
    <row r="396" spans="1:9" x14ac:dyDescent="0.3">
      <c r="A396" s="18">
        <f t="shared" si="13"/>
        <v>395</v>
      </c>
      <c r="B396" s="18" t="str">
        <f t="shared" si="12"/>
        <v>023Ape2-9-2019</v>
      </c>
      <c r="C396" s="18" t="str">
        <f>VLOOKUP(D396,cursussen[],2,FALSE)</f>
        <v>023</v>
      </c>
      <c r="D396" s="18" t="s">
        <v>326</v>
      </c>
      <c r="E396" t="s">
        <v>99</v>
      </c>
      <c r="F396">
        <v>3</v>
      </c>
      <c r="G396" t="s">
        <v>521</v>
      </c>
      <c r="H396" s="16">
        <v>0.375</v>
      </c>
      <c r="I396" s="16">
        <v>0.66666666666666696</v>
      </c>
    </row>
    <row r="397" spans="1:9" x14ac:dyDescent="0.3">
      <c r="A397" s="18">
        <f t="shared" si="13"/>
        <v>396</v>
      </c>
      <c r="B397" s="18" t="str">
        <f t="shared" si="12"/>
        <v>023Ams3-9-2019</v>
      </c>
      <c r="C397" s="18" t="str">
        <f>VLOOKUP(D397,cursussen[],2,FALSE)</f>
        <v>023</v>
      </c>
      <c r="D397" s="18" t="s">
        <v>326</v>
      </c>
      <c r="E397" t="s">
        <v>101</v>
      </c>
      <c r="F397">
        <v>1</v>
      </c>
      <c r="G397" t="s">
        <v>387</v>
      </c>
      <c r="H397" s="16">
        <v>0.375</v>
      </c>
      <c r="I397" s="16">
        <v>0.66666666666666696</v>
      </c>
    </row>
    <row r="398" spans="1:9" x14ac:dyDescent="0.3">
      <c r="A398" s="18">
        <f t="shared" si="13"/>
        <v>397</v>
      </c>
      <c r="B398" s="18" t="str">
        <f t="shared" si="12"/>
        <v>023Ams3-9-2019</v>
      </c>
      <c r="C398" s="18" t="str">
        <f>VLOOKUP(D398,cursussen[],2,FALSE)</f>
        <v>023</v>
      </c>
      <c r="D398" s="18" t="s">
        <v>326</v>
      </c>
      <c r="E398" t="s">
        <v>101</v>
      </c>
      <c r="F398">
        <v>2</v>
      </c>
      <c r="G398" t="s">
        <v>388</v>
      </c>
      <c r="H398" s="16">
        <v>0.375</v>
      </c>
      <c r="I398" s="16">
        <v>0.66666666666666696</v>
      </c>
    </row>
    <row r="399" spans="1:9" x14ac:dyDescent="0.3">
      <c r="A399" s="18">
        <f t="shared" si="13"/>
        <v>398</v>
      </c>
      <c r="B399" s="18" t="str">
        <f t="shared" si="12"/>
        <v>023Ams3-9-2019</v>
      </c>
      <c r="C399" s="18" t="str">
        <f>VLOOKUP(D399,cursussen[],2,FALSE)</f>
        <v>023</v>
      </c>
      <c r="D399" s="18" t="s">
        <v>326</v>
      </c>
      <c r="E399" t="s">
        <v>101</v>
      </c>
      <c r="F399">
        <v>3</v>
      </c>
      <c r="G399" t="s">
        <v>389</v>
      </c>
      <c r="H399" s="16">
        <v>0.375</v>
      </c>
      <c r="I399" s="16">
        <v>0.66666666666666696</v>
      </c>
    </row>
    <row r="400" spans="1:9" x14ac:dyDescent="0.3">
      <c r="A400" s="18">
        <f t="shared" si="13"/>
        <v>399</v>
      </c>
      <c r="B400" s="18" t="str">
        <f t="shared" si="12"/>
        <v>023Rot7-10-2019</v>
      </c>
      <c r="C400" s="18" t="str">
        <f>VLOOKUP(D400,cursussen[],2,FALSE)</f>
        <v>023</v>
      </c>
      <c r="D400" s="18" t="s">
        <v>326</v>
      </c>
      <c r="E400" t="s">
        <v>100</v>
      </c>
      <c r="F400">
        <v>1</v>
      </c>
      <c r="G400" t="s">
        <v>426</v>
      </c>
      <c r="H400" s="16">
        <v>0.375</v>
      </c>
      <c r="I400" s="16">
        <v>0.66666666666666696</v>
      </c>
    </row>
    <row r="401" spans="1:9" x14ac:dyDescent="0.3">
      <c r="A401" s="18">
        <f t="shared" si="13"/>
        <v>400</v>
      </c>
      <c r="B401" s="18" t="str">
        <f t="shared" si="12"/>
        <v>023Rot7-10-2019</v>
      </c>
      <c r="C401" s="18" t="str">
        <f>VLOOKUP(D401,cursussen[],2,FALSE)</f>
        <v>023</v>
      </c>
      <c r="D401" s="18" t="s">
        <v>326</v>
      </c>
      <c r="E401" t="s">
        <v>100</v>
      </c>
      <c r="F401">
        <v>2</v>
      </c>
      <c r="G401" t="s">
        <v>492</v>
      </c>
      <c r="H401" s="16">
        <v>0.375</v>
      </c>
      <c r="I401" s="16">
        <v>0.66666666666666696</v>
      </c>
    </row>
    <row r="402" spans="1:9" x14ac:dyDescent="0.3">
      <c r="A402" s="18">
        <f t="shared" si="13"/>
        <v>401</v>
      </c>
      <c r="B402" s="18" t="str">
        <f t="shared" si="12"/>
        <v>023Rot7-10-2019</v>
      </c>
      <c r="C402" s="18" t="str">
        <f>VLOOKUP(D402,cursussen[],2,FALSE)</f>
        <v>023</v>
      </c>
      <c r="D402" s="18" t="s">
        <v>326</v>
      </c>
      <c r="E402" t="s">
        <v>100</v>
      </c>
      <c r="F402">
        <v>3</v>
      </c>
      <c r="G402" t="s">
        <v>522</v>
      </c>
      <c r="H402" s="16">
        <v>0.375</v>
      </c>
      <c r="I402" s="16">
        <v>0.66666666666666696</v>
      </c>
    </row>
    <row r="403" spans="1:9" x14ac:dyDescent="0.3">
      <c r="A403" s="18">
        <f t="shared" si="13"/>
        <v>402</v>
      </c>
      <c r="B403" s="18" t="str">
        <f t="shared" si="12"/>
        <v>023Ein8-10-2019</v>
      </c>
      <c r="C403" s="18" t="str">
        <f>VLOOKUP(D403,cursussen[],2,FALSE)</f>
        <v>023</v>
      </c>
      <c r="D403" s="18" t="s">
        <v>326</v>
      </c>
      <c r="E403" t="s">
        <v>102</v>
      </c>
      <c r="F403">
        <v>1</v>
      </c>
      <c r="G403" t="s">
        <v>393</v>
      </c>
      <c r="H403" s="16">
        <v>0.375</v>
      </c>
      <c r="I403" s="16">
        <v>0.66666666666666696</v>
      </c>
    </row>
    <row r="404" spans="1:9" x14ac:dyDescent="0.3">
      <c r="A404" s="18">
        <f t="shared" si="13"/>
        <v>403</v>
      </c>
      <c r="B404" s="18" t="str">
        <f t="shared" si="12"/>
        <v>023Ein8-10-2019</v>
      </c>
      <c r="C404" s="18" t="str">
        <f>VLOOKUP(D404,cursussen[],2,FALSE)</f>
        <v>023</v>
      </c>
      <c r="D404" s="18" t="s">
        <v>326</v>
      </c>
      <c r="E404" t="s">
        <v>102</v>
      </c>
      <c r="F404">
        <v>2</v>
      </c>
      <c r="G404" t="s">
        <v>394</v>
      </c>
      <c r="H404" s="16">
        <v>0.375</v>
      </c>
      <c r="I404" s="16">
        <v>0.66666666666666696</v>
      </c>
    </row>
    <row r="405" spans="1:9" x14ac:dyDescent="0.3">
      <c r="A405" s="18">
        <f t="shared" si="13"/>
        <v>404</v>
      </c>
      <c r="B405" s="18" t="str">
        <f t="shared" si="12"/>
        <v>023Ein8-10-2019</v>
      </c>
      <c r="C405" s="18" t="str">
        <f>VLOOKUP(D405,cursussen[],2,FALSE)</f>
        <v>023</v>
      </c>
      <c r="D405" s="18" t="s">
        <v>326</v>
      </c>
      <c r="E405" t="s">
        <v>102</v>
      </c>
      <c r="F405">
        <v>3</v>
      </c>
      <c r="G405" t="s">
        <v>395</v>
      </c>
      <c r="H405" s="16">
        <v>0.375</v>
      </c>
      <c r="I405" s="16">
        <v>0.66666666666666696</v>
      </c>
    </row>
    <row r="406" spans="1:9" x14ac:dyDescent="0.3">
      <c r="A406" s="18">
        <f t="shared" si="13"/>
        <v>405</v>
      </c>
      <c r="B406" s="18" t="str">
        <f t="shared" si="12"/>
        <v>023Ape4-11-2019</v>
      </c>
      <c r="C406" s="18" t="str">
        <f>VLOOKUP(D406,cursussen[],2,FALSE)</f>
        <v>023</v>
      </c>
      <c r="D406" s="18" t="s">
        <v>326</v>
      </c>
      <c r="E406" t="s">
        <v>99</v>
      </c>
      <c r="F406">
        <v>1</v>
      </c>
      <c r="G406" t="s">
        <v>493</v>
      </c>
      <c r="H406" s="16">
        <v>0.375</v>
      </c>
      <c r="I406" s="16">
        <v>0.66666666666666696</v>
      </c>
    </row>
    <row r="407" spans="1:9" x14ac:dyDescent="0.3">
      <c r="A407" s="18">
        <f t="shared" si="13"/>
        <v>406</v>
      </c>
      <c r="B407" s="18" t="str">
        <f t="shared" si="12"/>
        <v>023Ape4-11-2019</v>
      </c>
      <c r="C407" s="18" t="str">
        <f>VLOOKUP(D407,cursussen[],2,FALSE)</f>
        <v>023</v>
      </c>
      <c r="D407" s="18" t="s">
        <v>326</v>
      </c>
      <c r="E407" t="s">
        <v>99</v>
      </c>
      <c r="F407">
        <v>2</v>
      </c>
      <c r="G407" t="s">
        <v>427</v>
      </c>
      <c r="H407" s="16">
        <v>0.375</v>
      </c>
      <c r="I407" s="16">
        <v>0.66666666666666696</v>
      </c>
    </row>
    <row r="408" spans="1:9" x14ac:dyDescent="0.3">
      <c r="A408" s="18">
        <f t="shared" si="13"/>
        <v>407</v>
      </c>
      <c r="B408" s="18" t="str">
        <f t="shared" si="12"/>
        <v>023Ape4-11-2019</v>
      </c>
      <c r="C408" s="18" t="str">
        <f>VLOOKUP(D408,cursussen[],2,FALSE)</f>
        <v>023</v>
      </c>
      <c r="D408" s="18" t="s">
        <v>326</v>
      </c>
      <c r="E408" t="s">
        <v>99</v>
      </c>
      <c r="F408">
        <v>3</v>
      </c>
      <c r="G408" t="s">
        <v>523</v>
      </c>
      <c r="H408" s="16">
        <v>0.375</v>
      </c>
      <c r="I408" s="16">
        <v>0.66666666666666696</v>
      </c>
    </row>
    <row r="409" spans="1:9" x14ac:dyDescent="0.3">
      <c r="A409" s="18">
        <f t="shared" si="13"/>
        <v>408</v>
      </c>
      <c r="B409" s="18" t="str">
        <f t="shared" si="12"/>
        <v>023Ams5-11-2019</v>
      </c>
      <c r="C409" s="18" t="str">
        <f>VLOOKUP(D409,cursussen[],2,FALSE)</f>
        <v>023</v>
      </c>
      <c r="D409" s="18" t="s">
        <v>326</v>
      </c>
      <c r="E409" t="s">
        <v>101</v>
      </c>
      <c r="F409">
        <v>1</v>
      </c>
      <c r="G409" t="s">
        <v>399</v>
      </c>
      <c r="H409" s="16">
        <v>0.375</v>
      </c>
      <c r="I409" s="16">
        <v>0.66666666666666696</v>
      </c>
    </row>
    <row r="410" spans="1:9" x14ac:dyDescent="0.3">
      <c r="A410" s="18">
        <f t="shared" si="13"/>
        <v>409</v>
      </c>
      <c r="B410" s="18" t="str">
        <f t="shared" si="12"/>
        <v>023Ams5-11-2019</v>
      </c>
      <c r="C410" s="18" t="str">
        <f>VLOOKUP(D410,cursussen[],2,FALSE)</f>
        <v>023</v>
      </c>
      <c r="D410" s="18" t="s">
        <v>326</v>
      </c>
      <c r="E410" t="s">
        <v>101</v>
      </c>
      <c r="F410">
        <v>2</v>
      </c>
      <c r="G410" t="s">
        <v>400</v>
      </c>
      <c r="H410" s="16">
        <v>0.375</v>
      </c>
      <c r="I410" s="16">
        <v>0.66666666666666696</v>
      </c>
    </row>
    <row r="411" spans="1:9" x14ac:dyDescent="0.3">
      <c r="A411" s="18">
        <f t="shared" si="13"/>
        <v>410</v>
      </c>
      <c r="B411" s="18" t="str">
        <f t="shared" si="12"/>
        <v>023Ams5-11-2019</v>
      </c>
      <c r="C411" s="18" t="str">
        <f>VLOOKUP(D411,cursussen[],2,FALSE)</f>
        <v>023</v>
      </c>
      <c r="D411" s="18" t="s">
        <v>326</v>
      </c>
      <c r="E411" t="s">
        <v>101</v>
      </c>
      <c r="F411">
        <v>3</v>
      </c>
      <c r="G411" t="s">
        <v>401</v>
      </c>
      <c r="H411" s="16">
        <v>0.375</v>
      </c>
      <c r="I411" s="16">
        <v>0.66666666666666696</v>
      </c>
    </row>
    <row r="412" spans="1:9" x14ac:dyDescent="0.3">
      <c r="A412" s="18">
        <f t="shared" si="13"/>
        <v>411</v>
      </c>
      <c r="B412" s="18" t="str">
        <f t="shared" si="12"/>
        <v>023Rot2-12-2019</v>
      </c>
      <c r="C412" s="18" t="str">
        <f>VLOOKUP(D412,cursussen[],2,FALSE)</f>
        <v>023</v>
      </c>
      <c r="D412" s="18" t="s">
        <v>326</v>
      </c>
      <c r="E412" t="s">
        <v>100</v>
      </c>
      <c r="F412">
        <v>1</v>
      </c>
      <c r="G412" t="s">
        <v>494</v>
      </c>
      <c r="H412" s="16">
        <v>0.375</v>
      </c>
      <c r="I412" s="16">
        <v>0.66666666666666696</v>
      </c>
    </row>
    <row r="413" spans="1:9" x14ac:dyDescent="0.3">
      <c r="A413" s="18">
        <f t="shared" si="13"/>
        <v>412</v>
      </c>
      <c r="B413" s="18" t="str">
        <f t="shared" si="12"/>
        <v>023Rot2-12-2019</v>
      </c>
      <c r="C413" s="18" t="str">
        <f>VLOOKUP(D413,cursussen[],2,FALSE)</f>
        <v>023</v>
      </c>
      <c r="D413" s="18" t="s">
        <v>326</v>
      </c>
      <c r="E413" t="s">
        <v>100</v>
      </c>
      <c r="F413">
        <v>2</v>
      </c>
      <c r="G413" t="s">
        <v>495</v>
      </c>
      <c r="H413" s="16">
        <v>0.375</v>
      </c>
      <c r="I413" s="16">
        <v>0.66666666666666696</v>
      </c>
    </row>
    <row r="414" spans="1:9" x14ac:dyDescent="0.3">
      <c r="A414" s="18">
        <f t="shared" si="13"/>
        <v>413</v>
      </c>
      <c r="B414" s="18" t="str">
        <f t="shared" si="12"/>
        <v>023Rot2-12-2019</v>
      </c>
      <c r="C414" s="18" t="str">
        <f>VLOOKUP(D414,cursussen[],2,FALSE)</f>
        <v>023</v>
      </c>
      <c r="D414" s="18" t="s">
        <v>326</v>
      </c>
      <c r="E414" t="s">
        <v>100</v>
      </c>
      <c r="F414">
        <v>3</v>
      </c>
      <c r="G414" t="s">
        <v>524</v>
      </c>
      <c r="H414" s="16">
        <v>0.375</v>
      </c>
      <c r="I414" s="16">
        <v>0.66666666666666696</v>
      </c>
    </row>
    <row r="415" spans="1:9" x14ac:dyDescent="0.3">
      <c r="A415" s="18">
        <f t="shared" si="13"/>
        <v>414</v>
      </c>
      <c r="B415" s="18" t="str">
        <f t="shared" si="12"/>
        <v>025Ape8-1-2019</v>
      </c>
      <c r="C415" s="18" t="str">
        <f>VLOOKUP(D415,cursussen[],2,FALSE)</f>
        <v>025</v>
      </c>
      <c r="D415" s="18" t="s">
        <v>336</v>
      </c>
      <c r="E415" t="s">
        <v>99</v>
      </c>
      <c r="F415">
        <v>1</v>
      </c>
      <c r="G415" t="s">
        <v>417</v>
      </c>
      <c r="H415" s="16">
        <v>0.375</v>
      </c>
      <c r="I415" s="16">
        <v>0.66666666666666696</v>
      </c>
    </row>
    <row r="416" spans="1:9" x14ac:dyDescent="0.3">
      <c r="A416" s="18">
        <f t="shared" si="13"/>
        <v>415</v>
      </c>
      <c r="B416" s="18" t="str">
        <f t="shared" si="12"/>
        <v>025Ape8-1-2019</v>
      </c>
      <c r="C416" s="18" t="str">
        <f>VLOOKUP(D416,cursussen[],2,FALSE)</f>
        <v>025</v>
      </c>
      <c r="D416" s="18" t="s">
        <v>336</v>
      </c>
      <c r="E416" t="s">
        <v>99</v>
      </c>
      <c r="F416">
        <v>2</v>
      </c>
      <c r="G416" t="s">
        <v>348</v>
      </c>
      <c r="H416" s="16">
        <v>0.375</v>
      </c>
      <c r="I416" s="16">
        <v>0.66666666666666696</v>
      </c>
    </row>
    <row r="417" spans="1:9" x14ac:dyDescent="0.3">
      <c r="A417" s="18">
        <f t="shared" si="13"/>
        <v>416</v>
      </c>
      <c r="B417" s="18" t="str">
        <f t="shared" si="12"/>
        <v>025Rot5-2-2019</v>
      </c>
      <c r="C417" s="18" t="str">
        <f>VLOOKUP(D417,cursussen[],2,FALSE)</f>
        <v>025</v>
      </c>
      <c r="D417" s="18" t="s">
        <v>336</v>
      </c>
      <c r="E417" t="s">
        <v>100</v>
      </c>
      <c r="F417">
        <v>1</v>
      </c>
      <c r="G417" t="s">
        <v>418</v>
      </c>
      <c r="H417" s="16">
        <v>0.375</v>
      </c>
      <c r="I417" s="16">
        <v>0.66666666666666696</v>
      </c>
    </row>
    <row r="418" spans="1:9" x14ac:dyDescent="0.3">
      <c r="A418" s="18">
        <f t="shared" si="13"/>
        <v>417</v>
      </c>
      <c r="B418" s="18" t="str">
        <f t="shared" si="12"/>
        <v>025Rot5-2-2019</v>
      </c>
      <c r="C418" s="18" t="str">
        <f>VLOOKUP(D418,cursussen[],2,FALSE)</f>
        <v>025</v>
      </c>
      <c r="D418" s="18" t="s">
        <v>336</v>
      </c>
      <c r="E418" t="s">
        <v>100</v>
      </c>
      <c r="F418">
        <v>2</v>
      </c>
      <c r="G418" t="s">
        <v>351</v>
      </c>
      <c r="H418" s="16">
        <v>0.375</v>
      </c>
      <c r="I418" s="16">
        <v>0.66666666666666696</v>
      </c>
    </row>
    <row r="419" spans="1:9" x14ac:dyDescent="0.3">
      <c r="A419" s="18">
        <f t="shared" si="13"/>
        <v>418</v>
      </c>
      <c r="B419" s="18" t="str">
        <f t="shared" si="12"/>
        <v>025Ape5-3-2019</v>
      </c>
      <c r="C419" s="18" t="str">
        <f>VLOOKUP(D419,cursussen[],2,FALSE)</f>
        <v>025</v>
      </c>
      <c r="D419" s="18" t="s">
        <v>336</v>
      </c>
      <c r="E419" t="s">
        <v>99</v>
      </c>
      <c r="F419">
        <v>1</v>
      </c>
      <c r="G419" t="s">
        <v>357</v>
      </c>
      <c r="H419" s="16">
        <v>0.375</v>
      </c>
      <c r="I419" s="16">
        <v>0.66666666666666696</v>
      </c>
    </row>
    <row r="420" spans="1:9" x14ac:dyDescent="0.3">
      <c r="A420" s="18">
        <f t="shared" si="13"/>
        <v>419</v>
      </c>
      <c r="B420" s="18" t="str">
        <f t="shared" si="12"/>
        <v>025Ape5-3-2019</v>
      </c>
      <c r="C420" s="18" t="str">
        <f>VLOOKUP(D420,cursussen[],2,FALSE)</f>
        <v>025</v>
      </c>
      <c r="D420" s="18" t="s">
        <v>336</v>
      </c>
      <c r="E420" t="s">
        <v>99</v>
      </c>
      <c r="F420">
        <v>2</v>
      </c>
      <c r="G420" t="s">
        <v>354</v>
      </c>
      <c r="H420" s="16">
        <v>0.375</v>
      </c>
      <c r="I420" s="16">
        <v>0.66666666666666696</v>
      </c>
    </row>
    <row r="421" spans="1:9" x14ac:dyDescent="0.3">
      <c r="A421" s="18">
        <f t="shared" si="13"/>
        <v>420</v>
      </c>
      <c r="B421" s="18" t="str">
        <f t="shared" si="12"/>
        <v>025Ams6-3-2019</v>
      </c>
      <c r="C421" s="18" t="str">
        <f>VLOOKUP(D421,cursussen[],2,FALSE)</f>
        <v>025</v>
      </c>
      <c r="D421" s="18" t="s">
        <v>336</v>
      </c>
      <c r="E421" t="s">
        <v>101</v>
      </c>
      <c r="F421">
        <v>1</v>
      </c>
      <c r="G421" t="s">
        <v>354</v>
      </c>
      <c r="H421" s="16">
        <v>0.375</v>
      </c>
      <c r="I421" s="16">
        <v>0.66666666666666696</v>
      </c>
    </row>
    <row r="422" spans="1:9" x14ac:dyDescent="0.3">
      <c r="A422" s="18">
        <f t="shared" si="13"/>
        <v>421</v>
      </c>
      <c r="B422" s="18" t="str">
        <f t="shared" si="12"/>
        <v>025Ams6-3-2019</v>
      </c>
      <c r="C422" s="18" t="str">
        <f>VLOOKUP(D422,cursussen[],2,FALSE)</f>
        <v>025</v>
      </c>
      <c r="D422" s="18" t="s">
        <v>336</v>
      </c>
      <c r="E422" t="s">
        <v>101</v>
      </c>
      <c r="F422">
        <v>2</v>
      </c>
      <c r="G422" t="s">
        <v>438</v>
      </c>
      <c r="H422" s="16">
        <v>0.375</v>
      </c>
      <c r="I422" s="16">
        <v>0.66666666666666696</v>
      </c>
    </row>
    <row r="423" spans="1:9" x14ac:dyDescent="0.3">
      <c r="A423" s="18">
        <f t="shared" si="13"/>
        <v>422</v>
      </c>
      <c r="B423" s="18" t="str">
        <f t="shared" si="12"/>
        <v>025Rot9-4-2019</v>
      </c>
      <c r="C423" s="18" t="str">
        <f>VLOOKUP(D423,cursussen[],2,FALSE)</f>
        <v>025</v>
      </c>
      <c r="D423" s="18" t="s">
        <v>336</v>
      </c>
      <c r="E423" t="s">
        <v>100</v>
      </c>
      <c r="F423">
        <v>1</v>
      </c>
      <c r="G423" t="s">
        <v>363</v>
      </c>
      <c r="H423" s="16">
        <v>0.375</v>
      </c>
      <c r="I423" s="16">
        <v>0.66666666666666696</v>
      </c>
    </row>
    <row r="424" spans="1:9" x14ac:dyDescent="0.3">
      <c r="A424" s="18">
        <f t="shared" si="13"/>
        <v>423</v>
      </c>
      <c r="B424" s="18" t="str">
        <f t="shared" si="12"/>
        <v>025Rot9-4-2019</v>
      </c>
      <c r="C424" s="18" t="str">
        <f>VLOOKUP(D424,cursussen[],2,FALSE)</f>
        <v>025</v>
      </c>
      <c r="D424" s="18" t="s">
        <v>336</v>
      </c>
      <c r="E424" t="s">
        <v>100</v>
      </c>
      <c r="F424">
        <v>2</v>
      </c>
      <c r="G424" t="s">
        <v>360</v>
      </c>
      <c r="H424" s="16">
        <v>0.375</v>
      </c>
      <c r="I424" s="16">
        <v>0.66666666666666696</v>
      </c>
    </row>
    <row r="425" spans="1:9" x14ac:dyDescent="0.3">
      <c r="A425" s="18">
        <f t="shared" si="13"/>
        <v>424</v>
      </c>
      <c r="B425" s="18" t="str">
        <f t="shared" si="12"/>
        <v>025Ein8-4-2019</v>
      </c>
      <c r="C425" s="18" t="str">
        <f>VLOOKUP(D425,cursussen[],2,FALSE)</f>
        <v>025</v>
      </c>
      <c r="D425" s="18" t="s">
        <v>336</v>
      </c>
      <c r="E425" t="s">
        <v>102</v>
      </c>
      <c r="F425">
        <v>1</v>
      </c>
      <c r="G425" t="s">
        <v>420</v>
      </c>
      <c r="H425" s="16">
        <v>0.375</v>
      </c>
      <c r="I425" s="16">
        <v>0.66666666666666696</v>
      </c>
    </row>
    <row r="426" spans="1:9" x14ac:dyDescent="0.3">
      <c r="A426" s="18">
        <f t="shared" si="13"/>
        <v>425</v>
      </c>
      <c r="B426" s="18" t="str">
        <f t="shared" si="12"/>
        <v>025Ein8-4-2019</v>
      </c>
      <c r="C426" s="18" t="str">
        <f>VLOOKUP(D426,cursussen[],2,FALSE)</f>
        <v>025</v>
      </c>
      <c r="D426" s="18" t="s">
        <v>336</v>
      </c>
      <c r="E426" t="s">
        <v>102</v>
      </c>
      <c r="F426">
        <v>2</v>
      </c>
      <c r="G426" t="s">
        <v>363</v>
      </c>
      <c r="H426" s="16">
        <v>0.375</v>
      </c>
      <c r="I426" s="16">
        <v>0.66666666666666696</v>
      </c>
    </row>
    <row r="427" spans="1:9" x14ac:dyDescent="0.3">
      <c r="A427" s="18">
        <f t="shared" si="13"/>
        <v>426</v>
      </c>
      <c r="B427" s="18" t="str">
        <f t="shared" si="12"/>
        <v>025Ape14-5-2019</v>
      </c>
      <c r="C427" s="18" t="str">
        <f>VLOOKUP(D427,cursussen[],2,FALSE)</f>
        <v>025</v>
      </c>
      <c r="D427" s="18" t="s">
        <v>336</v>
      </c>
      <c r="E427" t="s">
        <v>99</v>
      </c>
      <c r="F427">
        <v>1</v>
      </c>
      <c r="G427" t="s">
        <v>370</v>
      </c>
      <c r="H427" s="16">
        <v>0.375</v>
      </c>
      <c r="I427" s="16">
        <v>0.66666666666666696</v>
      </c>
    </row>
    <row r="428" spans="1:9" x14ac:dyDescent="0.3">
      <c r="A428" s="18">
        <f t="shared" si="13"/>
        <v>427</v>
      </c>
      <c r="B428" s="18" t="str">
        <f t="shared" si="12"/>
        <v>025Ape14-5-2019</v>
      </c>
      <c r="C428" s="18" t="str">
        <f>VLOOKUP(D428,cursussen[],2,FALSE)</f>
        <v>025</v>
      </c>
      <c r="D428" s="18" t="s">
        <v>336</v>
      </c>
      <c r="E428" t="s">
        <v>99</v>
      </c>
      <c r="F428">
        <v>2</v>
      </c>
      <c r="G428" t="s">
        <v>367</v>
      </c>
      <c r="H428" s="16">
        <v>0.375</v>
      </c>
      <c r="I428" s="16">
        <v>0.66666666666666696</v>
      </c>
    </row>
    <row r="429" spans="1:9" x14ac:dyDescent="0.3">
      <c r="A429" s="18">
        <f t="shared" si="13"/>
        <v>428</v>
      </c>
      <c r="B429" s="18" t="str">
        <f t="shared" si="12"/>
        <v>025Ams13-5-2019</v>
      </c>
      <c r="C429" s="18" t="str">
        <f>VLOOKUP(D429,cursussen[],2,FALSE)</f>
        <v>025</v>
      </c>
      <c r="D429" s="18" t="s">
        <v>336</v>
      </c>
      <c r="E429" t="s">
        <v>101</v>
      </c>
      <c r="F429">
        <v>1</v>
      </c>
      <c r="G429" t="s">
        <v>421</v>
      </c>
      <c r="H429" s="16">
        <v>0.375</v>
      </c>
      <c r="I429" s="16">
        <v>0.66666666666666696</v>
      </c>
    </row>
    <row r="430" spans="1:9" x14ac:dyDescent="0.3">
      <c r="A430" s="18">
        <f t="shared" si="13"/>
        <v>429</v>
      </c>
      <c r="B430" s="18" t="str">
        <f t="shared" si="12"/>
        <v>025Ams13-5-2019</v>
      </c>
      <c r="C430" s="18" t="str">
        <f>VLOOKUP(D430,cursussen[],2,FALSE)</f>
        <v>025</v>
      </c>
      <c r="D430" s="18" t="s">
        <v>336</v>
      </c>
      <c r="E430" t="s">
        <v>101</v>
      </c>
      <c r="F430">
        <v>2</v>
      </c>
      <c r="G430" t="s">
        <v>370</v>
      </c>
      <c r="H430" s="16">
        <v>0.375</v>
      </c>
      <c r="I430" s="16">
        <v>0.66666666666666696</v>
      </c>
    </row>
    <row r="431" spans="1:9" x14ac:dyDescent="0.3">
      <c r="A431" s="18">
        <f t="shared" si="13"/>
        <v>430</v>
      </c>
      <c r="B431" s="18" t="str">
        <f t="shared" si="12"/>
        <v>025Rot11-6-2019</v>
      </c>
      <c r="C431" s="18" t="str">
        <f>VLOOKUP(D431,cursussen[],2,FALSE)</f>
        <v>025</v>
      </c>
      <c r="D431" s="18" t="s">
        <v>336</v>
      </c>
      <c r="E431" t="s">
        <v>100</v>
      </c>
      <c r="F431">
        <v>1</v>
      </c>
      <c r="G431" t="s">
        <v>376</v>
      </c>
      <c r="H431" s="16">
        <v>0.375</v>
      </c>
      <c r="I431" s="16">
        <v>0.66666666666666696</v>
      </c>
    </row>
    <row r="432" spans="1:9" x14ac:dyDescent="0.3">
      <c r="A432" s="18">
        <f t="shared" si="13"/>
        <v>431</v>
      </c>
      <c r="B432" s="18" t="str">
        <f t="shared" si="12"/>
        <v>025Rot11-6-2019</v>
      </c>
      <c r="C432" s="18" t="str">
        <f>VLOOKUP(D432,cursussen[],2,FALSE)</f>
        <v>025</v>
      </c>
      <c r="D432" s="18" t="s">
        <v>336</v>
      </c>
      <c r="E432" t="s">
        <v>100</v>
      </c>
      <c r="F432">
        <v>2</v>
      </c>
      <c r="G432" t="s">
        <v>373</v>
      </c>
      <c r="H432" s="16">
        <v>0.375</v>
      </c>
      <c r="I432" s="16">
        <v>0.66666666666666696</v>
      </c>
    </row>
    <row r="433" spans="1:9" x14ac:dyDescent="0.3">
      <c r="A433" s="18">
        <f t="shared" si="13"/>
        <v>432</v>
      </c>
      <c r="B433" s="18" t="str">
        <f t="shared" si="12"/>
        <v>025Ein10-6-2019</v>
      </c>
      <c r="C433" s="18" t="str">
        <f>VLOOKUP(D433,cursussen[],2,FALSE)</f>
        <v>025</v>
      </c>
      <c r="D433" s="18" t="s">
        <v>336</v>
      </c>
      <c r="E433" t="s">
        <v>102</v>
      </c>
      <c r="F433">
        <v>1</v>
      </c>
      <c r="G433" t="s">
        <v>422</v>
      </c>
      <c r="H433" s="16">
        <v>0.375</v>
      </c>
      <c r="I433" s="16">
        <v>0.66666666666666696</v>
      </c>
    </row>
    <row r="434" spans="1:9" x14ac:dyDescent="0.3">
      <c r="A434" s="18">
        <f t="shared" si="13"/>
        <v>433</v>
      </c>
      <c r="B434" s="18" t="str">
        <f t="shared" si="12"/>
        <v>025Ein10-6-2019</v>
      </c>
      <c r="C434" s="18" t="str">
        <f>VLOOKUP(D434,cursussen[],2,FALSE)</f>
        <v>025</v>
      </c>
      <c r="D434" s="18" t="s">
        <v>336</v>
      </c>
      <c r="E434" t="s">
        <v>102</v>
      </c>
      <c r="F434">
        <v>2</v>
      </c>
      <c r="G434" t="s">
        <v>376</v>
      </c>
      <c r="H434" s="16">
        <v>0.375</v>
      </c>
      <c r="I434" s="16">
        <v>0.66666666666666696</v>
      </c>
    </row>
    <row r="435" spans="1:9" x14ac:dyDescent="0.3">
      <c r="A435" s="18">
        <f t="shared" si="13"/>
        <v>434</v>
      </c>
      <c r="B435" s="18" t="str">
        <f t="shared" si="12"/>
        <v>025Ape9-7-2019</v>
      </c>
      <c r="C435" s="18" t="str">
        <f>VLOOKUP(D435,cursussen[],2,FALSE)</f>
        <v>025</v>
      </c>
      <c r="D435" s="18" t="s">
        <v>336</v>
      </c>
      <c r="E435" t="s">
        <v>99</v>
      </c>
      <c r="F435">
        <v>1</v>
      </c>
      <c r="G435" t="s">
        <v>423</v>
      </c>
      <c r="H435" s="16">
        <v>0.375</v>
      </c>
      <c r="I435" s="16">
        <v>0.66666666666666696</v>
      </c>
    </row>
    <row r="436" spans="1:9" x14ac:dyDescent="0.3">
      <c r="A436" s="18">
        <f t="shared" si="13"/>
        <v>435</v>
      </c>
      <c r="B436" s="18" t="str">
        <f t="shared" si="12"/>
        <v>025Ape9-7-2019</v>
      </c>
      <c r="C436" s="18" t="str">
        <f>VLOOKUP(D436,cursussen[],2,FALSE)</f>
        <v>025</v>
      </c>
      <c r="D436" s="18" t="s">
        <v>336</v>
      </c>
      <c r="E436" t="s">
        <v>99</v>
      </c>
      <c r="F436">
        <v>2</v>
      </c>
      <c r="G436" t="s">
        <v>379</v>
      </c>
      <c r="H436" s="16">
        <v>0.375</v>
      </c>
      <c r="I436" s="16">
        <v>0.66666666666666696</v>
      </c>
    </row>
    <row r="437" spans="1:9" x14ac:dyDescent="0.3">
      <c r="A437" s="18">
        <f t="shared" si="13"/>
        <v>436</v>
      </c>
      <c r="B437" s="18" t="str">
        <f t="shared" si="12"/>
        <v>025Rot13-8-2019</v>
      </c>
      <c r="C437" s="18" t="str">
        <f>VLOOKUP(D437,cursussen[],2,FALSE)</f>
        <v>025</v>
      </c>
      <c r="D437" s="18" t="s">
        <v>336</v>
      </c>
      <c r="E437" t="s">
        <v>100</v>
      </c>
      <c r="F437">
        <v>1</v>
      </c>
      <c r="G437" t="s">
        <v>424</v>
      </c>
      <c r="H437" s="16">
        <v>0.375</v>
      </c>
      <c r="I437" s="16">
        <v>0.66666666666666696</v>
      </c>
    </row>
    <row r="438" spans="1:9" x14ac:dyDescent="0.3">
      <c r="A438" s="18">
        <f t="shared" si="13"/>
        <v>437</v>
      </c>
      <c r="B438" s="18" t="str">
        <f t="shared" si="12"/>
        <v>025Rot13-8-2019</v>
      </c>
      <c r="C438" s="18" t="str">
        <f>VLOOKUP(D438,cursussen[],2,FALSE)</f>
        <v>025</v>
      </c>
      <c r="D438" s="18" t="s">
        <v>336</v>
      </c>
      <c r="E438" t="s">
        <v>100</v>
      </c>
      <c r="F438">
        <v>2</v>
      </c>
      <c r="G438" t="s">
        <v>382</v>
      </c>
      <c r="H438" s="16">
        <v>0.375</v>
      </c>
      <c r="I438" s="16">
        <v>0.66666666666666696</v>
      </c>
    </row>
    <row r="439" spans="1:9" x14ac:dyDescent="0.3">
      <c r="A439" s="18">
        <f t="shared" si="13"/>
        <v>438</v>
      </c>
      <c r="B439" s="18" t="str">
        <f t="shared" si="12"/>
        <v>025Ape10-9-2019</v>
      </c>
      <c r="C439" s="18" t="str">
        <f>VLOOKUP(D439,cursussen[],2,FALSE)</f>
        <v>025</v>
      </c>
      <c r="D439" s="18" t="s">
        <v>336</v>
      </c>
      <c r="E439" t="s">
        <v>99</v>
      </c>
      <c r="F439">
        <v>1</v>
      </c>
      <c r="G439" t="s">
        <v>388</v>
      </c>
      <c r="H439" s="16">
        <v>0.375</v>
      </c>
      <c r="I439" s="16">
        <v>0.66666666666666696</v>
      </c>
    </row>
    <row r="440" spans="1:9" x14ac:dyDescent="0.3">
      <c r="A440" s="18">
        <f t="shared" si="13"/>
        <v>439</v>
      </c>
      <c r="B440" s="18" t="str">
        <f t="shared" si="12"/>
        <v>025Ape10-9-2019</v>
      </c>
      <c r="C440" s="18" t="str">
        <f>VLOOKUP(D440,cursussen[],2,FALSE)</f>
        <v>025</v>
      </c>
      <c r="D440" s="18" t="s">
        <v>336</v>
      </c>
      <c r="E440" t="s">
        <v>99</v>
      </c>
      <c r="F440">
        <v>2</v>
      </c>
      <c r="G440" t="s">
        <v>385</v>
      </c>
      <c r="H440" s="16">
        <v>0.375</v>
      </c>
      <c r="I440" s="16">
        <v>0.66666666666666696</v>
      </c>
    </row>
    <row r="441" spans="1:9" x14ac:dyDescent="0.3">
      <c r="A441" s="18">
        <f t="shared" si="13"/>
        <v>440</v>
      </c>
      <c r="B441" s="18" t="str">
        <f t="shared" si="12"/>
        <v>025Ams9-9-2019</v>
      </c>
      <c r="C441" s="18" t="str">
        <f>VLOOKUP(D441,cursussen[],2,FALSE)</f>
        <v>025</v>
      </c>
      <c r="D441" s="18" t="s">
        <v>336</v>
      </c>
      <c r="E441" t="s">
        <v>101</v>
      </c>
      <c r="F441">
        <v>1</v>
      </c>
      <c r="G441" t="s">
        <v>425</v>
      </c>
      <c r="H441" s="16">
        <v>0.375</v>
      </c>
      <c r="I441" s="16">
        <v>0.66666666666666696</v>
      </c>
    </row>
    <row r="442" spans="1:9" x14ac:dyDescent="0.3">
      <c r="A442" s="18">
        <f t="shared" si="13"/>
        <v>441</v>
      </c>
      <c r="B442" s="18" t="str">
        <f t="shared" si="12"/>
        <v>025Ams9-9-2019</v>
      </c>
      <c r="C442" s="18" t="str">
        <f>VLOOKUP(D442,cursussen[],2,FALSE)</f>
        <v>025</v>
      </c>
      <c r="D442" s="18" t="s">
        <v>336</v>
      </c>
      <c r="E442" t="s">
        <v>101</v>
      </c>
      <c r="F442">
        <v>2</v>
      </c>
      <c r="G442" t="s">
        <v>388</v>
      </c>
      <c r="H442" s="16">
        <v>0.375</v>
      </c>
      <c r="I442" s="16">
        <v>0.66666666666666696</v>
      </c>
    </row>
    <row r="443" spans="1:9" x14ac:dyDescent="0.3">
      <c r="A443" s="18">
        <f t="shared" si="13"/>
        <v>442</v>
      </c>
      <c r="B443" s="18" t="str">
        <f t="shared" si="12"/>
        <v>025Rot8-10-2019</v>
      </c>
      <c r="C443" s="18" t="str">
        <f>VLOOKUP(D443,cursussen[],2,FALSE)</f>
        <v>025</v>
      </c>
      <c r="D443" s="18" t="s">
        <v>336</v>
      </c>
      <c r="E443" t="s">
        <v>100</v>
      </c>
      <c r="F443">
        <v>1</v>
      </c>
      <c r="G443" t="s">
        <v>393</v>
      </c>
      <c r="H443" s="16">
        <v>0.375</v>
      </c>
      <c r="I443" s="16">
        <v>0.66666666666666696</v>
      </c>
    </row>
    <row r="444" spans="1:9" x14ac:dyDescent="0.3">
      <c r="A444" s="18">
        <f t="shared" si="13"/>
        <v>443</v>
      </c>
      <c r="B444" s="18" t="str">
        <f t="shared" si="12"/>
        <v>025Rot8-10-2019</v>
      </c>
      <c r="C444" s="18" t="str">
        <f>VLOOKUP(D444,cursussen[],2,FALSE)</f>
        <v>025</v>
      </c>
      <c r="D444" s="18" t="s">
        <v>336</v>
      </c>
      <c r="E444" t="s">
        <v>100</v>
      </c>
      <c r="F444">
        <v>2</v>
      </c>
      <c r="G444" t="s">
        <v>390</v>
      </c>
      <c r="H444" s="16">
        <v>0.375</v>
      </c>
      <c r="I444" s="16">
        <v>0.66666666666666696</v>
      </c>
    </row>
    <row r="445" spans="1:9" x14ac:dyDescent="0.3">
      <c r="A445" s="18">
        <f t="shared" si="13"/>
        <v>444</v>
      </c>
      <c r="B445" s="18" t="str">
        <f t="shared" si="12"/>
        <v>025Ein7-10-2019</v>
      </c>
      <c r="C445" s="18" t="str">
        <f>VLOOKUP(D445,cursussen[],2,FALSE)</f>
        <v>025</v>
      </c>
      <c r="D445" s="18" t="s">
        <v>336</v>
      </c>
      <c r="E445" t="s">
        <v>102</v>
      </c>
      <c r="F445">
        <v>1</v>
      </c>
      <c r="G445" t="s">
        <v>426</v>
      </c>
      <c r="H445" s="16">
        <v>0.375</v>
      </c>
      <c r="I445" s="16">
        <v>0.66666666666666696</v>
      </c>
    </row>
    <row r="446" spans="1:9" x14ac:dyDescent="0.3">
      <c r="A446" s="18">
        <f t="shared" si="13"/>
        <v>445</v>
      </c>
      <c r="B446" s="18" t="str">
        <f t="shared" si="12"/>
        <v>025Ein7-10-2019</v>
      </c>
      <c r="C446" s="18" t="str">
        <f>VLOOKUP(D446,cursussen[],2,FALSE)</f>
        <v>025</v>
      </c>
      <c r="D446" s="18" t="s">
        <v>336</v>
      </c>
      <c r="E446" t="s">
        <v>102</v>
      </c>
      <c r="F446">
        <v>2</v>
      </c>
      <c r="G446" t="s">
        <v>393</v>
      </c>
      <c r="H446" s="16">
        <v>0.375</v>
      </c>
      <c r="I446" s="16">
        <v>0.66666666666666696</v>
      </c>
    </row>
    <row r="447" spans="1:9" x14ac:dyDescent="0.3">
      <c r="A447" s="18">
        <f t="shared" si="13"/>
        <v>446</v>
      </c>
      <c r="B447" s="18" t="str">
        <f t="shared" si="12"/>
        <v>025Ape12-11-2019</v>
      </c>
      <c r="C447" s="18" t="str">
        <f>VLOOKUP(D447,cursussen[],2,FALSE)</f>
        <v>025</v>
      </c>
      <c r="D447" s="18" t="s">
        <v>336</v>
      </c>
      <c r="E447" t="s">
        <v>99</v>
      </c>
      <c r="F447">
        <v>1</v>
      </c>
      <c r="G447" t="s">
        <v>400</v>
      </c>
      <c r="H447" s="16">
        <v>0.375</v>
      </c>
      <c r="I447" s="16">
        <v>0.66666666666666696</v>
      </c>
    </row>
    <row r="448" spans="1:9" x14ac:dyDescent="0.3">
      <c r="A448" s="18">
        <f t="shared" si="13"/>
        <v>447</v>
      </c>
      <c r="B448" s="18" t="str">
        <f t="shared" si="12"/>
        <v>025Ape12-11-2019</v>
      </c>
      <c r="C448" s="18" t="str">
        <f>VLOOKUP(D448,cursussen[],2,FALSE)</f>
        <v>025</v>
      </c>
      <c r="D448" s="18" t="s">
        <v>336</v>
      </c>
      <c r="E448" t="s">
        <v>99</v>
      </c>
      <c r="F448">
        <v>2</v>
      </c>
      <c r="G448" t="s">
        <v>397</v>
      </c>
      <c r="H448" s="16">
        <v>0.375</v>
      </c>
      <c r="I448" s="16">
        <v>0.66666666666666696</v>
      </c>
    </row>
    <row r="449" spans="1:9" x14ac:dyDescent="0.3">
      <c r="A449" s="18">
        <f t="shared" si="13"/>
        <v>448</v>
      </c>
      <c r="B449" s="18" t="str">
        <f t="shared" si="12"/>
        <v>025Ams11-11-2019</v>
      </c>
      <c r="C449" s="18" t="str">
        <f>VLOOKUP(D449,cursussen[],2,FALSE)</f>
        <v>025</v>
      </c>
      <c r="D449" s="18" t="s">
        <v>336</v>
      </c>
      <c r="E449" t="s">
        <v>101</v>
      </c>
      <c r="F449">
        <v>1</v>
      </c>
      <c r="G449" t="s">
        <v>427</v>
      </c>
      <c r="H449" s="16">
        <v>0.375</v>
      </c>
      <c r="I449" s="16">
        <v>0.66666666666666696</v>
      </c>
    </row>
    <row r="450" spans="1:9" x14ac:dyDescent="0.3">
      <c r="A450" s="18">
        <f t="shared" si="13"/>
        <v>449</v>
      </c>
      <c r="B450" s="18" t="str">
        <f t="shared" ref="B450:B513" si="14">IF(G450&lt;&gt;"",(IF(F450=1,_xlfn.CONCAT(C450,LEFT(E450,3),G450),B449)),"")</f>
        <v>025Ams11-11-2019</v>
      </c>
      <c r="C450" s="18" t="str">
        <f>VLOOKUP(D450,cursussen[],2,FALSE)</f>
        <v>025</v>
      </c>
      <c r="D450" s="18" t="s">
        <v>336</v>
      </c>
      <c r="E450" t="s">
        <v>101</v>
      </c>
      <c r="F450">
        <v>2</v>
      </c>
      <c r="G450" t="s">
        <v>400</v>
      </c>
      <c r="H450" s="16">
        <v>0.375</v>
      </c>
      <c r="I450" s="16">
        <v>0.66666666666666696</v>
      </c>
    </row>
    <row r="451" spans="1:9" x14ac:dyDescent="0.3">
      <c r="A451" s="18">
        <f t="shared" si="13"/>
        <v>450</v>
      </c>
      <c r="B451" s="18" t="str">
        <f t="shared" si="14"/>
        <v>025Rot10-12-2019</v>
      </c>
      <c r="C451" s="18" t="str">
        <f>VLOOKUP(D451,cursussen[],2,FALSE)</f>
        <v>025</v>
      </c>
      <c r="D451" s="18" t="s">
        <v>336</v>
      </c>
      <c r="E451" t="s">
        <v>100</v>
      </c>
      <c r="F451">
        <v>1</v>
      </c>
      <c r="G451" t="s">
        <v>428</v>
      </c>
      <c r="H451" s="16">
        <v>0.375</v>
      </c>
      <c r="I451" s="16">
        <v>0.66666666666666696</v>
      </c>
    </row>
    <row r="452" spans="1:9" x14ac:dyDescent="0.3">
      <c r="A452" s="18">
        <f t="shared" ref="A452:A515" si="15">IF(G452&lt;&gt;"",A451+1,"")</f>
        <v>451</v>
      </c>
      <c r="B452" s="18" t="str">
        <f t="shared" si="14"/>
        <v>025Rot10-12-2019</v>
      </c>
      <c r="C452" s="18" t="str">
        <f>VLOOKUP(D452,cursussen[],2,FALSE)</f>
        <v>025</v>
      </c>
      <c r="D452" s="18" t="s">
        <v>336</v>
      </c>
      <c r="E452" t="s">
        <v>100</v>
      </c>
      <c r="F452">
        <v>2</v>
      </c>
      <c r="G452" t="s">
        <v>403</v>
      </c>
      <c r="H452" s="16">
        <v>0.375</v>
      </c>
      <c r="I452" s="16">
        <v>0.66666666666666696</v>
      </c>
    </row>
    <row r="453" spans="1:9" x14ac:dyDescent="0.3">
      <c r="A453" s="18">
        <f t="shared" si="15"/>
        <v>452</v>
      </c>
      <c r="B453" s="18" t="str">
        <f t="shared" si="14"/>
        <v>033Ape7-1-2019</v>
      </c>
      <c r="C453" s="18" t="str">
        <f>VLOOKUP(D453,cursussen[],2,FALSE)</f>
        <v>033</v>
      </c>
      <c r="D453" s="18" t="s">
        <v>32</v>
      </c>
      <c r="E453" t="s">
        <v>99</v>
      </c>
      <c r="F453">
        <v>1</v>
      </c>
      <c r="G453" t="s">
        <v>479</v>
      </c>
      <c r="H453" s="16">
        <v>0.375</v>
      </c>
      <c r="I453" s="16">
        <v>0.66666666666666696</v>
      </c>
    </row>
    <row r="454" spans="1:9" x14ac:dyDescent="0.3">
      <c r="A454" s="18">
        <f t="shared" si="15"/>
        <v>453</v>
      </c>
      <c r="B454" s="18" t="str">
        <f t="shared" si="14"/>
        <v>033Ape7-1-2019</v>
      </c>
      <c r="C454" s="18" t="str">
        <f>VLOOKUP(D454,cursussen[],2,FALSE)</f>
        <v>033</v>
      </c>
      <c r="D454" s="18" t="s">
        <v>32</v>
      </c>
      <c r="E454" t="s">
        <v>99</v>
      </c>
      <c r="F454">
        <v>2</v>
      </c>
      <c r="G454" t="s">
        <v>480</v>
      </c>
      <c r="H454" s="16">
        <v>0.375</v>
      </c>
      <c r="I454" s="16">
        <v>0.66666666666666696</v>
      </c>
    </row>
    <row r="455" spans="1:9" x14ac:dyDescent="0.3">
      <c r="A455" s="18">
        <f t="shared" si="15"/>
        <v>454</v>
      </c>
      <c r="B455" s="18" t="str">
        <f t="shared" si="14"/>
        <v>033Rot4-2-2019</v>
      </c>
      <c r="C455" s="18" t="str">
        <f>VLOOKUP(D455,cursussen[],2,FALSE)</f>
        <v>033</v>
      </c>
      <c r="D455" s="18" t="s">
        <v>32</v>
      </c>
      <c r="E455" t="s">
        <v>100</v>
      </c>
      <c r="F455">
        <v>1</v>
      </c>
      <c r="G455" t="s">
        <v>481</v>
      </c>
      <c r="H455" s="16">
        <v>0.375</v>
      </c>
      <c r="I455" s="16">
        <v>0.66666666666666696</v>
      </c>
    </row>
    <row r="456" spans="1:9" x14ac:dyDescent="0.3">
      <c r="A456" s="18">
        <f t="shared" si="15"/>
        <v>455</v>
      </c>
      <c r="B456" s="18" t="str">
        <f t="shared" si="14"/>
        <v>033Rot4-2-2019</v>
      </c>
      <c r="C456" s="18" t="str">
        <f>VLOOKUP(D456,cursussen[],2,FALSE)</f>
        <v>033</v>
      </c>
      <c r="D456" s="18" t="s">
        <v>32</v>
      </c>
      <c r="E456" t="s">
        <v>100</v>
      </c>
      <c r="F456">
        <v>2</v>
      </c>
      <c r="G456" t="s">
        <v>482</v>
      </c>
      <c r="H456" s="16">
        <v>0.375</v>
      </c>
      <c r="I456" s="16">
        <v>0.66666666666666696</v>
      </c>
    </row>
    <row r="457" spans="1:9" x14ac:dyDescent="0.3">
      <c r="A457" s="18">
        <f t="shared" si="15"/>
        <v>456</v>
      </c>
      <c r="B457" s="18" t="str">
        <f t="shared" si="14"/>
        <v>033Ape4-3-2019</v>
      </c>
      <c r="C457" s="18" t="str">
        <f>VLOOKUP(D457,cursussen[],2,FALSE)</f>
        <v>033</v>
      </c>
      <c r="D457" s="18" t="s">
        <v>32</v>
      </c>
      <c r="E457" t="s">
        <v>99</v>
      </c>
      <c r="F457">
        <v>1</v>
      </c>
      <c r="G457" t="s">
        <v>419</v>
      </c>
      <c r="H457" s="16">
        <v>0.375</v>
      </c>
      <c r="I457" s="16">
        <v>0.66666666666666696</v>
      </c>
    </row>
    <row r="458" spans="1:9" x14ac:dyDescent="0.3">
      <c r="A458" s="18">
        <f t="shared" si="15"/>
        <v>457</v>
      </c>
      <c r="B458" s="18" t="str">
        <f t="shared" si="14"/>
        <v>033Ape4-3-2019</v>
      </c>
      <c r="C458" s="18" t="str">
        <f>VLOOKUP(D458,cursussen[],2,FALSE)</f>
        <v>033</v>
      </c>
      <c r="D458" s="18" t="s">
        <v>32</v>
      </c>
      <c r="E458" t="s">
        <v>99</v>
      </c>
      <c r="F458">
        <v>2</v>
      </c>
      <c r="G458" t="s">
        <v>483</v>
      </c>
      <c r="H458" s="16">
        <v>0.375</v>
      </c>
      <c r="I458" s="16">
        <v>0.66666666666666696</v>
      </c>
    </row>
    <row r="459" spans="1:9" x14ac:dyDescent="0.3">
      <c r="A459" s="18">
        <f t="shared" si="15"/>
        <v>458</v>
      </c>
      <c r="B459" s="18" t="str">
        <f t="shared" si="14"/>
        <v>033Ams5-3-2019</v>
      </c>
      <c r="C459" s="18" t="str">
        <f>VLOOKUP(D459,cursussen[],2,FALSE)</f>
        <v>033</v>
      </c>
      <c r="D459" s="18" t="s">
        <v>32</v>
      </c>
      <c r="E459" t="s">
        <v>101</v>
      </c>
      <c r="F459">
        <v>1</v>
      </c>
      <c r="G459" t="s">
        <v>357</v>
      </c>
      <c r="H459" s="16">
        <v>0.375</v>
      </c>
      <c r="I459" s="16">
        <v>0.66666666666666696</v>
      </c>
    </row>
    <row r="460" spans="1:9" x14ac:dyDescent="0.3">
      <c r="A460" s="18">
        <f t="shared" si="15"/>
        <v>459</v>
      </c>
      <c r="B460" s="18" t="str">
        <f t="shared" si="14"/>
        <v>033Ams5-3-2019</v>
      </c>
      <c r="C460" s="18" t="str">
        <f>VLOOKUP(D460,cursussen[],2,FALSE)</f>
        <v>033</v>
      </c>
      <c r="D460" s="18" t="s">
        <v>32</v>
      </c>
      <c r="E460" t="s">
        <v>101</v>
      </c>
      <c r="F460">
        <v>2</v>
      </c>
      <c r="G460" t="s">
        <v>358</v>
      </c>
      <c r="H460" s="16">
        <v>0.375</v>
      </c>
      <c r="I460" s="16">
        <v>0.66666666666666696</v>
      </c>
    </row>
    <row r="461" spans="1:9" x14ac:dyDescent="0.3">
      <c r="A461" s="18">
        <f t="shared" si="15"/>
        <v>460</v>
      </c>
      <c r="B461" s="18" t="str">
        <f t="shared" si="14"/>
        <v>033Rot8-4-2019</v>
      </c>
      <c r="C461" s="18" t="str">
        <f>VLOOKUP(D461,cursussen[],2,FALSE)</f>
        <v>033</v>
      </c>
      <c r="D461" s="18" t="s">
        <v>32</v>
      </c>
      <c r="E461" t="s">
        <v>100</v>
      </c>
      <c r="F461">
        <v>1</v>
      </c>
      <c r="G461" t="s">
        <v>420</v>
      </c>
      <c r="H461" s="16">
        <v>0.375</v>
      </c>
      <c r="I461" s="16">
        <v>0.66666666666666696</v>
      </c>
    </row>
    <row r="462" spans="1:9" x14ac:dyDescent="0.3">
      <c r="A462" s="18">
        <f t="shared" si="15"/>
        <v>461</v>
      </c>
      <c r="B462" s="18" t="str">
        <f t="shared" si="14"/>
        <v>033Rot8-4-2019</v>
      </c>
      <c r="C462" s="18" t="str">
        <f>VLOOKUP(D462,cursussen[],2,FALSE)</f>
        <v>033</v>
      </c>
      <c r="D462" s="18" t="s">
        <v>32</v>
      </c>
      <c r="E462" t="s">
        <v>100</v>
      </c>
      <c r="F462">
        <v>2</v>
      </c>
      <c r="G462" t="s">
        <v>484</v>
      </c>
      <c r="H462" s="16">
        <v>0.375</v>
      </c>
      <c r="I462" s="16">
        <v>0.66666666666666696</v>
      </c>
    </row>
    <row r="463" spans="1:9" x14ac:dyDescent="0.3">
      <c r="A463" s="18">
        <f t="shared" si="15"/>
        <v>462</v>
      </c>
      <c r="B463" s="18" t="str">
        <f t="shared" si="14"/>
        <v>033Ein9-4-2019</v>
      </c>
      <c r="C463" s="18" t="str">
        <f>VLOOKUP(D463,cursussen[],2,FALSE)</f>
        <v>033</v>
      </c>
      <c r="D463" s="18" t="s">
        <v>32</v>
      </c>
      <c r="E463" t="s">
        <v>102</v>
      </c>
      <c r="F463">
        <v>1</v>
      </c>
      <c r="G463" t="s">
        <v>363</v>
      </c>
      <c r="H463" s="16">
        <v>0.375</v>
      </c>
      <c r="I463" s="16">
        <v>0.66666666666666696</v>
      </c>
    </row>
    <row r="464" spans="1:9" x14ac:dyDescent="0.3">
      <c r="A464" s="18">
        <f t="shared" si="15"/>
        <v>463</v>
      </c>
      <c r="B464" s="18" t="str">
        <f t="shared" si="14"/>
        <v>033Ein9-4-2019</v>
      </c>
      <c r="C464" s="18" t="str">
        <f>VLOOKUP(D464,cursussen[],2,FALSE)</f>
        <v>033</v>
      </c>
      <c r="D464" s="18" t="s">
        <v>32</v>
      </c>
      <c r="E464" t="s">
        <v>102</v>
      </c>
      <c r="F464">
        <v>2</v>
      </c>
      <c r="G464" t="s">
        <v>364</v>
      </c>
      <c r="H464" s="16">
        <v>0.375</v>
      </c>
      <c r="I464" s="16">
        <v>0.66666666666666696</v>
      </c>
    </row>
    <row r="465" spans="1:9" x14ac:dyDescent="0.3">
      <c r="A465" s="18">
        <f t="shared" si="15"/>
        <v>464</v>
      </c>
      <c r="B465" s="18" t="str">
        <f t="shared" si="14"/>
        <v>033Ape6-5-2019</v>
      </c>
      <c r="C465" s="18" t="str">
        <f>VLOOKUP(D465,cursussen[],2,FALSE)</f>
        <v>033</v>
      </c>
      <c r="D465" s="18" t="s">
        <v>32</v>
      </c>
      <c r="E465" t="s">
        <v>99</v>
      </c>
      <c r="F465">
        <v>1</v>
      </c>
      <c r="G465" t="s">
        <v>485</v>
      </c>
      <c r="H465" s="16">
        <v>0.375</v>
      </c>
      <c r="I465" s="16">
        <v>0.66666666666666696</v>
      </c>
    </row>
    <row r="466" spans="1:9" x14ac:dyDescent="0.3">
      <c r="A466" s="18">
        <f t="shared" si="15"/>
        <v>465</v>
      </c>
      <c r="B466" s="18" t="str">
        <f t="shared" si="14"/>
        <v>033Ape6-5-2019</v>
      </c>
      <c r="C466" s="18" t="str">
        <f>VLOOKUP(D466,cursussen[],2,FALSE)</f>
        <v>033</v>
      </c>
      <c r="D466" s="18" t="s">
        <v>32</v>
      </c>
      <c r="E466" t="s">
        <v>99</v>
      </c>
      <c r="F466">
        <v>2</v>
      </c>
      <c r="G466" t="s">
        <v>421</v>
      </c>
      <c r="H466" s="16">
        <v>0.375</v>
      </c>
      <c r="I466" s="16">
        <v>0.66666666666666696</v>
      </c>
    </row>
    <row r="467" spans="1:9" x14ac:dyDescent="0.3">
      <c r="A467" s="18">
        <f t="shared" si="15"/>
        <v>466</v>
      </c>
      <c r="B467" s="18" t="str">
        <f t="shared" si="14"/>
        <v>033Ams7-5-2019</v>
      </c>
      <c r="C467" s="18" t="str">
        <f>VLOOKUP(D467,cursussen[],2,FALSE)</f>
        <v>033</v>
      </c>
      <c r="D467" s="18" t="s">
        <v>32</v>
      </c>
      <c r="E467" t="s">
        <v>101</v>
      </c>
      <c r="F467">
        <v>1</v>
      </c>
      <c r="G467" t="s">
        <v>369</v>
      </c>
      <c r="H467" s="16">
        <v>0.375</v>
      </c>
      <c r="I467" s="16">
        <v>0.66666666666666696</v>
      </c>
    </row>
    <row r="468" spans="1:9" x14ac:dyDescent="0.3">
      <c r="A468" s="18">
        <f t="shared" si="15"/>
        <v>467</v>
      </c>
      <c r="B468" s="18" t="str">
        <f t="shared" si="14"/>
        <v>033Ams7-5-2019</v>
      </c>
      <c r="C468" s="18" t="str">
        <f>VLOOKUP(D468,cursussen[],2,FALSE)</f>
        <v>033</v>
      </c>
      <c r="D468" s="18" t="s">
        <v>32</v>
      </c>
      <c r="E468" t="s">
        <v>101</v>
      </c>
      <c r="F468">
        <v>2</v>
      </c>
      <c r="G468" t="s">
        <v>370</v>
      </c>
      <c r="H468" s="16">
        <v>0.375</v>
      </c>
      <c r="I468" s="16">
        <v>0.66666666666666696</v>
      </c>
    </row>
    <row r="469" spans="1:9" x14ac:dyDescent="0.3">
      <c r="A469" s="18">
        <f t="shared" si="15"/>
        <v>468</v>
      </c>
      <c r="B469" s="18" t="str">
        <f t="shared" si="14"/>
        <v>033Rot3-6-2019</v>
      </c>
      <c r="C469" s="18" t="str">
        <f>VLOOKUP(D469,cursussen[],2,FALSE)</f>
        <v>033</v>
      </c>
      <c r="D469" s="18" t="s">
        <v>32</v>
      </c>
      <c r="E469" t="s">
        <v>100</v>
      </c>
      <c r="F469">
        <v>1</v>
      </c>
      <c r="G469" t="s">
        <v>486</v>
      </c>
      <c r="H469" s="16">
        <v>0.375</v>
      </c>
      <c r="I469" s="16">
        <v>0.66666666666666696</v>
      </c>
    </row>
    <row r="470" spans="1:9" x14ac:dyDescent="0.3">
      <c r="A470" s="18">
        <f t="shared" si="15"/>
        <v>469</v>
      </c>
      <c r="B470" s="18" t="str">
        <f t="shared" si="14"/>
        <v>033Rot3-6-2019</v>
      </c>
      <c r="C470" s="18" t="str">
        <f>VLOOKUP(D470,cursussen[],2,FALSE)</f>
        <v>033</v>
      </c>
      <c r="D470" s="18" t="s">
        <v>32</v>
      </c>
      <c r="E470" t="s">
        <v>100</v>
      </c>
      <c r="F470">
        <v>2</v>
      </c>
      <c r="G470" t="s">
        <v>422</v>
      </c>
      <c r="H470" s="16">
        <v>0.375</v>
      </c>
      <c r="I470" s="16">
        <v>0.66666666666666696</v>
      </c>
    </row>
    <row r="471" spans="1:9" x14ac:dyDescent="0.3">
      <c r="A471" s="18">
        <f t="shared" si="15"/>
        <v>470</v>
      </c>
      <c r="B471" s="18" t="str">
        <f t="shared" si="14"/>
        <v>033Ein4-6-2019</v>
      </c>
      <c r="C471" s="18" t="str">
        <f>VLOOKUP(D471,cursussen[],2,FALSE)</f>
        <v>033</v>
      </c>
      <c r="D471" s="18" t="s">
        <v>32</v>
      </c>
      <c r="E471" t="s">
        <v>102</v>
      </c>
      <c r="F471">
        <v>1</v>
      </c>
      <c r="G471" t="s">
        <v>375</v>
      </c>
      <c r="H471" s="16">
        <v>0.375</v>
      </c>
      <c r="I471" s="16">
        <v>0.66666666666666696</v>
      </c>
    </row>
    <row r="472" spans="1:9" x14ac:dyDescent="0.3">
      <c r="A472" s="18">
        <f t="shared" si="15"/>
        <v>471</v>
      </c>
      <c r="B472" s="18" t="str">
        <f t="shared" si="14"/>
        <v>033Ein4-6-2019</v>
      </c>
      <c r="C472" s="18" t="str">
        <f>VLOOKUP(D472,cursussen[],2,FALSE)</f>
        <v>033</v>
      </c>
      <c r="D472" s="18" t="s">
        <v>32</v>
      </c>
      <c r="E472" t="s">
        <v>102</v>
      </c>
      <c r="F472">
        <v>2</v>
      </c>
      <c r="G472" t="s">
        <v>376</v>
      </c>
      <c r="H472" s="16">
        <v>0.375</v>
      </c>
      <c r="I472" s="16">
        <v>0.66666666666666696</v>
      </c>
    </row>
    <row r="473" spans="1:9" x14ac:dyDescent="0.3">
      <c r="A473" s="18">
        <f t="shared" si="15"/>
        <v>472</v>
      </c>
      <c r="B473" s="18" t="str">
        <f t="shared" si="14"/>
        <v>033Ape1-7-2019</v>
      </c>
      <c r="C473" s="18" t="str">
        <f>VLOOKUP(D473,cursussen[],2,FALSE)</f>
        <v>033</v>
      </c>
      <c r="D473" s="18" t="s">
        <v>32</v>
      </c>
      <c r="E473" t="s">
        <v>99</v>
      </c>
      <c r="F473">
        <v>1</v>
      </c>
      <c r="G473" t="s">
        <v>487</v>
      </c>
      <c r="H473" s="16">
        <v>0.375</v>
      </c>
      <c r="I473" s="16">
        <v>0.66666666666666696</v>
      </c>
    </row>
    <row r="474" spans="1:9" x14ac:dyDescent="0.3">
      <c r="A474" s="18">
        <f t="shared" si="15"/>
        <v>473</v>
      </c>
      <c r="B474" s="18" t="str">
        <f t="shared" si="14"/>
        <v>033Ape1-7-2019</v>
      </c>
      <c r="C474" s="18" t="str">
        <f>VLOOKUP(D474,cursussen[],2,FALSE)</f>
        <v>033</v>
      </c>
      <c r="D474" s="18" t="s">
        <v>32</v>
      </c>
      <c r="E474" t="s">
        <v>99</v>
      </c>
      <c r="F474">
        <v>2</v>
      </c>
      <c r="G474" t="s">
        <v>488</v>
      </c>
      <c r="H474" s="16">
        <v>0.375</v>
      </c>
      <c r="I474" s="16">
        <v>0.66666666666666696</v>
      </c>
    </row>
    <row r="475" spans="1:9" x14ac:dyDescent="0.3">
      <c r="A475" s="18">
        <f t="shared" si="15"/>
        <v>474</v>
      </c>
      <c r="B475" s="18" t="str">
        <f t="shared" si="14"/>
        <v>033Rot5-8-2019</v>
      </c>
      <c r="C475" s="18" t="str">
        <f>VLOOKUP(D475,cursussen[],2,FALSE)</f>
        <v>033</v>
      </c>
      <c r="D475" s="18" t="s">
        <v>32</v>
      </c>
      <c r="E475" t="s">
        <v>100</v>
      </c>
      <c r="F475">
        <v>1</v>
      </c>
      <c r="G475" t="s">
        <v>489</v>
      </c>
      <c r="H475" s="16">
        <v>0.375</v>
      </c>
      <c r="I475" s="16">
        <v>0.66666666666666696</v>
      </c>
    </row>
    <row r="476" spans="1:9" x14ac:dyDescent="0.3">
      <c r="A476" s="18">
        <f t="shared" si="15"/>
        <v>475</v>
      </c>
      <c r="B476" s="18" t="str">
        <f t="shared" si="14"/>
        <v>033Rot5-8-2019</v>
      </c>
      <c r="C476" s="18" t="str">
        <f>VLOOKUP(D476,cursussen[],2,FALSE)</f>
        <v>033</v>
      </c>
      <c r="D476" s="18" t="s">
        <v>32</v>
      </c>
      <c r="E476" t="s">
        <v>100</v>
      </c>
      <c r="F476">
        <v>2</v>
      </c>
      <c r="G476" t="s">
        <v>490</v>
      </c>
      <c r="H476" s="16">
        <v>0.375</v>
      </c>
      <c r="I476" s="16">
        <v>0.66666666666666696</v>
      </c>
    </row>
    <row r="477" spans="1:9" x14ac:dyDescent="0.3">
      <c r="A477" s="18">
        <f t="shared" si="15"/>
        <v>476</v>
      </c>
      <c r="B477" s="18" t="str">
        <f t="shared" si="14"/>
        <v>033Ape2-9-2019</v>
      </c>
      <c r="C477" s="18" t="str">
        <f>VLOOKUP(D477,cursussen[],2,FALSE)</f>
        <v>033</v>
      </c>
      <c r="D477" s="18" t="s">
        <v>32</v>
      </c>
      <c r="E477" t="s">
        <v>99</v>
      </c>
      <c r="F477">
        <v>1</v>
      </c>
      <c r="G477" t="s">
        <v>491</v>
      </c>
      <c r="H477" s="16">
        <v>0.375</v>
      </c>
      <c r="I477" s="16">
        <v>0.66666666666666696</v>
      </c>
    </row>
    <row r="478" spans="1:9" x14ac:dyDescent="0.3">
      <c r="A478" s="18">
        <f t="shared" si="15"/>
        <v>477</v>
      </c>
      <c r="B478" s="18" t="str">
        <f t="shared" si="14"/>
        <v>033Ape2-9-2019</v>
      </c>
      <c r="C478" s="18" t="str">
        <f>VLOOKUP(D478,cursussen[],2,FALSE)</f>
        <v>033</v>
      </c>
      <c r="D478" s="18" t="s">
        <v>32</v>
      </c>
      <c r="E478" t="s">
        <v>99</v>
      </c>
      <c r="F478">
        <v>2</v>
      </c>
      <c r="G478" t="s">
        <v>425</v>
      </c>
      <c r="H478" s="16">
        <v>0.375</v>
      </c>
      <c r="I478" s="16">
        <v>0.66666666666666696</v>
      </c>
    </row>
    <row r="479" spans="1:9" x14ac:dyDescent="0.3">
      <c r="A479" s="18">
        <f t="shared" si="15"/>
        <v>478</v>
      </c>
      <c r="B479" s="18" t="str">
        <f t="shared" si="14"/>
        <v>033Ams3-9-2019</v>
      </c>
      <c r="C479" s="18" t="str">
        <f>VLOOKUP(D479,cursussen[],2,FALSE)</f>
        <v>033</v>
      </c>
      <c r="D479" s="18" t="s">
        <v>32</v>
      </c>
      <c r="E479" t="s">
        <v>101</v>
      </c>
      <c r="F479">
        <v>1</v>
      </c>
      <c r="G479" t="s">
        <v>387</v>
      </c>
      <c r="H479" s="16">
        <v>0.375</v>
      </c>
      <c r="I479" s="16">
        <v>0.66666666666666696</v>
      </c>
    </row>
    <row r="480" spans="1:9" x14ac:dyDescent="0.3">
      <c r="A480" s="18">
        <f t="shared" si="15"/>
        <v>479</v>
      </c>
      <c r="B480" s="18" t="str">
        <f t="shared" si="14"/>
        <v>033Ams3-9-2019</v>
      </c>
      <c r="C480" s="18" t="str">
        <f>VLOOKUP(D480,cursussen[],2,FALSE)</f>
        <v>033</v>
      </c>
      <c r="D480" s="18" t="s">
        <v>32</v>
      </c>
      <c r="E480" t="s">
        <v>101</v>
      </c>
      <c r="F480">
        <v>2</v>
      </c>
      <c r="G480" t="s">
        <v>388</v>
      </c>
      <c r="H480" s="16">
        <v>0.375</v>
      </c>
      <c r="I480" s="16">
        <v>0.66666666666666696</v>
      </c>
    </row>
    <row r="481" spans="1:9" x14ac:dyDescent="0.3">
      <c r="A481" s="18">
        <f t="shared" si="15"/>
        <v>480</v>
      </c>
      <c r="B481" s="18" t="str">
        <f t="shared" si="14"/>
        <v>033Rot7-10-2019</v>
      </c>
      <c r="C481" s="18" t="str">
        <f>VLOOKUP(D481,cursussen[],2,FALSE)</f>
        <v>033</v>
      </c>
      <c r="D481" s="18" t="s">
        <v>32</v>
      </c>
      <c r="E481" t="s">
        <v>100</v>
      </c>
      <c r="F481">
        <v>1</v>
      </c>
      <c r="G481" t="s">
        <v>426</v>
      </c>
      <c r="H481" s="16">
        <v>0.375</v>
      </c>
      <c r="I481" s="16">
        <v>0.66666666666666696</v>
      </c>
    </row>
    <row r="482" spans="1:9" x14ac:dyDescent="0.3">
      <c r="A482" s="18">
        <f t="shared" si="15"/>
        <v>481</v>
      </c>
      <c r="B482" s="18" t="str">
        <f t="shared" si="14"/>
        <v>033Rot7-10-2019</v>
      </c>
      <c r="C482" s="18" t="str">
        <f>VLOOKUP(D482,cursussen[],2,FALSE)</f>
        <v>033</v>
      </c>
      <c r="D482" s="18" t="s">
        <v>32</v>
      </c>
      <c r="E482" t="s">
        <v>100</v>
      </c>
      <c r="F482">
        <v>2</v>
      </c>
      <c r="G482" t="s">
        <v>492</v>
      </c>
      <c r="H482" s="16">
        <v>0.375</v>
      </c>
      <c r="I482" s="16">
        <v>0.66666666666666696</v>
      </c>
    </row>
    <row r="483" spans="1:9" x14ac:dyDescent="0.3">
      <c r="A483" s="18">
        <f t="shared" si="15"/>
        <v>482</v>
      </c>
      <c r="B483" s="18" t="str">
        <f t="shared" si="14"/>
        <v>033Ein8-10-2019</v>
      </c>
      <c r="C483" s="18" t="str">
        <f>VLOOKUP(D483,cursussen[],2,FALSE)</f>
        <v>033</v>
      </c>
      <c r="D483" s="18" t="s">
        <v>32</v>
      </c>
      <c r="E483" t="s">
        <v>102</v>
      </c>
      <c r="F483">
        <v>1</v>
      </c>
      <c r="G483" t="s">
        <v>393</v>
      </c>
      <c r="H483" s="16">
        <v>0.375</v>
      </c>
      <c r="I483" s="16">
        <v>0.66666666666666696</v>
      </c>
    </row>
    <row r="484" spans="1:9" x14ac:dyDescent="0.3">
      <c r="A484" s="18">
        <f t="shared" si="15"/>
        <v>483</v>
      </c>
      <c r="B484" s="18" t="str">
        <f t="shared" si="14"/>
        <v>033Ein8-10-2019</v>
      </c>
      <c r="C484" s="18" t="str">
        <f>VLOOKUP(D484,cursussen[],2,FALSE)</f>
        <v>033</v>
      </c>
      <c r="D484" s="18" t="s">
        <v>32</v>
      </c>
      <c r="E484" t="s">
        <v>102</v>
      </c>
      <c r="F484">
        <v>2</v>
      </c>
      <c r="G484" t="s">
        <v>394</v>
      </c>
      <c r="H484" s="16">
        <v>0.375</v>
      </c>
      <c r="I484" s="16">
        <v>0.66666666666666696</v>
      </c>
    </row>
    <row r="485" spans="1:9" x14ac:dyDescent="0.3">
      <c r="A485" s="18">
        <f t="shared" si="15"/>
        <v>484</v>
      </c>
      <c r="B485" s="18" t="str">
        <f t="shared" si="14"/>
        <v>033Ape4-11-2019</v>
      </c>
      <c r="C485" s="18" t="str">
        <f>VLOOKUP(D485,cursussen[],2,FALSE)</f>
        <v>033</v>
      </c>
      <c r="D485" s="18" t="s">
        <v>32</v>
      </c>
      <c r="E485" t="s">
        <v>99</v>
      </c>
      <c r="F485">
        <v>1</v>
      </c>
      <c r="G485" t="s">
        <v>493</v>
      </c>
      <c r="H485" s="16">
        <v>0.375</v>
      </c>
      <c r="I485" s="16">
        <v>0.66666666666666696</v>
      </c>
    </row>
    <row r="486" spans="1:9" x14ac:dyDescent="0.3">
      <c r="A486" s="18">
        <f t="shared" si="15"/>
        <v>485</v>
      </c>
      <c r="B486" s="18" t="str">
        <f t="shared" si="14"/>
        <v>033Ape4-11-2019</v>
      </c>
      <c r="C486" s="18" t="str">
        <f>VLOOKUP(D486,cursussen[],2,FALSE)</f>
        <v>033</v>
      </c>
      <c r="D486" s="18" t="s">
        <v>32</v>
      </c>
      <c r="E486" t="s">
        <v>99</v>
      </c>
      <c r="F486">
        <v>2</v>
      </c>
      <c r="G486" t="s">
        <v>427</v>
      </c>
      <c r="H486" s="16">
        <v>0.375</v>
      </c>
      <c r="I486" s="16">
        <v>0.66666666666666696</v>
      </c>
    </row>
    <row r="487" spans="1:9" x14ac:dyDescent="0.3">
      <c r="A487" s="18">
        <f t="shared" si="15"/>
        <v>486</v>
      </c>
      <c r="B487" s="18" t="str">
        <f t="shared" si="14"/>
        <v>033Ams5-11-2019</v>
      </c>
      <c r="C487" s="18" t="str">
        <f>VLOOKUP(D487,cursussen[],2,FALSE)</f>
        <v>033</v>
      </c>
      <c r="D487" s="18" t="s">
        <v>32</v>
      </c>
      <c r="E487" t="s">
        <v>101</v>
      </c>
      <c r="F487">
        <v>1</v>
      </c>
      <c r="G487" t="s">
        <v>399</v>
      </c>
      <c r="H487" s="16">
        <v>0.375</v>
      </c>
      <c r="I487" s="16">
        <v>0.66666666666666696</v>
      </c>
    </row>
    <row r="488" spans="1:9" x14ac:dyDescent="0.3">
      <c r="A488" s="18">
        <f t="shared" si="15"/>
        <v>487</v>
      </c>
      <c r="B488" s="18" t="str">
        <f t="shared" si="14"/>
        <v>033Ams5-11-2019</v>
      </c>
      <c r="C488" s="18" t="str">
        <f>VLOOKUP(D488,cursussen[],2,FALSE)</f>
        <v>033</v>
      </c>
      <c r="D488" s="18" t="s">
        <v>32</v>
      </c>
      <c r="E488" t="s">
        <v>101</v>
      </c>
      <c r="F488">
        <v>2</v>
      </c>
      <c r="G488" t="s">
        <v>400</v>
      </c>
      <c r="H488" s="16">
        <v>0.375</v>
      </c>
      <c r="I488" s="16">
        <v>0.66666666666666696</v>
      </c>
    </row>
    <row r="489" spans="1:9" x14ac:dyDescent="0.3">
      <c r="A489" s="18">
        <f t="shared" si="15"/>
        <v>488</v>
      </c>
      <c r="B489" s="18" t="str">
        <f t="shared" si="14"/>
        <v>033Rot2-12-2019</v>
      </c>
      <c r="C489" s="18" t="str">
        <f>VLOOKUP(D489,cursussen[],2,FALSE)</f>
        <v>033</v>
      </c>
      <c r="D489" s="18" t="s">
        <v>32</v>
      </c>
      <c r="E489" t="s">
        <v>100</v>
      </c>
      <c r="F489">
        <v>1</v>
      </c>
      <c r="G489" t="s">
        <v>494</v>
      </c>
      <c r="H489" s="16">
        <v>0.375</v>
      </c>
      <c r="I489" s="16">
        <v>0.66666666666666696</v>
      </c>
    </row>
    <row r="490" spans="1:9" x14ac:dyDescent="0.3">
      <c r="A490" s="18">
        <f t="shared" si="15"/>
        <v>489</v>
      </c>
      <c r="B490" s="18" t="str">
        <f t="shared" si="14"/>
        <v>033Rot2-12-2019</v>
      </c>
      <c r="C490" s="18" t="str">
        <f>VLOOKUP(D490,cursussen[],2,FALSE)</f>
        <v>033</v>
      </c>
      <c r="D490" s="18" t="s">
        <v>32</v>
      </c>
      <c r="E490" t="s">
        <v>100</v>
      </c>
      <c r="F490">
        <v>2</v>
      </c>
      <c r="G490" t="s">
        <v>495</v>
      </c>
      <c r="H490" s="16">
        <v>0.375</v>
      </c>
      <c r="I490" s="16">
        <v>0.66666666666666696</v>
      </c>
    </row>
    <row r="491" spans="1:9" x14ac:dyDescent="0.3">
      <c r="A491" s="18">
        <f t="shared" si="15"/>
        <v>490</v>
      </c>
      <c r="B491" s="18" t="str">
        <f t="shared" si="14"/>
        <v>036Ape7-1-2019</v>
      </c>
      <c r="C491" s="18" t="str">
        <f>VLOOKUP(D491,cursussen[],2,FALSE)</f>
        <v>036</v>
      </c>
      <c r="D491" s="18" t="s">
        <v>33</v>
      </c>
      <c r="E491" t="s">
        <v>99</v>
      </c>
      <c r="F491">
        <v>1</v>
      </c>
      <c r="G491" t="s">
        <v>479</v>
      </c>
      <c r="H491" s="16">
        <v>0.375</v>
      </c>
      <c r="I491" s="16">
        <v>0.66666666666666696</v>
      </c>
    </row>
    <row r="492" spans="1:9" x14ac:dyDescent="0.3">
      <c r="A492" s="18">
        <f t="shared" si="15"/>
        <v>491</v>
      </c>
      <c r="B492" s="18" t="str">
        <f t="shared" si="14"/>
        <v>036Ape7-1-2019</v>
      </c>
      <c r="C492" s="18" t="str">
        <f>VLOOKUP(D492,cursussen[],2,FALSE)</f>
        <v>036</v>
      </c>
      <c r="D492" s="18" t="s">
        <v>33</v>
      </c>
      <c r="E492" t="s">
        <v>99</v>
      </c>
      <c r="F492">
        <v>2</v>
      </c>
      <c r="G492" t="s">
        <v>417</v>
      </c>
      <c r="H492" s="16">
        <v>0.375</v>
      </c>
      <c r="I492" s="16">
        <v>0.66666666666666696</v>
      </c>
    </row>
    <row r="493" spans="1:9" x14ac:dyDescent="0.3">
      <c r="A493" s="18">
        <f t="shared" si="15"/>
        <v>492</v>
      </c>
      <c r="B493" s="18" t="str">
        <f t="shared" si="14"/>
        <v>036Ape7-1-2019</v>
      </c>
      <c r="C493" s="18" t="str">
        <f>VLOOKUP(D493,cursussen[],2,FALSE)</f>
        <v>036</v>
      </c>
      <c r="D493" s="18" t="s">
        <v>33</v>
      </c>
      <c r="E493" t="s">
        <v>99</v>
      </c>
      <c r="F493">
        <v>3</v>
      </c>
      <c r="G493" t="s">
        <v>348</v>
      </c>
      <c r="H493" s="16">
        <v>0.375</v>
      </c>
      <c r="I493" s="16">
        <v>0.66666666666666696</v>
      </c>
    </row>
    <row r="494" spans="1:9" x14ac:dyDescent="0.3">
      <c r="A494" s="18">
        <f t="shared" si="15"/>
        <v>493</v>
      </c>
      <c r="B494" s="18" t="str">
        <f t="shared" si="14"/>
        <v>036Ape7-1-2019</v>
      </c>
      <c r="C494" s="18" t="str">
        <f>VLOOKUP(D494,cursussen[],2,FALSE)</f>
        <v>036</v>
      </c>
      <c r="D494" s="18" t="s">
        <v>33</v>
      </c>
      <c r="E494" t="s">
        <v>99</v>
      </c>
      <c r="F494">
        <v>4</v>
      </c>
      <c r="G494" t="s">
        <v>480</v>
      </c>
      <c r="H494" s="16">
        <v>0.375</v>
      </c>
      <c r="I494" s="16">
        <v>0.66666666666666696</v>
      </c>
    </row>
    <row r="495" spans="1:9" x14ac:dyDescent="0.3">
      <c r="A495" s="18">
        <f t="shared" si="15"/>
        <v>494</v>
      </c>
      <c r="B495" s="18" t="str">
        <f t="shared" si="14"/>
        <v>036Rot4-2-2019</v>
      </c>
      <c r="C495" s="18" t="str">
        <f>VLOOKUP(D495,cursussen[],2,FALSE)</f>
        <v>036</v>
      </c>
      <c r="D495" s="18" t="s">
        <v>33</v>
      </c>
      <c r="E495" t="s">
        <v>100</v>
      </c>
      <c r="F495">
        <v>1</v>
      </c>
      <c r="G495" t="s">
        <v>481</v>
      </c>
      <c r="H495" s="16">
        <v>0.375</v>
      </c>
      <c r="I495" s="16">
        <v>0.66666666666666696</v>
      </c>
    </row>
    <row r="496" spans="1:9" x14ac:dyDescent="0.3">
      <c r="A496" s="18">
        <f t="shared" si="15"/>
        <v>495</v>
      </c>
      <c r="B496" s="18" t="str">
        <f t="shared" si="14"/>
        <v>036Rot4-2-2019</v>
      </c>
      <c r="C496" s="18" t="str">
        <f>VLOOKUP(D496,cursussen[],2,FALSE)</f>
        <v>036</v>
      </c>
      <c r="D496" s="18" t="s">
        <v>33</v>
      </c>
      <c r="E496" t="s">
        <v>100</v>
      </c>
      <c r="F496">
        <v>2</v>
      </c>
      <c r="G496" t="s">
        <v>418</v>
      </c>
      <c r="H496" s="16">
        <v>0.375</v>
      </c>
      <c r="I496" s="16">
        <v>0.66666666666666696</v>
      </c>
    </row>
    <row r="497" spans="1:9" x14ac:dyDescent="0.3">
      <c r="A497" s="18">
        <f t="shared" si="15"/>
        <v>496</v>
      </c>
      <c r="B497" s="18" t="str">
        <f t="shared" si="14"/>
        <v>036Rot4-2-2019</v>
      </c>
      <c r="C497" s="18" t="str">
        <f>VLOOKUP(D497,cursussen[],2,FALSE)</f>
        <v>036</v>
      </c>
      <c r="D497" s="18" t="s">
        <v>33</v>
      </c>
      <c r="E497" t="s">
        <v>100</v>
      </c>
      <c r="F497">
        <v>3</v>
      </c>
      <c r="G497" t="s">
        <v>351</v>
      </c>
      <c r="H497" s="16">
        <v>0.375</v>
      </c>
      <c r="I497" s="16">
        <v>0.66666666666666696</v>
      </c>
    </row>
    <row r="498" spans="1:9" x14ac:dyDescent="0.3">
      <c r="A498" s="18">
        <f t="shared" si="15"/>
        <v>497</v>
      </c>
      <c r="B498" s="18" t="str">
        <f t="shared" si="14"/>
        <v>036Rot4-2-2019</v>
      </c>
      <c r="C498" s="18" t="str">
        <f>VLOOKUP(D498,cursussen[],2,FALSE)</f>
        <v>036</v>
      </c>
      <c r="D498" s="18" t="s">
        <v>33</v>
      </c>
      <c r="E498" t="s">
        <v>100</v>
      </c>
      <c r="F498">
        <v>4</v>
      </c>
      <c r="G498" t="s">
        <v>482</v>
      </c>
      <c r="H498" s="16">
        <v>0.375</v>
      </c>
      <c r="I498" s="16">
        <v>0.66666666666666696</v>
      </c>
    </row>
    <row r="499" spans="1:9" x14ac:dyDescent="0.3">
      <c r="A499" s="18">
        <f t="shared" si="15"/>
        <v>498</v>
      </c>
      <c r="B499" s="18" t="str">
        <f t="shared" si="14"/>
        <v>036Ape4-3-2019</v>
      </c>
      <c r="C499" s="18" t="str">
        <f>VLOOKUP(D499,cursussen[],2,FALSE)</f>
        <v>036</v>
      </c>
      <c r="D499" s="18" t="s">
        <v>33</v>
      </c>
      <c r="E499" t="s">
        <v>99</v>
      </c>
      <c r="F499">
        <v>1</v>
      </c>
      <c r="G499" t="s">
        <v>419</v>
      </c>
      <c r="H499" s="16">
        <v>0.375</v>
      </c>
      <c r="I499" s="16">
        <v>0.66666666666666696</v>
      </c>
    </row>
    <row r="500" spans="1:9" x14ac:dyDescent="0.3">
      <c r="A500" s="18">
        <f t="shared" si="15"/>
        <v>499</v>
      </c>
      <c r="B500" s="18" t="str">
        <f t="shared" si="14"/>
        <v>036Ape4-3-2019</v>
      </c>
      <c r="C500" s="18" t="str">
        <f>VLOOKUP(D500,cursussen[],2,FALSE)</f>
        <v>036</v>
      </c>
      <c r="D500" s="18" t="s">
        <v>33</v>
      </c>
      <c r="E500" t="s">
        <v>99</v>
      </c>
      <c r="F500">
        <v>2</v>
      </c>
      <c r="G500" t="s">
        <v>357</v>
      </c>
      <c r="H500" s="16">
        <v>0.375</v>
      </c>
      <c r="I500" s="16">
        <v>0.66666666666666696</v>
      </c>
    </row>
    <row r="501" spans="1:9" x14ac:dyDescent="0.3">
      <c r="A501" s="18">
        <f t="shared" si="15"/>
        <v>500</v>
      </c>
      <c r="B501" s="18" t="str">
        <f t="shared" si="14"/>
        <v>036Ape4-3-2019</v>
      </c>
      <c r="C501" s="18" t="str">
        <f>VLOOKUP(D501,cursussen[],2,FALSE)</f>
        <v>036</v>
      </c>
      <c r="D501" s="18" t="s">
        <v>33</v>
      </c>
      <c r="E501" t="s">
        <v>99</v>
      </c>
      <c r="F501">
        <v>3</v>
      </c>
      <c r="G501" t="s">
        <v>354</v>
      </c>
      <c r="H501" s="16">
        <v>0.375</v>
      </c>
      <c r="I501" s="16">
        <v>0.66666666666666696</v>
      </c>
    </row>
    <row r="502" spans="1:9" x14ac:dyDescent="0.3">
      <c r="A502" s="18">
        <f t="shared" si="15"/>
        <v>501</v>
      </c>
      <c r="B502" s="18" t="str">
        <f t="shared" si="14"/>
        <v>036Ape4-3-2019</v>
      </c>
      <c r="C502" s="18" t="str">
        <f>VLOOKUP(D502,cursussen[],2,FALSE)</f>
        <v>036</v>
      </c>
      <c r="D502" s="18" t="s">
        <v>33</v>
      </c>
      <c r="E502" t="s">
        <v>99</v>
      </c>
      <c r="F502">
        <v>4</v>
      </c>
      <c r="G502" t="s">
        <v>483</v>
      </c>
      <c r="H502" s="16">
        <v>0.375</v>
      </c>
      <c r="I502" s="16">
        <v>0.66666666666666696</v>
      </c>
    </row>
    <row r="503" spans="1:9" x14ac:dyDescent="0.3">
      <c r="A503" s="18">
        <f t="shared" si="15"/>
        <v>502</v>
      </c>
      <c r="B503" s="18" t="str">
        <f t="shared" si="14"/>
        <v>036Ams5-3-2019</v>
      </c>
      <c r="C503" s="18" t="str">
        <f>VLOOKUP(D503,cursussen[],2,FALSE)</f>
        <v>036</v>
      </c>
      <c r="D503" s="18" t="s">
        <v>33</v>
      </c>
      <c r="E503" t="s">
        <v>101</v>
      </c>
      <c r="F503">
        <v>1</v>
      </c>
      <c r="G503" t="s">
        <v>357</v>
      </c>
      <c r="H503" s="16">
        <v>0.375</v>
      </c>
      <c r="I503" s="16">
        <v>0.66666666666666696</v>
      </c>
    </row>
    <row r="504" spans="1:9" x14ac:dyDescent="0.3">
      <c r="A504" s="18">
        <f t="shared" si="15"/>
        <v>503</v>
      </c>
      <c r="B504" s="18" t="str">
        <f t="shared" si="14"/>
        <v>036Ams5-3-2019</v>
      </c>
      <c r="C504" s="18" t="str">
        <f>VLOOKUP(D504,cursussen[],2,FALSE)</f>
        <v>036</v>
      </c>
      <c r="D504" s="18" t="s">
        <v>33</v>
      </c>
      <c r="E504" t="s">
        <v>101</v>
      </c>
      <c r="F504">
        <v>2</v>
      </c>
      <c r="G504" t="s">
        <v>354</v>
      </c>
      <c r="H504" s="16">
        <v>0.375</v>
      </c>
      <c r="I504" s="16">
        <v>0.66666666666666696</v>
      </c>
    </row>
    <row r="505" spans="1:9" x14ac:dyDescent="0.3">
      <c r="A505" s="18">
        <f t="shared" si="15"/>
        <v>504</v>
      </c>
      <c r="B505" s="18" t="str">
        <f t="shared" si="14"/>
        <v>036Ams5-3-2019</v>
      </c>
      <c r="C505" s="18" t="str">
        <f>VLOOKUP(D505,cursussen[],2,FALSE)</f>
        <v>036</v>
      </c>
      <c r="D505" s="18" t="s">
        <v>33</v>
      </c>
      <c r="E505" t="s">
        <v>101</v>
      </c>
      <c r="F505">
        <v>3</v>
      </c>
      <c r="G505" t="s">
        <v>438</v>
      </c>
      <c r="H505" s="16">
        <v>0.375</v>
      </c>
      <c r="I505" s="16">
        <v>0.66666666666666696</v>
      </c>
    </row>
    <row r="506" spans="1:9" x14ac:dyDescent="0.3">
      <c r="A506" s="18">
        <f t="shared" si="15"/>
        <v>505</v>
      </c>
      <c r="B506" s="18" t="str">
        <f t="shared" si="14"/>
        <v>036Ams5-3-2019</v>
      </c>
      <c r="C506" s="18" t="str">
        <f>VLOOKUP(D506,cursussen[],2,FALSE)</f>
        <v>036</v>
      </c>
      <c r="D506" s="18" t="s">
        <v>33</v>
      </c>
      <c r="E506" t="s">
        <v>101</v>
      </c>
      <c r="F506">
        <v>4</v>
      </c>
      <c r="G506" t="s">
        <v>435</v>
      </c>
      <c r="H506" s="16">
        <v>0.375</v>
      </c>
      <c r="I506" s="16">
        <v>0.66666666666666696</v>
      </c>
    </row>
    <row r="507" spans="1:9" x14ac:dyDescent="0.3">
      <c r="A507" s="18">
        <f t="shared" si="15"/>
        <v>506</v>
      </c>
      <c r="B507" s="18" t="str">
        <f t="shared" si="14"/>
        <v>036Ams5-3-2019</v>
      </c>
      <c r="C507" s="18" t="str">
        <f>VLOOKUP(D507,cursussen[],2,FALSE)</f>
        <v>036</v>
      </c>
      <c r="D507" s="18" t="s">
        <v>33</v>
      </c>
      <c r="E507" t="s">
        <v>101</v>
      </c>
      <c r="F507">
        <v>5</v>
      </c>
      <c r="G507" t="s">
        <v>358</v>
      </c>
      <c r="H507" s="16">
        <v>0.375</v>
      </c>
      <c r="I507" s="16">
        <v>0.66666666666666696</v>
      </c>
    </row>
    <row r="508" spans="1:9" x14ac:dyDescent="0.3">
      <c r="A508" s="18">
        <f t="shared" si="15"/>
        <v>507</v>
      </c>
      <c r="B508" s="18" t="str">
        <f t="shared" si="14"/>
        <v>036Rot8-4-2019</v>
      </c>
      <c r="C508" s="18" t="str">
        <f>VLOOKUP(D508,cursussen[],2,FALSE)</f>
        <v>036</v>
      </c>
      <c r="D508" s="18" t="s">
        <v>33</v>
      </c>
      <c r="E508" t="s">
        <v>100</v>
      </c>
      <c r="F508">
        <v>1</v>
      </c>
      <c r="G508" t="s">
        <v>420</v>
      </c>
      <c r="H508" s="16">
        <v>0.375</v>
      </c>
      <c r="I508" s="16">
        <v>0.66666666666666696</v>
      </c>
    </row>
    <row r="509" spans="1:9" x14ac:dyDescent="0.3">
      <c r="A509" s="18">
        <f t="shared" si="15"/>
        <v>508</v>
      </c>
      <c r="B509" s="18" t="str">
        <f t="shared" si="14"/>
        <v>036Rot8-4-2019</v>
      </c>
      <c r="C509" s="18" t="str">
        <f>VLOOKUP(D509,cursussen[],2,FALSE)</f>
        <v>036</v>
      </c>
      <c r="D509" s="18" t="s">
        <v>33</v>
      </c>
      <c r="E509" t="s">
        <v>100</v>
      </c>
      <c r="F509">
        <v>2</v>
      </c>
      <c r="G509" t="s">
        <v>363</v>
      </c>
      <c r="H509" s="16">
        <v>0.375</v>
      </c>
      <c r="I509" s="16">
        <v>0.66666666666666696</v>
      </c>
    </row>
    <row r="510" spans="1:9" x14ac:dyDescent="0.3">
      <c r="A510" s="18">
        <f t="shared" si="15"/>
        <v>509</v>
      </c>
      <c r="B510" s="18" t="str">
        <f t="shared" si="14"/>
        <v>036Rot8-4-2019</v>
      </c>
      <c r="C510" s="18" t="str">
        <f>VLOOKUP(D510,cursussen[],2,FALSE)</f>
        <v>036</v>
      </c>
      <c r="D510" s="18" t="s">
        <v>33</v>
      </c>
      <c r="E510" t="s">
        <v>100</v>
      </c>
      <c r="F510">
        <v>3</v>
      </c>
      <c r="G510" t="s">
        <v>360</v>
      </c>
      <c r="H510" s="16">
        <v>0.375</v>
      </c>
      <c r="I510" s="16">
        <v>0.66666666666666696</v>
      </c>
    </row>
    <row r="511" spans="1:9" x14ac:dyDescent="0.3">
      <c r="A511" s="18">
        <f t="shared" si="15"/>
        <v>510</v>
      </c>
      <c r="B511" s="18" t="str">
        <f t="shared" si="14"/>
        <v>036Rot8-4-2019</v>
      </c>
      <c r="C511" s="18" t="str">
        <f>VLOOKUP(D511,cursussen[],2,FALSE)</f>
        <v>036</v>
      </c>
      <c r="D511" s="18" t="s">
        <v>33</v>
      </c>
      <c r="E511" t="s">
        <v>100</v>
      </c>
      <c r="F511">
        <v>4</v>
      </c>
      <c r="G511" t="s">
        <v>484</v>
      </c>
      <c r="H511" s="16">
        <v>0.375</v>
      </c>
      <c r="I511" s="16">
        <v>0.66666666666666696</v>
      </c>
    </row>
    <row r="512" spans="1:9" x14ac:dyDescent="0.3">
      <c r="A512" s="18">
        <f t="shared" si="15"/>
        <v>511</v>
      </c>
      <c r="B512" s="18" t="str">
        <f t="shared" si="14"/>
        <v>036Ein9-4-2019</v>
      </c>
      <c r="C512" s="18" t="str">
        <f>VLOOKUP(D512,cursussen[],2,FALSE)</f>
        <v>036</v>
      </c>
      <c r="D512" s="18" t="s">
        <v>33</v>
      </c>
      <c r="E512" t="s">
        <v>102</v>
      </c>
      <c r="F512">
        <v>1</v>
      </c>
      <c r="G512" t="s">
        <v>363</v>
      </c>
      <c r="H512" s="16">
        <v>0.375</v>
      </c>
      <c r="I512" s="16">
        <v>0.66666666666666696</v>
      </c>
    </row>
    <row r="513" spans="1:9" x14ac:dyDescent="0.3">
      <c r="A513" s="18">
        <f t="shared" si="15"/>
        <v>512</v>
      </c>
      <c r="B513" s="18" t="str">
        <f t="shared" si="14"/>
        <v>036Ein9-4-2019</v>
      </c>
      <c r="C513" s="18" t="str">
        <f>VLOOKUP(D513,cursussen[],2,FALSE)</f>
        <v>036</v>
      </c>
      <c r="D513" s="18" t="s">
        <v>33</v>
      </c>
      <c r="E513" t="s">
        <v>102</v>
      </c>
      <c r="F513">
        <v>2</v>
      </c>
      <c r="G513" t="s">
        <v>360</v>
      </c>
      <c r="H513" s="16">
        <v>0.375</v>
      </c>
      <c r="I513" s="16">
        <v>0.66666666666666696</v>
      </c>
    </row>
    <row r="514" spans="1:9" x14ac:dyDescent="0.3">
      <c r="A514" s="18">
        <f t="shared" si="15"/>
        <v>513</v>
      </c>
      <c r="B514" s="18" t="str">
        <f t="shared" ref="B514:B577" si="16">IF(G514&lt;&gt;"",(IF(F514=1,_xlfn.CONCAT(C514,LEFT(E514,3),G514),B513)),"")</f>
        <v>036Ein9-4-2019</v>
      </c>
      <c r="C514" s="18" t="str">
        <f>VLOOKUP(D514,cursussen[],2,FALSE)</f>
        <v>036</v>
      </c>
      <c r="D514" s="18" t="s">
        <v>33</v>
      </c>
      <c r="E514" t="s">
        <v>102</v>
      </c>
      <c r="F514">
        <v>3</v>
      </c>
      <c r="G514" t="s">
        <v>443</v>
      </c>
      <c r="H514" s="16">
        <v>0.375</v>
      </c>
      <c r="I514" s="16">
        <v>0.66666666666666696</v>
      </c>
    </row>
    <row r="515" spans="1:9" x14ac:dyDescent="0.3">
      <c r="A515" s="18">
        <f t="shared" si="15"/>
        <v>514</v>
      </c>
      <c r="B515" s="18" t="str">
        <f t="shared" si="16"/>
        <v>036Ein9-4-2019</v>
      </c>
      <c r="C515" s="18" t="str">
        <f>VLOOKUP(D515,cursussen[],2,FALSE)</f>
        <v>036</v>
      </c>
      <c r="D515" s="18" t="s">
        <v>33</v>
      </c>
      <c r="E515" t="s">
        <v>102</v>
      </c>
      <c r="F515">
        <v>4</v>
      </c>
      <c r="G515" t="s">
        <v>364</v>
      </c>
      <c r="H515" s="16">
        <v>0.375</v>
      </c>
      <c r="I515" s="16">
        <v>0.66666666666666696</v>
      </c>
    </row>
    <row r="516" spans="1:9" x14ac:dyDescent="0.3">
      <c r="A516" s="18">
        <f t="shared" ref="A516:A579" si="17">IF(G516&lt;&gt;"",A515+1,"")</f>
        <v>515</v>
      </c>
      <c r="B516" s="18" t="str">
        <f t="shared" si="16"/>
        <v>036Ape6-5-2019</v>
      </c>
      <c r="C516" s="18" t="str">
        <f>VLOOKUP(D516,cursussen[],2,FALSE)</f>
        <v>036</v>
      </c>
      <c r="D516" s="18" t="s">
        <v>33</v>
      </c>
      <c r="E516" t="s">
        <v>99</v>
      </c>
      <c r="F516">
        <v>1</v>
      </c>
      <c r="G516" t="s">
        <v>485</v>
      </c>
      <c r="H516" s="16">
        <v>0.375</v>
      </c>
      <c r="I516" s="16">
        <v>0.66666666666666696</v>
      </c>
    </row>
    <row r="517" spans="1:9" x14ac:dyDescent="0.3">
      <c r="A517" s="18">
        <f t="shared" si="17"/>
        <v>516</v>
      </c>
      <c r="B517" s="18" t="str">
        <f t="shared" si="16"/>
        <v>036Ape6-5-2019</v>
      </c>
      <c r="C517" s="18" t="str">
        <f>VLOOKUP(D517,cursussen[],2,FALSE)</f>
        <v>036</v>
      </c>
      <c r="D517" s="18" t="s">
        <v>33</v>
      </c>
      <c r="E517" t="s">
        <v>99</v>
      </c>
      <c r="F517">
        <v>2</v>
      </c>
      <c r="G517" t="s">
        <v>369</v>
      </c>
      <c r="H517" s="16">
        <v>0.375</v>
      </c>
      <c r="I517" s="16">
        <v>0.66666666666666696</v>
      </c>
    </row>
    <row r="518" spans="1:9" x14ac:dyDescent="0.3">
      <c r="A518" s="18">
        <f t="shared" si="17"/>
        <v>517</v>
      </c>
      <c r="B518" s="18" t="str">
        <f t="shared" si="16"/>
        <v>036Ape6-5-2019</v>
      </c>
      <c r="C518" s="18" t="str">
        <f>VLOOKUP(D518,cursussen[],2,FALSE)</f>
        <v>036</v>
      </c>
      <c r="D518" s="18" t="s">
        <v>33</v>
      </c>
      <c r="E518" t="s">
        <v>99</v>
      </c>
      <c r="F518">
        <v>3</v>
      </c>
      <c r="G518" t="s">
        <v>366</v>
      </c>
      <c r="H518" s="16">
        <v>0.375</v>
      </c>
      <c r="I518" s="16">
        <v>0.66666666666666696</v>
      </c>
    </row>
    <row r="519" spans="1:9" x14ac:dyDescent="0.3">
      <c r="A519" s="18">
        <f t="shared" si="17"/>
        <v>518</v>
      </c>
      <c r="B519" s="18" t="str">
        <f t="shared" si="16"/>
        <v>036Ape6-5-2019</v>
      </c>
      <c r="C519" s="18" t="str">
        <f>VLOOKUP(D519,cursussen[],2,FALSE)</f>
        <v>036</v>
      </c>
      <c r="D519" s="18" t="s">
        <v>33</v>
      </c>
      <c r="E519" t="s">
        <v>99</v>
      </c>
      <c r="F519">
        <v>4</v>
      </c>
      <c r="G519" t="s">
        <v>421</v>
      </c>
      <c r="H519" s="16">
        <v>0.375</v>
      </c>
      <c r="I519" s="16">
        <v>0.66666666666666696</v>
      </c>
    </row>
    <row r="520" spans="1:9" x14ac:dyDescent="0.3">
      <c r="A520" s="18">
        <f t="shared" si="17"/>
        <v>519</v>
      </c>
      <c r="B520" s="18" t="str">
        <f t="shared" si="16"/>
        <v>036Ams7-5-2019</v>
      </c>
      <c r="C520" s="18" t="str">
        <f>VLOOKUP(D520,cursussen[],2,FALSE)</f>
        <v>036</v>
      </c>
      <c r="D520" s="18" t="s">
        <v>33</v>
      </c>
      <c r="E520" t="s">
        <v>101</v>
      </c>
      <c r="F520">
        <v>1</v>
      </c>
      <c r="G520" t="s">
        <v>369</v>
      </c>
      <c r="H520" s="16">
        <v>0.375</v>
      </c>
      <c r="I520" s="16">
        <v>0.66666666666666696</v>
      </c>
    </row>
    <row r="521" spans="1:9" x14ac:dyDescent="0.3">
      <c r="A521" s="18">
        <f t="shared" si="17"/>
        <v>520</v>
      </c>
      <c r="B521" s="18" t="str">
        <f t="shared" si="16"/>
        <v>036Ams7-5-2019</v>
      </c>
      <c r="C521" s="18" t="str">
        <f>VLOOKUP(D521,cursussen[],2,FALSE)</f>
        <v>036</v>
      </c>
      <c r="D521" s="18" t="s">
        <v>33</v>
      </c>
      <c r="E521" t="s">
        <v>101</v>
      </c>
      <c r="F521">
        <v>2</v>
      </c>
      <c r="G521" t="s">
        <v>366</v>
      </c>
      <c r="H521" s="16">
        <v>0.375</v>
      </c>
      <c r="I521" s="16">
        <v>0.66666666666666696</v>
      </c>
    </row>
    <row r="522" spans="1:9" x14ac:dyDescent="0.3">
      <c r="A522" s="18">
        <f t="shared" si="17"/>
        <v>521</v>
      </c>
      <c r="B522" s="18" t="str">
        <f t="shared" si="16"/>
        <v>036Ams7-5-2019</v>
      </c>
      <c r="C522" s="18" t="str">
        <f>VLOOKUP(D522,cursussen[],2,FALSE)</f>
        <v>036</v>
      </c>
      <c r="D522" s="18" t="s">
        <v>33</v>
      </c>
      <c r="E522" t="s">
        <v>101</v>
      </c>
      <c r="F522">
        <v>3</v>
      </c>
      <c r="G522" t="s">
        <v>448</v>
      </c>
      <c r="H522" s="16">
        <v>0.375</v>
      </c>
      <c r="I522" s="16">
        <v>0.66666666666666696</v>
      </c>
    </row>
    <row r="523" spans="1:9" x14ac:dyDescent="0.3">
      <c r="A523" s="18">
        <f t="shared" si="17"/>
        <v>522</v>
      </c>
      <c r="B523" s="18" t="str">
        <f t="shared" si="16"/>
        <v>036Ams7-5-2019</v>
      </c>
      <c r="C523" s="18" t="str">
        <f>VLOOKUP(D523,cursussen[],2,FALSE)</f>
        <v>036</v>
      </c>
      <c r="D523" s="18" t="s">
        <v>33</v>
      </c>
      <c r="E523" t="s">
        <v>101</v>
      </c>
      <c r="F523">
        <v>4</v>
      </c>
      <c r="G523" t="s">
        <v>370</v>
      </c>
      <c r="H523" s="16">
        <v>0.375</v>
      </c>
      <c r="I523" s="16">
        <v>0.66666666666666696</v>
      </c>
    </row>
    <row r="524" spans="1:9" x14ac:dyDescent="0.3">
      <c r="A524" s="18">
        <f t="shared" si="17"/>
        <v>523</v>
      </c>
      <c r="B524" s="18" t="str">
        <f t="shared" si="16"/>
        <v>036Rot3-6-2019</v>
      </c>
      <c r="C524" s="18" t="str">
        <f>VLOOKUP(D524,cursussen[],2,FALSE)</f>
        <v>036</v>
      </c>
      <c r="D524" s="18" t="s">
        <v>33</v>
      </c>
      <c r="E524" t="s">
        <v>100</v>
      </c>
      <c r="F524">
        <v>1</v>
      </c>
      <c r="G524" t="s">
        <v>486</v>
      </c>
      <c r="H524" s="16">
        <v>0.375</v>
      </c>
      <c r="I524" s="16">
        <v>0.66666666666666696</v>
      </c>
    </row>
    <row r="525" spans="1:9" x14ac:dyDescent="0.3">
      <c r="A525" s="18">
        <f t="shared" si="17"/>
        <v>524</v>
      </c>
      <c r="B525" s="18" t="str">
        <f t="shared" si="16"/>
        <v>036Rot3-6-2019</v>
      </c>
      <c r="C525" s="18" t="str">
        <f>VLOOKUP(D525,cursussen[],2,FALSE)</f>
        <v>036</v>
      </c>
      <c r="D525" s="18" t="s">
        <v>33</v>
      </c>
      <c r="E525" t="s">
        <v>100</v>
      </c>
      <c r="F525">
        <v>2</v>
      </c>
      <c r="G525" t="s">
        <v>375</v>
      </c>
      <c r="H525" s="16">
        <v>0.375</v>
      </c>
      <c r="I525" s="16">
        <v>0.66666666666666696</v>
      </c>
    </row>
    <row r="526" spans="1:9" x14ac:dyDescent="0.3">
      <c r="A526" s="18">
        <f t="shared" si="17"/>
        <v>525</v>
      </c>
      <c r="B526" s="18" t="str">
        <f t="shared" si="16"/>
        <v>036Rot3-6-2019</v>
      </c>
      <c r="C526" s="18" t="str">
        <f>VLOOKUP(D526,cursussen[],2,FALSE)</f>
        <v>036</v>
      </c>
      <c r="D526" s="18" t="s">
        <v>33</v>
      </c>
      <c r="E526" t="s">
        <v>100</v>
      </c>
      <c r="F526">
        <v>3</v>
      </c>
      <c r="G526" t="s">
        <v>372</v>
      </c>
      <c r="H526" s="16">
        <v>0.375</v>
      </c>
      <c r="I526" s="16">
        <v>0.66666666666666696</v>
      </c>
    </row>
    <row r="527" spans="1:9" x14ac:dyDescent="0.3">
      <c r="A527" s="18">
        <f t="shared" si="17"/>
        <v>526</v>
      </c>
      <c r="B527" s="18" t="str">
        <f t="shared" si="16"/>
        <v>036Rot3-6-2019</v>
      </c>
      <c r="C527" s="18" t="str">
        <f>VLOOKUP(D527,cursussen[],2,FALSE)</f>
        <v>036</v>
      </c>
      <c r="D527" s="18" t="s">
        <v>33</v>
      </c>
      <c r="E527" t="s">
        <v>100</v>
      </c>
      <c r="F527">
        <v>4</v>
      </c>
      <c r="G527" t="s">
        <v>422</v>
      </c>
      <c r="H527" s="16">
        <v>0.375</v>
      </c>
      <c r="I527" s="16">
        <v>0.66666666666666696</v>
      </c>
    </row>
    <row r="528" spans="1:9" x14ac:dyDescent="0.3">
      <c r="A528" s="18">
        <f t="shared" si="17"/>
        <v>527</v>
      </c>
      <c r="B528" s="18" t="str">
        <f t="shared" si="16"/>
        <v>036Ein4-6-2019</v>
      </c>
      <c r="C528" s="18" t="str">
        <f>VLOOKUP(D528,cursussen[],2,FALSE)</f>
        <v>036</v>
      </c>
      <c r="D528" s="18" t="s">
        <v>33</v>
      </c>
      <c r="E528" t="s">
        <v>102</v>
      </c>
      <c r="F528">
        <v>1</v>
      </c>
      <c r="G528" t="s">
        <v>375</v>
      </c>
      <c r="H528" s="16">
        <v>0.375</v>
      </c>
      <c r="I528" s="16">
        <v>0.66666666666666696</v>
      </c>
    </row>
    <row r="529" spans="1:9" x14ac:dyDescent="0.3">
      <c r="A529" s="18">
        <f t="shared" si="17"/>
        <v>528</v>
      </c>
      <c r="B529" s="18" t="str">
        <f t="shared" si="16"/>
        <v>036Ein4-6-2019</v>
      </c>
      <c r="C529" s="18" t="str">
        <f>VLOOKUP(D529,cursussen[],2,FALSE)</f>
        <v>036</v>
      </c>
      <c r="D529" s="18" t="s">
        <v>33</v>
      </c>
      <c r="E529" t="s">
        <v>102</v>
      </c>
      <c r="F529">
        <v>2</v>
      </c>
      <c r="G529" t="s">
        <v>372</v>
      </c>
      <c r="H529" s="16">
        <v>0.375</v>
      </c>
      <c r="I529" s="16">
        <v>0.66666666666666696</v>
      </c>
    </row>
    <row r="530" spans="1:9" x14ac:dyDescent="0.3">
      <c r="A530" s="18">
        <f t="shared" si="17"/>
        <v>529</v>
      </c>
      <c r="B530" s="18" t="str">
        <f t="shared" si="16"/>
        <v>036Ein4-6-2019</v>
      </c>
      <c r="C530" s="18" t="str">
        <f>VLOOKUP(D530,cursussen[],2,FALSE)</f>
        <v>036</v>
      </c>
      <c r="D530" s="18" t="s">
        <v>33</v>
      </c>
      <c r="E530" t="s">
        <v>102</v>
      </c>
      <c r="F530">
        <v>3</v>
      </c>
      <c r="G530" t="s">
        <v>453</v>
      </c>
      <c r="H530" s="16">
        <v>0.375</v>
      </c>
      <c r="I530" s="16">
        <v>0.66666666666666696</v>
      </c>
    </row>
    <row r="531" spans="1:9" x14ac:dyDescent="0.3">
      <c r="A531" s="18">
        <f t="shared" si="17"/>
        <v>530</v>
      </c>
      <c r="B531" s="18" t="str">
        <f t="shared" si="16"/>
        <v>036Ein4-6-2019</v>
      </c>
      <c r="C531" s="18" t="str">
        <f>VLOOKUP(D531,cursussen[],2,FALSE)</f>
        <v>036</v>
      </c>
      <c r="D531" s="18" t="s">
        <v>33</v>
      </c>
      <c r="E531" t="s">
        <v>102</v>
      </c>
      <c r="F531">
        <v>4</v>
      </c>
      <c r="G531" t="s">
        <v>376</v>
      </c>
      <c r="H531" s="16">
        <v>0.375</v>
      </c>
      <c r="I531" s="16">
        <v>0.66666666666666696</v>
      </c>
    </row>
    <row r="532" spans="1:9" x14ac:dyDescent="0.3">
      <c r="A532" s="18">
        <f t="shared" si="17"/>
        <v>531</v>
      </c>
      <c r="B532" s="18" t="str">
        <f t="shared" si="16"/>
        <v>036Ape1-7-2019</v>
      </c>
      <c r="C532" s="18" t="str">
        <f>VLOOKUP(D532,cursussen[],2,FALSE)</f>
        <v>036</v>
      </c>
      <c r="D532" s="18" t="s">
        <v>33</v>
      </c>
      <c r="E532" t="s">
        <v>99</v>
      </c>
      <c r="F532">
        <v>1</v>
      </c>
      <c r="G532" t="s">
        <v>487</v>
      </c>
      <c r="H532" s="16">
        <v>0.375</v>
      </c>
      <c r="I532" s="16">
        <v>0.66666666666666696</v>
      </c>
    </row>
    <row r="533" spans="1:9" x14ac:dyDescent="0.3">
      <c r="A533" s="18">
        <f t="shared" si="17"/>
        <v>532</v>
      </c>
      <c r="B533" s="18" t="str">
        <f t="shared" si="16"/>
        <v>036Ape1-7-2019</v>
      </c>
      <c r="C533" s="18" t="str">
        <f>VLOOKUP(D533,cursussen[],2,FALSE)</f>
        <v>036</v>
      </c>
      <c r="D533" s="18" t="s">
        <v>33</v>
      </c>
      <c r="E533" t="s">
        <v>99</v>
      </c>
      <c r="F533">
        <v>2</v>
      </c>
      <c r="G533" t="s">
        <v>506</v>
      </c>
      <c r="H533" s="16">
        <v>0.375</v>
      </c>
      <c r="I533" s="16">
        <v>0.66666666666666696</v>
      </c>
    </row>
    <row r="534" spans="1:9" x14ac:dyDescent="0.3">
      <c r="A534" s="18">
        <f t="shared" si="17"/>
        <v>533</v>
      </c>
      <c r="B534" s="18" t="str">
        <f t="shared" si="16"/>
        <v>036Ape1-7-2019</v>
      </c>
      <c r="C534" s="18" t="str">
        <f>VLOOKUP(D534,cursussen[],2,FALSE)</f>
        <v>036</v>
      </c>
      <c r="D534" s="18" t="s">
        <v>33</v>
      </c>
      <c r="E534" t="s">
        <v>99</v>
      </c>
      <c r="F534">
        <v>3</v>
      </c>
      <c r="G534" t="s">
        <v>378</v>
      </c>
      <c r="H534" s="16">
        <v>0.375</v>
      </c>
      <c r="I534" s="16">
        <v>0.66666666666666696</v>
      </c>
    </row>
    <row r="535" spans="1:9" x14ac:dyDescent="0.3">
      <c r="A535" s="18">
        <f t="shared" si="17"/>
        <v>534</v>
      </c>
      <c r="B535" s="18" t="str">
        <f t="shared" si="16"/>
        <v>036Ape1-7-2019</v>
      </c>
      <c r="C535" s="18" t="str">
        <f>VLOOKUP(D535,cursussen[],2,FALSE)</f>
        <v>036</v>
      </c>
      <c r="D535" s="18" t="s">
        <v>33</v>
      </c>
      <c r="E535" t="s">
        <v>99</v>
      </c>
      <c r="F535">
        <v>4</v>
      </c>
      <c r="G535" t="s">
        <v>488</v>
      </c>
      <c r="H535" s="16">
        <v>0.375</v>
      </c>
      <c r="I535" s="16">
        <v>0.66666666666666696</v>
      </c>
    </row>
    <row r="536" spans="1:9" x14ac:dyDescent="0.3">
      <c r="A536" s="18">
        <f t="shared" si="17"/>
        <v>535</v>
      </c>
      <c r="B536" s="18" t="str">
        <f t="shared" si="16"/>
        <v>036Rot5-8-2019</v>
      </c>
      <c r="C536" s="18" t="str">
        <f>VLOOKUP(D536,cursussen[],2,FALSE)</f>
        <v>036</v>
      </c>
      <c r="D536" s="18" t="s">
        <v>33</v>
      </c>
      <c r="E536" t="s">
        <v>100</v>
      </c>
      <c r="F536">
        <v>1</v>
      </c>
      <c r="G536" t="s">
        <v>489</v>
      </c>
      <c r="H536" s="16">
        <v>0.375</v>
      </c>
      <c r="I536" s="16">
        <v>0.66666666666666696</v>
      </c>
    </row>
    <row r="537" spans="1:9" x14ac:dyDescent="0.3">
      <c r="A537" s="18">
        <f t="shared" si="17"/>
        <v>536</v>
      </c>
      <c r="B537" s="18" t="str">
        <f t="shared" si="16"/>
        <v>036Rot5-8-2019</v>
      </c>
      <c r="C537" s="18" t="str">
        <f>VLOOKUP(D537,cursussen[],2,FALSE)</f>
        <v>036</v>
      </c>
      <c r="D537" s="18" t="s">
        <v>33</v>
      </c>
      <c r="E537" t="s">
        <v>100</v>
      </c>
      <c r="F537">
        <v>2</v>
      </c>
      <c r="G537" t="s">
        <v>509</v>
      </c>
      <c r="H537" s="16">
        <v>0.375</v>
      </c>
      <c r="I537" s="16">
        <v>0.66666666666666696</v>
      </c>
    </row>
    <row r="538" spans="1:9" x14ac:dyDescent="0.3">
      <c r="A538" s="18">
        <f t="shared" si="17"/>
        <v>537</v>
      </c>
      <c r="B538" s="18" t="str">
        <f t="shared" si="16"/>
        <v>036Rot5-8-2019</v>
      </c>
      <c r="C538" s="18" t="str">
        <f>VLOOKUP(D538,cursussen[],2,FALSE)</f>
        <v>036</v>
      </c>
      <c r="D538" s="18" t="s">
        <v>33</v>
      </c>
      <c r="E538" t="s">
        <v>100</v>
      </c>
      <c r="F538">
        <v>3</v>
      </c>
      <c r="G538" t="s">
        <v>381</v>
      </c>
      <c r="H538" s="16">
        <v>0.375</v>
      </c>
      <c r="I538" s="16">
        <v>0.66666666666666696</v>
      </c>
    </row>
    <row r="539" spans="1:9" x14ac:dyDescent="0.3">
      <c r="A539" s="18">
        <f t="shared" si="17"/>
        <v>538</v>
      </c>
      <c r="B539" s="18" t="str">
        <f t="shared" si="16"/>
        <v>036Rot5-8-2019</v>
      </c>
      <c r="C539" s="18" t="str">
        <f>VLOOKUP(D539,cursussen[],2,FALSE)</f>
        <v>036</v>
      </c>
      <c r="D539" s="18" t="s">
        <v>33</v>
      </c>
      <c r="E539" t="s">
        <v>100</v>
      </c>
      <c r="F539">
        <v>4</v>
      </c>
      <c r="G539" t="s">
        <v>490</v>
      </c>
      <c r="H539" s="16">
        <v>0.375</v>
      </c>
      <c r="I539" s="16">
        <v>0.66666666666666696</v>
      </c>
    </row>
    <row r="540" spans="1:9" x14ac:dyDescent="0.3">
      <c r="A540" s="18">
        <f t="shared" si="17"/>
        <v>539</v>
      </c>
      <c r="B540" s="18" t="str">
        <f t="shared" si="16"/>
        <v>036Ape2-9-2019</v>
      </c>
      <c r="C540" s="18" t="str">
        <f>VLOOKUP(D540,cursussen[],2,FALSE)</f>
        <v>036</v>
      </c>
      <c r="D540" s="18" t="s">
        <v>33</v>
      </c>
      <c r="E540" t="s">
        <v>99</v>
      </c>
      <c r="F540">
        <v>1</v>
      </c>
      <c r="G540" t="s">
        <v>491</v>
      </c>
      <c r="H540" s="16">
        <v>0.375</v>
      </c>
      <c r="I540" s="16">
        <v>0.66666666666666696</v>
      </c>
    </row>
    <row r="541" spans="1:9" x14ac:dyDescent="0.3">
      <c r="A541" s="18">
        <f t="shared" si="17"/>
        <v>540</v>
      </c>
      <c r="B541" s="18" t="str">
        <f t="shared" si="16"/>
        <v>036Ape2-9-2019</v>
      </c>
      <c r="C541" s="18" t="str">
        <f>VLOOKUP(D541,cursussen[],2,FALSE)</f>
        <v>036</v>
      </c>
      <c r="D541" s="18" t="s">
        <v>33</v>
      </c>
      <c r="E541" t="s">
        <v>99</v>
      </c>
      <c r="F541">
        <v>2</v>
      </c>
      <c r="G541" t="s">
        <v>387</v>
      </c>
      <c r="H541" s="16">
        <v>0.375</v>
      </c>
      <c r="I541" s="16">
        <v>0.66666666666666696</v>
      </c>
    </row>
    <row r="542" spans="1:9" x14ac:dyDescent="0.3">
      <c r="A542" s="18">
        <f t="shared" si="17"/>
        <v>541</v>
      </c>
      <c r="B542" s="18" t="str">
        <f t="shared" si="16"/>
        <v>036Ape2-9-2019</v>
      </c>
      <c r="C542" s="18" t="str">
        <f>VLOOKUP(D542,cursussen[],2,FALSE)</f>
        <v>036</v>
      </c>
      <c r="D542" s="18" t="s">
        <v>33</v>
      </c>
      <c r="E542" t="s">
        <v>99</v>
      </c>
      <c r="F542">
        <v>3</v>
      </c>
      <c r="G542" t="s">
        <v>384</v>
      </c>
      <c r="H542" s="16">
        <v>0.375</v>
      </c>
      <c r="I542" s="16">
        <v>0.66666666666666696</v>
      </c>
    </row>
    <row r="543" spans="1:9" x14ac:dyDescent="0.3">
      <c r="A543" s="18">
        <f t="shared" si="17"/>
        <v>542</v>
      </c>
      <c r="B543" s="18" t="str">
        <f t="shared" si="16"/>
        <v>036Ape2-9-2019</v>
      </c>
      <c r="C543" s="18" t="str">
        <f>VLOOKUP(D543,cursussen[],2,FALSE)</f>
        <v>036</v>
      </c>
      <c r="D543" s="18" t="s">
        <v>33</v>
      </c>
      <c r="E543" t="s">
        <v>99</v>
      </c>
      <c r="F543">
        <v>4</v>
      </c>
      <c r="G543" t="s">
        <v>425</v>
      </c>
      <c r="H543" s="16">
        <v>0.375</v>
      </c>
      <c r="I543" s="16">
        <v>0.66666666666666696</v>
      </c>
    </row>
    <row r="544" spans="1:9" x14ac:dyDescent="0.3">
      <c r="A544" s="18">
        <f t="shared" si="17"/>
        <v>543</v>
      </c>
      <c r="B544" s="18" t="str">
        <f t="shared" si="16"/>
        <v>036Ams3-9-2019</v>
      </c>
      <c r="C544" s="18" t="str">
        <f>VLOOKUP(D544,cursussen[],2,FALSE)</f>
        <v>036</v>
      </c>
      <c r="D544" s="18" t="s">
        <v>33</v>
      </c>
      <c r="E544" t="s">
        <v>101</v>
      </c>
      <c r="F544">
        <v>1</v>
      </c>
      <c r="G544" t="s">
        <v>387</v>
      </c>
      <c r="H544" s="16">
        <v>0.375</v>
      </c>
      <c r="I544" s="16">
        <v>0.66666666666666696</v>
      </c>
    </row>
    <row r="545" spans="1:9" x14ac:dyDescent="0.3">
      <c r="A545" s="18">
        <f t="shared" si="17"/>
        <v>544</v>
      </c>
      <c r="B545" s="18" t="str">
        <f t="shared" si="16"/>
        <v>036Ams3-9-2019</v>
      </c>
      <c r="C545" s="18" t="str">
        <f>VLOOKUP(D545,cursussen[],2,FALSE)</f>
        <v>036</v>
      </c>
      <c r="D545" s="18" t="s">
        <v>33</v>
      </c>
      <c r="E545" t="s">
        <v>101</v>
      </c>
      <c r="F545">
        <v>2</v>
      </c>
      <c r="G545" t="s">
        <v>384</v>
      </c>
      <c r="H545" s="16">
        <v>0.375</v>
      </c>
      <c r="I545" s="16">
        <v>0.66666666666666696</v>
      </c>
    </row>
    <row r="546" spans="1:9" x14ac:dyDescent="0.3">
      <c r="A546" s="18">
        <f t="shared" si="17"/>
        <v>545</v>
      </c>
      <c r="B546" s="18" t="str">
        <f t="shared" si="16"/>
        <v>036Ams3-9-2019</v>
      </c>
      <c r="C546" s="18" t="str">
        <f>VLOOKUP(D546,cursussen[],2,FALSE)</f>
        <v>036</v>
      </c>
      <c r="D546" s="18" t="s">
        <v>33</v>
      </c>
      <c r="E546" t="s">
        <v>101</v>
      </c>
      <c r="F546">
        <v>3</v>
      </c>
      <c r="G546" t="s">
        <v>464</v>
      </c>
      <c r="H546" s="16">
        <v>0.375</v>
      </c>
      <c r="I546" s="16">
        <v>0.66666666666666696</v>
      </c>
    </row>
    <row r="547" spans="1:9" x14ac:dyDescent="0.3">
      <c r="A547" s="18">
        <f t="shared" si="17"/>
        <v>546</v>
      </c>
      <c r="B547" s="18" t="str">
        <f t="shared" si="16"/>
        <v>036Ams3-9-2019</v>
      </c>
      <c r="C547" s="18" t="str">
        <f>VLOOKUP(D547,cursussen[],2,FALSE)</f>
        <v>036</v>
      </c>
      <c r="D547" s="18" t="s">
        <v>33</v>
      </c>
      <c r="E547" t="s">
        <v>101</v>
      </c>
      <c r="F547">
        <v>4</v>
      </c>
      <c r="G547" t="s">
        <v>388</v>
      </c>
      <c r="H547" s="16">
        <v>0.375</v>
      </c>
      <c r="I547" s="16">
        <v>0.66666666666666696</v>
      </c>
    </row>
    <row r="548" spans="1:9" x14ac:dyDescent="0.3">
      <c r="A548" s="18">
        <f t="shared" si="17"/>
        <v>547</v>
      </c>
      <c r="B548" s="18" t="str">
        <f t="shared" si="16"/>
        <v>036Rot7-10-2019</v>
      </c>
      <c r="C548" s="18" t="str">
        <f>VLOOKUP(D548,cursussen[],2,FALSE)</f>
        <v>036</v>
      </c>
      <c r="D548" s="18" t="s">
        <v>33</v>
      </c>
      <c r="E548" t="s">
        <v>100</v>
      </c>
      <c r="F548">
        <v>1</v>
      </c>
      <c r="G548" t="s">
        <v>426</v>
      </c>
      <c r="H548" s="16">
        <v>0.375</v>
      </c>
      <c r="I548" s="16">
        <v>0.66666666666666696</v>
      </c>
    </row>
    <row r="549" spans="1:9" x14ac:dyDescent="0.3">
      <c r="A549" s="18">
        <f t="shared" si="17"/>
        <v>548</v>
      </c>
      <c r="B549" s="18" t="str">
        <f t="shared" si="16"/>
        <v>036Rot7-10-2019</v>
      </c>
      <c r="C549" s="18" t="str">
        <f>VLOOKUP(D549,cursussen[],2,FALSE)</f>
        <v>036</v>
      </c>
      <c r="D549" s="18" t="s">
        <v>33</v>
      </c>
      <c r="E549" t="s">
        <v>100</v>
      </c>
      <c r="F549">
        <v>2</v>
      </c>
      <c r="G549" t="s">
        <v>393</v>
      </c>
      <c r="H549" s="16">
        <v>0.375</v>
      </c>
      <c r="I549" s="16">
        <v>0.66666666666666696</v>
      </c>
    </row>
    <row r="550" spans="1:9" x14ac:dyDescent="0.3">
      <c r="A550" s="18">
        <f t="shared" si="17"/>
        <v>549</v>
      </c>
      <c r="B550" s="18" t="str">
        <f t="shared" si="16"/>
        <v>036Rot7-10-2019</v>
      </c>
      <c r="C550" s="18" t="str">
        <f>VLOOKUP(D550,cursussen[],2,FALSE)</f>
        <v>036</v>
      </c>
      <c r="D550" s="18" t="s">
        <v>33</v>
      </c>
      <c r="E550" t="s">
        <v>100</v>
      </c>
      <c r="F550">
        <v>3</v>
      </c>
      <c r="G550" t="s">
        <v>390</v>
      </c>
      <c r="H550" s="16">
        <v>0.375</v>
      </c>
      <c r="I550" s="16">
        <v>0.66666666666666696</v>
      </c>
    </row>
    <row r="551" spans="1:9" x14ac:dyDescent="0.3">
      <c r="A551" s="18">
        <f t="shared" si="17"/>
        <v>550</v>
      </c>
      <c r="B551" s="18" t="str">
        <f t="shared" si="16"/>
        <v>036Rot7-10-2019</v>
      </c>
      <c r="C551" s="18" t="str">
        <f>VLOOKUP(D551,cursussen[],2,FALSE)</f>
        <v>036</v>
      </c>
      <c r="D551" s="18" t="s">
        <v>33</v>
      </c>
      <c r="E551" t="s">
        <v>100</v>
      </c>
      <c r="F551">
        <v>4</v>
      </c>
      <c r="G551" t="s">
        <v>492</v>
      </c>
      <c r="H551" s="16">
        <v>0.375</v>
      </c>
      <c r="I551" s="16">
        <v>0.66666666666666696</v>
      </c>
    </row>
    <row r="552" spans="1:9" x14ac:dyDescent="0.3">
      <c r="A552" s="18">
        <f t="shared" si="17"/>
        <v>551</v>
      </c>
      <c r="B552" s="18" t="str">
        <f t="shared" si="16"/>
        <v>036Ein8-10-2019</v>
      </c>
      <c r="C552" s="18" t="str">
        <f>VLOOKUP(D552,cursussen[],2,FALSE)</f>
        <v>036</v>
      </c>
      <c r="D552" s="18" t="s">
        <v>33</v>
      </c>
      <c r="E552" t="s">
        <v>102</v>
      </c>
      <c r="F552">
        <v>1</v>
      </c>
      <c r="G552" t="s">
        <v>393</v>
      </c>
      <c r="H552" s="16">
        <v>0.375</v>
      </c>
      <c r="I552" s="16">
        <v>0.66666666666666696</v>
      </c>
    </row>
    <row r="553" spans="1:9" x14ac:dyDescent="0.3">
      <c r="A553" s="18">
        <f t="shared" si="17"/>
        <v>552</v>
      </c>
      <c r="B553" s="18" t="str">
        <f t="shared" si="16"/>
        <v>036Ein8-10-2019</v>
      </c>
      <c r="C553" s="18" t="str">
        <f>VLOOKUP(D553,cursussen[],2,FALSE)</f>
        <v>036</v>
      </c>
      <c r="D553" s="18" t="s">
        <v>33</v>
      </c>
      <c r="E553" t="s">
        <v>102</v>
      </c>
      <c r="F553">
        <v>2</v>
      </c>
      <c r="G553" t="s">
        <v>390</v>
      </c>
      <c r="H553" s="16">
        <v>0.375</v>
      </c>
      <c r="I553" s="16">
        <v>0.66666666666666696</v>
      </c>
    </row>
    <row r="554" spans="1:9" x14ac:dyDescent="0.3">
      <c r="A554" s="18">
        <f t="shared" si="17"/>
        <v>553</v>
      </c>
      <c r="B554" s="18" t="str">
        <f t="shared" si="16"/>
        <v>036Ein8-10-2019</v>
      </c>
      <c r="C554" s="18" t="str">
        <f>VLOOKUP(D554,cursussen[],2,FALSE)</f>
        <v>036</v>
      </c>
      <c r="D554" s="18" t="s">
        <v>33</v>
      </c>
      <c r="E554" t="s">
        <v>102</v>
      </c>
      <c r="F554">
        <v>3</v>
      </c>
      <c r="G554" t="s">
        <v>469</v>
      </c>
      <c r="H554" s="16">
        <v>0.375</v>
      </c>
      <c r="I554" s="16">
        <v>0.66666666666666696</v>
      </c>
    </row>
    <row r="555" spans="1:9" x14ac:dyDescent="0.3">
      <c r="A555" s="18">
        <f t="shared" si="17"/>
        <v>554</v>
      </c>
      <c r="B555" s="18" t="str">
        <f t="shared" si="16"/>
        <v>036Ein8-10-2019</v>
      </c>
      <c r="C555" s="18" t="str">
        <f>VLOOKUP(D555,cursussen[],2,FALSE)</f>
        <v>036</v>
      </c>
      <c r="D555" s="18" t="s">
        <v>33</v>
      </c>
      <c r="E555" t="s">
        <v>102</v>
      </c>
      <c r="F555">
        <v>4</v>
      </c>
      <c r="G555" t="s">
        <v>394</v>
      </c>
      <c r="H555" s="16">
        <v>0.375</v>
      </c>
      <c r="I555" s="16">
        <v>0.66666666666666696</v>
      </c>
    </row>
    <row r="556" spans="1:9" x14ac:dyDescent="0.3">
      <c r="A556" s="18">
        <f t="shared" si="17"/>
        <v>555</v>
      </c>
      <c r="B556" s="18" t="str">
        <f t="shared" si="16"/>
        <v>036Ape4-11-2019</v>
      </c>
      <c r="C556" s="18" t="str">
        <f>VLOOKUP(D556,cursussen[],2,FALSE)</f>
        <v>036</v>
      </c>
      <c r="D556" s="18" t="s">
        <v>33</v>
      </c>
      <c r="E556" t="s">
        <v>99</v>
      </c>
      <c r="F556">
        <v>1</v>
      </c>
      <c r="G556" t="s">
        <v>493</v>
      </c>
      <c r="H556" s="16">
        <v>0.375</v>
      </c>
      <c r="I556" s="16">
        <v>0.66666666666666696</v>
      </c>
    </row>
    <row r="557" spans="1:9" x14ac:dyDescent="0.3">
      <c r="A557" s="18">
        <f t="shared" si="17"/>
        <v>556</v>
      </c>
      <c r="B557" s="18" t="str">
        <f t="shared" si="16"/>
        <v>036Ape4-11-2019</v>
      </c>
      <c r="C557" s="18" t="str">
        <f>VLOOKUP(D557,cursussen[],2,FALSE)</f>
        <v>036</v>
      </c>
      <c r="D557" s="18" t="s">
        <v>33</v>
      </c>
      <c r="E557" t="s">
        <v>99</v>
      </c>
      <c r="F557">
        <v>2</v>
      </c>
      <c r="G557" t="s">
        <v>399</v>
      </c>
      <c r="H557" s="16">
        <v>0.375</v>
      </c>
      <c r="I557" s="16">
        <v>0.66666666666666696</v>
      </c>
    </row>
    <row r="558" spans="1:9" x14ac:dyDescent="0.3">
      <c r="A558" s="18">
        <f t="shared" si="17"/>
        <v>557</v>
      </c>
      <c r="B558" s="18" t="str">
        <f t="shared" si="16"/>
        <v>036Ape4-11-2019</v>
      </c>
      <c r="C558" s="18" t="str">
        <f>VLOOKUP(D558,cursussen[],2,FALSE)</f>
        <v>036</v>
      </c>
      <c r="D558" s="18" t="s">
        <v>33</v>
      </c>
      <c r="E558" t="s">
        <v>99</v>
      </c>
      <c r="F558">
        <v>3</v>
      </c>
      <c r="G558" t="s">
        <v>396</v>
      </c>
      <c r="H558" s="16">
        <v>0.375</v>
      </c>
      <c r="I558" s="16">
        <v>0.66666666666666696</v>
      </c>
    </row>
    <row r="559" spans="1:9" x14ac:dyDescent="0.3">
      <c r="A559" s="18">
        <f t="shared" si="17"/>
        <v>558</v>
      </c>
      <c r="B559" s="18" t="str">
        <f t="shared" si="16"/>
        <v>036Ape4-11-2019</v>
      </c>
      <c r="C559" s="18" t="str">
        <f>VLOOKUP(D559,cursussen[],2,FALSE)</f>
        <v>036</v>
      </c>
      <c r="D559" s="18" t="s">
        <v>33</v>
      </c>
      <c r="E559" t="s">
        <v>99</v>
      </c>
      <c r="F559">
        <v>4</v>
      </c>
      <c r="G559" t="s">
        <v>427</v>
      </c>
      <c r="H559" s="16">
        <v>0.375</v>
      </c>
      <c r="I559" s="16">
        <v>0.66666666666666696</v>
      </c>
    </row>
    <row r="560" spans="1:9" x14ac:dyDescent="0.3">
      <c r="A560" s="18">
        <f t="shared" si="17"/>
        <v>559</v>
      </c>
      <c r="B560" s="18" t="str">
        <f t="shared" si="16"/>
        <v>036Ams5-11-2019</v>
      </c>
      <c r="C560" s="18" t="str">
        <f>VLOOKUP(D560,cursussen[],2,FALSE)</f>
        <v>036</v>
      </c>
      <c r="D560" s="18" t="s">
        <v>33</v>
      </c>
      <c r="E560" t="s">
        <v>101</v>
      </c>
      <c r="F560">
        <v>1</v>
      </c>
      <c r="G560" t="s">
        <v>399</v>
      </c>
      <c r="H560" s="16">
        <v>0.375</v>
      </c>
      <c r="I560" s="16">
        <v>0.66666666666666696</v>
      </c>
    </row>
    <row r="561" spans="1:9" x14ac:dyDescent="0.3">
      <c r="A561" s="18">
        <f t="shared" si="17"/>
        <v>560</v>
      </c>
      <c r="B561" s="18" t="str">
        <f t="shared" si="16"/>
        <v>036Ams5-11-2019</v>
      </c>
      <c r="C561" s="18" t="str">
        <f>VLOOKUP(D561,cursussen[],2,FALSE)</f>
        <v>036</v>
      </c>
      <c r="D561" s="18" t="s">
        <v>33</v>
      </c>
      <c r="E561" t="s">
        <v>101</v>
      </c>
      <c r="F561">
        <v>2</v>
      </c>
      <c r="G561" t="s">
        <v>396</v>
      </c>
      <c r="H561" s="16">
        <v>0.375</v>
      </c>
      <c r="I561" s="16">
        <v>0.66666666666666696</v>
      </c>
    </row>
    <row r="562" spans="1:9" x14ac:dyDescent="0.3">
      <c r="A562" s="18">
        <f t="shared" si="17"/>
        <v>561</v>
      </c>
      <c r="B562" s="18" t="str">
        <f t="shared" si="16"/>
        <v>036Ams5-11-2019</v>
      </c>
      <c r="C562" s="18" t="str">
        <f>VLOOKUP(D562,cursussen[],2,FALSE)</f>
        <v>036</v>
      </c>
      <c r="D562" s="18" t="s">
        <v>33</v>
      </c>
      <c r="E562" t="s">
        <v>101</v>
      </c>
      <c r="F562">
        <v>3</v>
      </c>
      <c r="G562" t="s">
        <v>474</v>
      </c>
      <c r="H562" s="16">
        <v>0.375</v>
      </c>
      <c r="I562" s="16">
        <v>0.66666666666666696</v>
      </c>
    </row>
    <row r="563" spans="1:9" x14ac:dyDescent="0.3">
      <c r="A563" s="18">
        <f t="shared" si="17"/>
        <v>562</v>
      </c>
      <c r="B563" s="18" t="str">
        <f t="shared" si="16"/>
        <v>036Ams5-11-2019</v>
      </c>
      <c r="C563" s="18" t="str">
        <f>VLOOKUP(D563,cursussen[],2,FALSE)</f>
        <v>036</v>
      </c>
      <c r="D563" s="18" t="s">
        <v>33</v>
      </c>
      <c r="E563" t="s">
        <v>101</v>
      </c>
      <c r="F563">
        <v>4</v>
      </c>
      <c r="G563" t="s">
        <v>400</v>
      </c>
      <c r="H563" s="16">
        <v>0.375</v>
      </c>
      <c r="I563" s="16">
        <v>0.66666666666666696</v>
      </c>
    </row>
    <row r="564" spans="1:9" x14ac:dyDescent="0.3">
      <c r="A564" s="18">
        <f t="shared" si="17"/>
        <v>563</v>
      </c>
      <c r="B564" s="18" t="str">
        <f t="shared" si="16"/>
        <v>036Rot2-12-2019</v>
      </c>
      <c r="C564" s="18" t="str">
        <f>VLOOKUP(D564,cursussen[],2,FALSE)</f>
        <v>036</v>
      </c>
      <c r="D564" s="18" t="s">
        <v>33</v>
      </c>
      <c r="E564" t="s">
        <v>100</v>
      </c>
      <c r="F564">
        <v>1</v>
      </c>
      <c r="G564" t="s">
        <v>494</v>
      </c>
      <c r="H564" s="16">
        <v>0.375</v>
      </c>
      <c r="I564" s="16">
        <v>0.66666666666666696</v>
      </c>
    </row>
    <row r="565" spans="1:9" x14ac:dyDescent="0.3">
      <c r="A565" s="18">
        <f t="shared" si="17"/>
        <v>564</v>
      </c>
      <c r="B565" s="18" t="str">
        <f t="shared" si="16"/>
        <v>036Rot2-12-2019</v>
      </c>
      <c r="C565" s="18" t="str">
        <f>VLOOKUP(D565,cursussen[],2,FALSE)</f>
        <v>036</v>
      </c>
      <c r="D565" s="18" t="s">
        <v>33</v>
      </c>
      <c r="E565" t="s">
        <v>100</v>
      </c>
      <c r="F565">
        <v>2</v>
      </c>
      <c r="G565" t="s">
        <v>525</v>
      </c>
      <c r="H565" s="16">
        <v>0.375</v>
      </c>
      <c r="I565" s="16">
        <v>0.66666666666666696</v>
      </c>
    </row>
    <row r="566" spans="1:9" x14ac:dyDescent="0.3">
      <c r="A566" s="18">
        <f t="shared" si="17"/>
        <v>565</v>
      </c>
      <c r="B566" s="18" t="str">
        <f t="shared" si="16"/>
        <v>036Rot2-12-2019</v>
      </c>
      <c r="C566" s="18" t="str">
        <f>VLOOKUP(D566,cursussen[],2,FALSE)</f>
        <v>036</v>
      </c>
      <c r="D566" s="18" t="s">
        <v>33</v>
      </c>
      <c r="E566" t="s">
        <v>100</v>
      </c>
      <c r="F566">
        <v>3</v>
      </c>
      <c r="G566" t="s">
        <v>402</v>
      </c>
      <c r="H566" s="16">
        <v>0.375</v>
      </c>
      <c r="I566" s="16">
        <v>0.66666666666666696</v>
      </c>
    </row>
    <row r="567" spans="1:9" x14ac:dyDescent="0.3">
      <c r="A567" s="18">
        <f t="shared" si="17"/>
        <v>566</v>
      </c>
      <c r="B567" s="18" t="str">
        <f t="shared" si="16"/>
        <v>036Rot2-12-2019</v>
      </c>
      <c r="C567" s="18" t="str">
        <f>VLOOKUP(D567,cursussen[],2,FALSE)</f>
        <v>036</v>
      </c>
      <c r="D567" s="18" t="s">
        <v>33</v>
      </c>
      <c r="E567" t="s">
        <v>100</v>
      </c>
      <c r="F567">
        <v>4</v>
      </c>
      <c r="G567" t="s">
        <v>495</v>
      </c>
      <c r="H567" s="16">
        <v>0.375</v>
      </c>
      <c r="I567" s="16">
        <v>0.66666666666666696</v>
      </c>
    </row>
    <row r="568" spans="1:9" x14ac:dyDescent="0.3">
      <c r="A568" s="18">
        <f t="shared" si="17"/>
        <v>567</v>
      </c>
      <c r="B568" s="18" t="str">
        <f t="shared" si="16"/>
        <v>047Ape16-1-2019</v>
      </c>
      <c r="C568" s="18" t="str">
        <f>VLOOKUP(D568,cursussen[],2,FALSE)</f>
        <v>047</v>
      </c>
      <c r="D568" s="18" t="s">
        <v>43</v>
      </c>
      <c r="E568" t="s">
        <v>99</v>
      </c>
      <c r="F568">
        <v>1</v>
      </c>
      <c r="G568" t="s">
        <v>349</v>
      </c>
      <c r="H568" s="16">
        <v>0.375</v>
      </c>
      <c r="I568" s="16">
        <v>0.66666666666666696</v>
      </c>
    </row>
    <row r="569" spans="1:9" x14ac:dyDescent="0.3">
      <c r="A569" s="18">
        <f t="shared" si="17"/>
        <v>568</v>
      </c>
      <c r="B569" s="18" t="str">
        <f t="shared" si="16"/>
        <v>047Rot13-2-2019</v>
      </c>
      <c r="C569" s="18" t="str">
        <f>VLOOKUP(D569,cursussen[],2,FALSE)</f>
        <v>047</v>
      </c>
      <c r="D569" s="18" t="s">
        <v>43</v>
      </c>
      <c r="E569" t="s">
        <v>100</v>
      </c>
      <c r="F569">
        <v>1</v>
      </c>
      <c r="G569" t="s">
        <v>352</v>
      </c>
      <c r="H569" s="16">
        <v>0.375</v>
      </c>
      <c r="I569" s="16">
        <v>0.66666666666666696</v>
      </c>
    </row>
    <row r="570" spans="1:9" x14ac:dyDescent="0.3">
      <c r="A570" s="18">
        <f t="shared" si="17"/>
        <v>569</v>
      </c>
      <c r="B570" s="18" t="str">
        <f t="shared" si="16"/>
        <v>047Ape13-3-2019</v>
      </c>
      <c r="C570" s="18" t="str">
        <f>VLOOKUP(D570,cursussen[],2,FALSE)</f>
        <v>047</v>
      </c>
      <c r="D570" s="18" t="s">
        <v>43</v>
      </c>
      <c r="E570" t="s">
        <v>99</v>
      </c>
      <c r="F570">
        <v>1</v>
      </c>
      <c r="G570" t="s">
        <v>355</v>
      </c>
      <c r="H570" s="16">
        <v>0.375</v>
      </c>
      <c r="I570" s="16">
        <v>0.66666666666666696</v>
      </c>
    </row>
    <row r="571" spans="1:9" x14ac:dyDescent="0.3">
      <c r="A571" s="18">
        <f t="shared" si="17"/>
        <v>570</v>
      </c>
      <c r="B571" s="18" t="str">
        <f t="shared" si="16"/>
        <v>047Ams12-3-2019</v>
      </c>
      <c r="C571" s="18" t="str">
        <f>VLOOKUP(D571,cursussen[],2,FALSE)</f>
        <v>047</v>
      </c>
      <c r="D571" s="18" t="s">
        <v>43</v>
      </c>
      <c r="E571" t="s">
        <v>101</v>
      </c>
      <c r="F571">
        <v>1</v>
      </c>
      <c r="G571" t="s">
        <v>358</v>
      </c>
      <c r="H571" s="16">
        <v>0.375</v>
      </c>
      <c r="I571" s="16">
        <v>0.66666666666666696</v>
      </c>
    </row>
    <row r="572" spans="1:9" x14ac:dyDescent="0.3">
      <c r="A572" s="18">
        <f t="shared" si="17"/>
        <v>571</v>
      </c>
      <c r="B572" s="18" t="str">
        <f t="shared" si="16"/>
        <v>047Rot17-4-2019</v>
      </c>
      <c r="C572" s="18" t="str">
        <f>VLOOKUP(D572,cursussen[],2,FALSE)</f>
        <v>047</v>
      </c>
      <c r="D572" s="18" t="s">
        <v>43</v>
      </c>
      <c r="E572" t="s">
        <v>100</v>
      </c>
      <c r="F572">
        <v>1</v>
      </c>
      <c r="G572" t="s">
        <v>361</v>
      </c>
      <c r="H572" s="16">
        <v>0.375</v>
      </c>
      <c r="I572" s="16">
        <v>0.66666666666666696</v>
      </c>
    </row>
    <row r="573" spans="1:9" x14ac:dyDescent="0.3">
      <c r="A573" s="18">
        <f t="shared" si="17"/>
        <v>572</v>
      </c>
      <c r="B573" s="18" t="str">
        <f t="shared" si="16"/>
        <v>047Ein16-4-2019</v>
      </c>
      <c r="C573" s="18" t="str">
        <f>VLOOKUP(D573,cursussen[],2,FALSE)</f>
        <v>047</v>
      </c>
      <c r="D573" s="18" t="s">
        <v>43</v>
      </c>
      <c r="E573" t="s">
        <v>102</v>
      </c>
      <c r="F573">
        <v>1</v>
      </c>
      <c r="G573" t="s">
        <v>364</v>
      </c>
      <c r="H573" s="16">
        <v>0.375</v>
      </c>
      <c r="I573" s="16">
        <v>0.66666666666666696</v>
      </c>
    </row>
    <row r="574" spans="1:9" x14ac:dyDescent="0.3">
      <c r="A574" s="18">
        <f t="shared" si="17"/>
        <v>573</v>
      </c>
      <c r="B574" s="18" t="str">
        <f t="shared" si="16"/>
        <v>047Ape15-5-2019</v>
      </c>
      <c r="C574" s="18" t="str">
        <f>VLOOKUP(D574,cursussen[],2,FALSE)</f>
        <v>047</v>
      </c>
      <c r="D574" s="18" t="s">
        <v>43</v>
      </c>
      <c r="E574" t="s">
        <v>99</v>
      </c>
      <c r="F574">
        <v>1</v>
      </c>
      <c r="G574" t="s">
        <v>367</v>
      </c>
      <c r="H574" s="16">
        <v>0.375</v>
      </c>
      <c r="I574" s="16">
        <v>0.66666666666666696</v>
      </c>
    </row>
    <row r="575" spans="1:9" x14ac:dyDescent="0.3">
      <c r="A575" s="18">
        <f t="shared" si="17"/>
        <v>574</v>
      </c>
      <c r="B575" s="18" t="str">
        <f t="shared" si="16"/>
        <v>047Ams14-5-2019</v>
      </c>
      <c r="C575" s="18" t="str">
        <f>VLOOKUP(D575,cursussen[],2,FALSE)</f>
        <v>047</v>
      </c>
      <c r="D575" s="18" t="s">
        <v>43</v>
      </c>
      <c r="E575" t="s">
        <v>101</v>
      </c>
      <c r="F575">
        <v>1</v>
      </c>
      <c r="G575" t="s">
        <v>370</v>
      </c>
      <c r="H575" s="16">
        <v>0.375</v>
      </c>
      <c r="I575" s="16">
        <v>0.66666666666666696</v>
      </c>
    </row>
    <row r="576" spans="1:9" x14ac:dyDescent="0.3">
      <c r="A576" s="18">
        <f t="shared" si="17"/>
        <v>575</v>
      </c>
      <c r="B576" s="18" t="str">
        <f t="shared" si="16"/>
        <v>047Rot12-6-2019</v>
      </c>
      <c r="C576" s="18" t="str">
        <f>VLOOKUP(D576,cursussen[],2,FALSE)</f>
        <v>047</v>
      </c>
      <c r="D576" s="18" t="s">
        <v>43</v>
      </c>
      <c r="E576" t="s">
        <v>100</v>
      </c>
      <c r="F576">
        <v>1</v>
      </c>
      <c r="G576" t="s">
        <v>373</v>
      </c>
      <c r="H576" s="16">
        <v>0.375</v>
      </c>
      <c r="I576" s="16">
        <v>0.66666666666666696</v>
      </c>
    </row>
    <row r="577" spans="1:9" x14ac:dyDescent="0.3">
      <c r="A577" s="18">
        <f t="shared" si="17"/>
        <v>576</v>
      </c>
      <c r="B577" s="18" t="str">
        <f t="shared" si="16"/>
        <v>047Ein11-6-2019</v>
      </c>
      <c r="C577" s="18" t="str">
        <f>VLOOKUP(D577,cursussen[],2,FALSE)</f>
        <v>047</v>
      </c>
      <c r="D577" s="18" t="s">
        <v>43</v>
      </c>
      <c r="E577" t="s">
        <v>102</v>
      </c>
      <c r="F577">
        <v>1</v>
      </c>
      <c r="G577" t="s">
        <v>376</v>
      </c>
      <c r="H577" s="16">
        <v>0.375</v>
      </c>
      <c r="I577" s="16">
        <v>0.66666666666666696</v>
      </c>
    </row>
    <row r="578" spans="1:9" x14ac:dyDescent="0.3">
      <c r="A578" s="18">
        <f t="shared" si="17"/>
        <v>577</v>
      </c>
      <c r="B578" s="18" t="str">
        <f t="shared" ref="B578:B641" si="18">IF(G578&lt;&gt;"",(IF(F578=1,_xlfn.CONCAT(C578,LEFT(E578,3),G578),B577)),"")</f>
        <v>047Ape10-7-2019</v>
      </c>
      <c r="C578" s="18" t="str">
        <f>VLOOKUP(D578,cursussen[],2,FALSE)</f>
        <v>047</v>
      </c>
      <c r="D578" s="18" t="s">
        <v>43</v>
      </c>
      <c r="E578" t="s">
        <v>99</v>
      </c>
      <c r="F578">
        <v>1</v>
      </c>
      <c r="G578" t="s">
        <v>379</v>
      </c>
      <c r="H578" s="16">
        <v>0.375</v>
      </c>
      <c r="I578" s="16">
        <v>0.66666666666666696</v>
      </c>
    </row>
    <row r="579" spans="1:9" x14ac:dyDescent="0.3">
      <c r="A579" s="18">
        <f t="shared" si="17"/>
        <v>578</v>
      </c>
      <c r="B579" s="18" t="str">
        <f t="shared" si="18"/>
        <v>047Rot14-8-2019</v>
      </c>
      <c r="C579" s="18" t="str">
        <f>VLOOKUP(D579,cursussen[],2,FALSE)</f>
        <v>047</v>
      </c>
      <c r="D579" s="18" t="s">
        <v>43</v>
      </c>
      <c r="E579" t="s">
        <v>100</v>
      </c>
      <c r="F579">
        <v>1</v>
      </c>
      <c r="G579" t="s">
        <v>382</v>
      </c>
      <c r="H579" s="16">
        <v>0.375</v>
      </c>
      <c r="I579" s="16">
        <v>0.66666666666666696</v>
      </c>
    </row>
    <row r="580" spans="1:9" x14ac:dyDescent="0.3">
      <c r="A580" s="18">
        <f t="shared" ref="A580:A643" si="19">IF(G580&lt;&gt;"",A579+1,"")</f>
        <v>579</v>
      </c>
      <c r="B580" s="18" t="str">
        <f t="shared" si="18"/>
        <v>047Ape11-9-2019</v>
      </c>
      <c r="C580" s="18" t="str">
        <f>VLOOKUP(D580,cursussen[],2,FALSE)</f>
        <v>047</v>
      </c>
      <c r="D580" s="18" t="s">
        <v>43</v>
      </c>
      <c r="E580" t="s">
        <v>99</v>
      </c>
      <c r="F580">
        <v>1</v>
      </c>
      <c r="G580" t="s">
        <v>385</v>
      </c>
      <c r="H580" s="16">
        <v>0.375</v>
      </c>
      <c r="I580" s="16">
        <v>0.66666666666666696</v>
      </c>
    </row>
    <row r="581" spans="1:9" x14ac:dyDescent="0.3">
      <c r="A581" s="18">
        <f t="shared" si="19"/>
        <v>580</v>
      </c>
      <c r="B581" s="18" t="str">
        <f t="shared" si="18"/>
        <v>047Ams10-9-2019</v>
      </c>
      <c r="C581" s="18" t="str">
        <f>VLOOKUP(D581,cursussen[],2,FALSE)</f>
        <v>047</v>
      </c>
      <c r="D581" s="18" t="s">
        <v>43</v>
      </c>
      <c r="E581" t="s">
        <v>101</v>
      </c>
      <c r="F581">
        <v>1</v>
      </c>
      <c r="G581" t="s">
        <v>388</v>
      </c>
      <c r="H581" s="16">
        <v>0.375</v>
      </c>
      <c r="I581" s="16">
        <v>0.66666666666666696</v>
      </c>
    </row>
    <row r="582" spans="1:9" x14ac:dyDescent="0.3">
      <c r="A582" s="18">
        <f t="shared" si="19"/>
        <v>581</v>
      </c>
      <c r="B582" s="18" t="str">
        <f t="shared" si="18"/>
        <v>047Rot18-10-2019</v>
      </c>
      <c r="C582" s="18" t="str">
        <f>VLOOKUP(D582,cursussen[],2,FALSE)</f>
        <v>047</v>
      </c>
      <c r="D582" s="18" t="s">
        <v>43</v>
      </c>
      <c r="E582" t="s">
        <v>100</v>
      </c>
      <c r="F582">
        <v>1</v>
      </c>
      <c r="G582" t="s">
        <v>467</v>
      </c>
      <c r="H582" s="16">
        <v>0.375</v>
      </c>
      <c r="I582" s="16">
        <v>0.66666666666666696</v>
      </c>
    </row>
    <row r="583" spans="1:9" x14ac:dyDescent="0.3">
      <c r="A583" s="18">
        <f t="shared" si="19"/>
        <v>582</v>
      </c>
      <c r="B583" s="18" t="str">
        <f t="shared" si="18"/>
        <v>047Ein17-10-2019</v>
      </c>
      <c r="C583" s="18" t="str">
        <f>VLOOKUP(D583,cursussen[],2,FALSE)</f>
        <v>047</v>
      </c>
      <c r="D583" s="18" t="s">
        <v>43</v>
      </c>
      <c r="E583" t="s">
        <v>102</v>
      </c>
      <c r="F583">
        <v>1</v>
      </c>
      <c r="G583" t="s">
        <v>470</v>
      </c>
      <c r="H583" s="16">
        <v>0.375</v>
      </c>
      <c r="I583" s="16">
        <v>0.66666666666666696</v>
      </c>
    </row>
    <row r="584" spans="1:9" x14ac:dyDescent="0.3">
      <c r="A584" s="18">
        <f t="shared" si="19"/>
        <v>583</v>
      </c>
      <c r="B584" s="18" t="str">
        <f t="shared" si="18"/>
        <v>047Ape13-11-2019</v>
      </c>
      <c r="C584" s="18" t="str">
        <f>VLOOKUP(D584,cursussen[],2,FALSE)</f>
        <v>047</v>
      </c>
      <c r="D584" s="18" t="s">
        <v>43</v>
      </c>
      <c r="E584" t="s">
        <v>99</v>
      </c>
      <c r="F584">
        <v>1</v>
      </c>
      <c r="G584" t="s">
        <v>397</v>
      </c>
      <c r="H584" s="16">
        <v>0.375</v>
      </c>
      <c r="I584" s="16">
        <v>0.66666666666666696</v>
      </c>
    </row>
    <row r="585" spans="1:9" x14ac:dyDescent="0.3">
      <c r="A585" s="18">
        <f t="shared" si="19"/>
        <v>584</v>
      </c>
      <c r="B585" s="18" t="str">
        <f t="shared" si="18"/>
        <v>047Ams12-11-2019</v>
      </c>
      <c r="C585" s="18" t="str">
        <f>VLOOKUP(D585,cursussen[],2,FALSE)</f>
        <v>047</v>
      </c>
      <c r="D585" s="18" t="s">
        <v>43</v>
      </c>
      <c r="E585" t="s">
        <v>101</v>
      </c>
      <c r="F585">
        <v>1</v>
      </c>
      <c r="G585" t="s">
        <v>400</v>
      </c>
      <c r="H585" s="16">
        <v>0.375</v>
      </c>
      <c r="I585" s="16">
        <v>0.66666666666666696</v>
      </c>
    </row>
    <row r="586" spans="1:9" x14ac:dyDescent="0.3">
      <c r="A586" s="18">
        <f t="shared" si="19"/>
        <v>585</v>
      </c>
      <c r="B586" s="18" t="str">
        <f t="shared" si="18"/>
        <v>047Rot11-12-2019</v>
      </c>
      <c r="C586" s="18" t="str">
        <f>VLOOKUP(D586,cursussen[],2,FALSE)</f>
        <v>047</v>
      </c>
      <c r="D586" s="18" t="s">
        <v>43</v>
      </c>
      <c r="E586" t="s">
        <v>100</v>
      </c>
      <c r="F586">
        <v>1</v>
      </c>
      <c r="G586" t="s">
        <v>403</v>
      </c>
      <c r="H586" s="16">
        <v>0.375</v>
      </c>
      <c r="I586" s="16">
        <v>0.66666666666666696</v>
      </c>
    </row>
    <row r="587" spans="1:9" x14ac:dyDescent="0.3">
      <c r="A587" s="18">
        <f t="shared" si="19"/>
        <v>586</v>
      </c>
      <c r="B587" s="18" t="str">
        <f t="shared" si="18"/>
        <v>049Ape9-1-2019</v>
      </c>
      <c r="C587" s="18" t="str">
        <f>VLOOKUP(D587,cursussen[],2,FALSE)</f>
        <v>049</v>
      </c>
      <c r="D587" s="18" t="s">
        <v>103</v>
      </c>
      <c r="E587" t="s">
        <v>99</v>
      </c>
      <c r="F587">
        <v>1</v>
      </c>
      <c r="G587" t="s">
        <v>348</v>
      </c>
      <c r="H587" s="16">
        <v>0.375</v>
      </c>
      <c r="I587" s="16">
        <v>0.66666666666666696</v>
      </c>
    </row>
    <row r="588" spans="1:9" x14ac:dyDescent="0.3">
      <c r="A588" s="18">
        <f t="shared" si="19"/>
        <v>587</v>
      </c>
      <c r="B588" s="18" t="str">
        <f t="shared" si="18"/>
        <v>049Ape9-1-2019</v>
      </c>
      <c r="C588" s="18" t="str">
        <f>VLOOKUP(D588,cursussen[],2,FALSE)</f>
        <v>049</v>
      </c>
      <c r="D588" s="18" t="s">
        <v>103</v>
      </c>
      <c r="E588" t="s">
        <v>99</v>
      </c>
      <c r="F588">
        <v>2</v>
      </c>
      <c r="G588" t="s">
        <v>349</v>
      </c>
      <c r="H588" s="16">
        <v>0.375</v>
      </c>
      <c r="I588" s="16">
        <v>0.66666666666666696</v>
      </c>
    </row>
    <row r="589" spans="1:9" x14ac:dyDescent="0.3">
      <c r="A589" s="18">
        <f t="shared" si="19"/>
        <v>588</v>
      </c>
      <c r="B589" s="18" t="str">
        <f t="shared" si="18"/>
        <v>049Ape9-1-2019</v>
      </c>
      <c r="C589" s="18" t="str">
        <f>VLOOKUP(D589,cursussen[],2,FALSE)</f>
        <v>049</v>
      </c>
      <c r="D589" s="18" t="s">
        <v>103</v>
      </c>
      <c r="E589" t="s">
        <v>99</v>
      </c>
      <c r="F589">
        <v>3</v>
      </c>
      <c r="G589" t="s">
        <v>350</v>
      </c>
      <c r="H589" s="16">
        <v>0.375</v>
      </c>
      <c r="I589" s="16">
        <v>0.66666666666666696</v>
      </c>
    </row>
    <row r="590" spans="1:9" x14ac:dyDescent="0.3">
      <c r="A590" s="18">
        <f t="shared" si="19"/>
        <v>589</v>
      </c>
      <c r="B590" s="18" t="str">
        <f t="shared" si="18"/>
        <v>049Rot6-2-2019</v>
      </c>
      <c r="C590" s="18" t="str">
        <f>VLOOKUP(D590,cursussen[],2,FALSE)</f>
        <v>049</v>
      </c>
      <c r="D590" s="18" t="s">
        <v>103</v>
      </c>
      <c r="E590" t="s">
        <v>100</v>
      </c>
      <c r="F590">
        <v>1</v>
      </c>
      <c r="G590" t="s">
        <v>351</v>
      </c>
      <c r="H590" s="16">
        <v>0.375</v>
      </c>
      <c r="I590" s="16">
        <v>0.66666666666666696</v>
      </c>
    </row>
    <row r="591" spans="1:9" x14ac:dyDescent="0.3">
      <c r="A591" s="18">
        <f t="shared" si="19"/>
        <v>590</v>
      </c>
      <c r="B591" s="18" t="str">
        <f t="shared" si="18"/>
        <v>049Rot6-2-2019</v>
      </c>
      <c r="C591" s="18" t="str">
        <f>VLOOKUP(D591,cursussen[],2,FALSE)</f>
        <v>049</v>
      </c>
      <c r="D591" s="18" t="s">
        <v>103</v>
      </c>
      <c r="E591" t="s">
        <v>100</v>
      </c>
      <c r="F591">
        <v>2</v>
      </c>
      <c r="G591" t="s">
        <v>352</v>
      </c>
      <c r="H591" s="16">
        <v>0.375</v>
      </c>
      <c r="I591" s="16">
        <v>0.66666666666666696</v>
      </c>
    </row>
    <row r="592" spans="1:9" x14ac:dyDescent="0.3">
      <c r="A592" s="18">
        <f t="shared" si="19"/>
        <v>591</v>
      </c>
      <c r="B592" s="18" t="str">
        <f t="shared" si="18"/>
        <v>049Rot6-2-2019</v>
      </c>
      <c r="C592" s="18" t="str">
        <f>VLOOKUP(D592,cursussen[],2,FALSE)</f>
        <v>049</v>
      </c>
      <c r="D592" s="18" t="s">
        <v>103</v>
      </c>
      <c r="E592" t="s">
        <v>100</v>
      </c>
      <c r="F592">
        <v>3</v>
      </c>
      <c r="G592" t="s">
        <v>353</v>
      </c>
      <c r="H592" s="16">
        <v>0.375</v>
      </c>
      <c r="I592" s="16">
        <v>0.66666666666666696</v>
      </c>
    </row>
    <row r="593" spans="1:9" x14ac:dyDescent="0.3">
      <c r="A593" s="18">
        <f t="shared" si="19"/>
        <v>592</v>
      </c>
      <c r="B593" s="18" t="str">
        <f t="shared" si="18"/>
        <v>049Ape6-3-2019</v>
      </c>
      <c r="C593" s="18" t="str">
        <f>VLOOKUP(D593,cursussen[],2,FALSE)</f>
        <v>049</v>
      </c>
      <c r="D593" s="18" t="s">
        <v>103</v>
      </c>
      <c r="E593" t="s">
        <v>99</v>
      </c>
      <c r="F593">
        <v>1</v>
      </c>
      <c r="G593" t="s">
        <v>354</v>
      </c>
      <c r="H593" s="16">
        <v>0.375</v>
      </c>
      <c r="I593" s="16">
        <v>0.66666666666666696</v>
      </c>
    </row>
    <row r="594" spans="1:9" x14ac:dyDescent="0.3">
      <c r="A594" s="18">
        <f t="shared" si="19"/>
        <v>593</v>
      </c>
      <c r="B594" s="18" t="str">
        <f t="shared" si="18"/>
        <v>049Ape6-3-2019</v>
      </c>
      <c r="C594" s="18" t="str">
        <f>VLOOKUP(D594,cursussen[],2,FALSE)</f>
        <v>049</v>
      </c>
      <c r="D594" s="18" t="s">
        <v>103</v>
      </c>
      <c r="E594" t="s">
        <v>99</v>
      </c>
      <c r="F594">
        <v>2</v>
      </c>
      <c r="G594" t="s">
        <v>355</v>
      </c>
      <c r="H594" s="16">
        <v>0.375</v>
      </c>
      <c r="I594" s="16">
        <v>0.66666666666666696</v>
      </c>
    </row>
    <row r="595" spans="1:9" x14ac:dyDescent="0.3">
      <c r="A595" s="18">
        <f t="shared" si="19"/>
        <v>594</v>
      </c>
      <c r="B595" s="18" t="str">
        <f t="shared" si="18"/>
        <v>049Ape6-3-2019</v>
      </c>
      <c r="C595" s="18" t="str">
        <f>VLOOKUP(D595,cursussen[],2,FALSE)</f>
        <v>049</v>
      </c>
      <c r="D595" s="18" t="s">
        <v>103</v>
      </c>
      <c r="E595" t="s">
        <v>99</v>
      </c>
      <c r="F595">
        <v>3</v>
      </c>
      <c r="G595" t="s">
        <v>356</v>
      </c>
      <c r="H595" s="16">
        <v>0.375</v>
      </c>
      <c r="I595" s="16">
        <v>0.66666666666666696</v>
      </c>
    </row>
    <row r="596" spans="1:9" x14ac:dyDescent="0.3">
      <c r="A596" s="18">
        <f t="shared" si="19"/>
        <v>595</v>
      </c>
      <c r="B596" s="18" t="str">
        <f t="shared" si="18"/>
        <v>049Ams5-3-2019</v>
      </c>
      <c r="C596" s="18" t="str">
        <f>VLOOKUP(D596,cursussen[],2,FALSE)</f>
        <v>049</v>
      </c>
      <c r="D596" s="18" t="s">
        <v>103</v>
      </c>
      <c r="E596" t="s">
        <v>101</v>
      </c>
      <c r="F596">
        <v>1</v>
      </c>
      <c r="G596" t="s">
        <v>357</v>
      </c>
      <c r="H596" s="16">
        <v>0.375</v>
      </c>
      <c r="I596" s="16">
        <v>0.66666666666666696</v>
      </c>
    </row>
    <row r="597" spans="1:9" x14ac:dyDescent="0.3">
      <c r="A597" s="18">
        <f t="shared" si="19"/>
        <v>596</v>
      </c>
      <c r="B597" s="18" t="str">
        <f t="shared" si="18"/>
        <v>049Ams5-3-2019</v>
      </c>
      <c r="C597" s="18" t="str">
        <f>VLOOKUP(D597,cursussen[],2,FALSE)</f>
        <v>049</v>
      </c>
      <c r="D597" s="18" t="s">
        <v>103</v>
      </c>
      <c r="E597" t="s">
        <v>101</v>
      </c>
      <c r="F597">
        <v>2</v>
      </c>
      <c r="G597" t="s">
        <v>358</v>
      </c>
      <c r="H597" s="16">
        <v>0.375</v>
      </c>
      <c r="I597" s="16">
        <v>0.66666666666666696</v>
      </c>
    </row>
    <row r="598" spans="1:9" x14ac:dyDescent="0.3">
      <c r="A598" s="18">
        <f t="shared" si="19"/>
        <v>597</v>
      </c>
      <c r="B598" s="18" t="str">
        <f t="shared" si="18"/>
        <v>049Ams5-3-2019</v>
      </c>
      <c r="C598" s="18" t="str">
        <f>VLOOKUP(D598,cursussen[],2,FALSE)</f>
        <v>049</v>
      </c>
      <c r="D598" s="18" t="s">
        <v>103</v>
      </c>
      <c r="E598" t="s">
        <v>101</v>
      </c>
      <c r="F598">
        <v>3</v>
      </c>
      <c r="G598" t="s">
        <v>359</v>
      </c>
      <c r="H598" s="16">
        <v>0.375</v>
      </c>
      <c r="I598" s="16">
        <v>0.66666666666666696</v>
      </c>
    </row>
    <row r="599" spans="1:9" x14ac:dyDescent="0.3">
      <c r="A599" s="18">
        <f t="shared" si="19"/>
        <v>598</v>
      </c>
      <c r="B599" s="18" t="str">
        <f t="shared" si="18"/>
        <v>049Rot10-4-2019</v>
      </c>
      <c r="C599" s="18" t="str">
        <f>VLOOKUP(D599,cursussen[],2,FALSE)</f>
        <v>049</v>
      </c>
      <c r="D599" s="18" t="s">
        <v>103</v>
      </c>
      <c r="E599" t="s">
        <v>100</v>
      </c>
      <c r="F599">
        <v>1</v>
      </c>
      <c r="G599" t="s">
        <v>360</v>
      </c>
      <c r="H599" s="16">
        <v>0.375</v>
      </c>
      <c r="I599" s="16">
        <v>0.66666666666666696</v>
      </c>
    </row>
    <row r="600" spans="1:9" x14ac:dyDescent="0.3">
      <c r="A600" s="18">
        <f t="shared" si="19"/>
        <v>599</v>
      </c>
      <c r="B600" s="18" t="str">
        <f t="shared" si="18"/>
        <v>049Rot10-4-2019</v>
      </c>
      <c r="C600" s="18" t="str">
        <f>VLOOKUP(D600,cursussen[],2,FALSE)</f>
        <v>049</v>
      </c>
      <c r="D600" s="18" t="s">
        <v>103</v>
      </c>
      <c r="E600" t="s">
        <v>100</v>
      </c>
      <c r="F600">
        <v>2</v>
      </c>
      <c r="G600" t="s">
        <v>361</v>
      </c>
      <c r="H600" s="16">
        <v>0.375</v>
      </c>
      <c r="I600" s="16">
        <v>0.66666666666666696</v>
      </c>
    </row>
    <row r="601" spans="1:9" x14ac:dyDescent="0.3">
      <c r="A601" s="18">
        <f t="shared" si="19"/>
        <v>600</v>
      </c>
      <c r="B601" s="18" t="str">
        <f t="shared" si="18"/>
        <v>049Rot10-4-2019</v>
      </c>
      <c r="C601" s="18" t="str">
        <f>VLOOKUP(D601,cursussen[],2,FALSE)</f>
        <v>049</v>
      </c>
      <c r="D601" s="18" t="s">
        <v>103</v>
      </c>
      <c r="E601" t="s">
        <v>100</v>
      </c>
      <c r="F601">
        <v>3</v>
      </c>
      <c r="G601" t="s">
        <v>362</v>
      </c>
      <c r="H601" s="16">
        <v>0.375</v>
      </c>
      <c r="I601" s="16">
        <v>0.66666666666666696</v>
      </c>
    </row>
    <row r="602" spans="1:9" x14ac:dyDescent="0.3">
      <c r="A602" s="18">
        <f t="shared" si="19"/>
        <v>601</v>
      </c>
      <c r="B602" s="18" t="str">
        <f t="shared" si="18"/>
        <v>049Ein9-4-2019</v>
      </c>
      <c r="C602" s="18" t="str">
        <f>VLOOKUP(D602,cursussen[],2,FALSE)</f>
        <v>049</v>
      </c>
      <c r="D602" s="18" t="s">
        <v>103</v>
      </c>
      <c r="E602" t="s">
        <v>102</v>
      </c>
      <c r="F602">
        <v>1</v>
      </c>
      <c r="G602" t="s">
        <v>363</v>
      </c>
      <c r="H602" s="16">
        <v>0.375</v>
      </c>
      <c r="I602" s="16">
        <v>0.66666666666666696</v>
      </c>
    </row>
    <row r="603" spans="1:9" x14ac:dyDescent="0.3">
      <c r="A603" s="18">
        <f t="shared" si="19"/>
        <v>602</v>
      </c>
      <c r="B603" s="18" t="str">
        <f t="shared" si="18"/>
        <v>049Ein9-4-2019</v>
      </c>
      <c r="C603" s="18" t="str">
        <f>VLOOKUP(D603,cursussen[],2,FALSE)</f>
        <v>049</v>
      </c>
      <c r="D603" s="18" t="s">
        <v>103</v>
      </c>
      <c r="E603" t="s">
        <v>102</v>
      </c>
      <c r="F603">
        <v>2</v>
      </c>
      <c r="G603" t="s">
        <v>364</v>
      </c>
      <c r="H603" s="16">
        <v>0.375</v>
      </c>
      <c r="I603" s="16">
        <v>0.66666666666666696</v>
      </c>
    </row>
    <row r="604" spans="1:9" x14ac:dyDescent="0.3">
      <c r="A604" s="18">
        <f t="shared" si="19"/>
        <v>603</v>
      </c>
      <c r="B604" s="18" t="str">
        <f t="shared" si="18"/>
        <v>049Ein9-4-2019</v>
      </c>
      <c r="C604" s="18" t="str">
        <f>VLOOKUP(D604,cursussen[],2,FALSE)</f>
        <v>049</v>
      </c>
      <c r="D604" s="18" t="s">
        <v>103</v>
      </c>
      <c r="E604" t="s">
        <v>102</v>
      </c>
      <c r="F604">
        <v>3</v>
      </c>
      <c r="G604" t="s">
        <v>365</v>
      </c>
      <c r="H604" s="16">
        <v>0.375</v>
      </c>
      <c r="I604" s="16">
        <v>0.66666666666666696</v>
      </c>
    </row>
    <row r="605" spans="1:9" x14ac:dyDescent="0.3">
      <c r="A605" s="18">
        <f t="shared" si="19"/>
        <v>604</v>
      </c>
      <c r="B605" s="18" t="str">
        <f t="shared" si="18"/>
        <v>049Ape8-5-2019</v>
      </c>
      <c r="C605" s="18" t="str">
        <f>VLOOKUP(D605,cursussen[],2,FALSE)</f>
        <v>049</v>
      </c>
      <c r="D605" s="18" t="s">
        <v>103</v>
      </c>
      <c r="E605" t="s">
        <v>99</v>
      </c>
      <c r="F605">
        <v>1</v>
      </c>
      <c r="G605" t="s">
        <v>366</v>
      </c>
      <c r="H605" s="16">
        <v>0.375</v>
      </c>
      <c r="I605" s="16">
        <v>0.66666666666666696</v>
      </c>
    </row>
    <row r="606" spans="1:9" x14ac:dyDescent="0.3">
      <c r="A606" s="18">
        <f t="shared" si="19"/>
        <v>605</v>
      </c>
      <c r="B606" s="18" t="str">
        <f t="shared" si="18"/>
        <v>049Ape8-5-2019</v>
      </c>
      <c r="C606" s="18" t="str">
        <f>VLOOKUP(D606,cursussen[],2,FALSE)</f>
        <v>049</v>
      </c>
      <c r="D606" s="18" t="s">
        <v>103</v>
      </c>
      <c r="E606" t="s">
        <v>99</v>
      </c>
      <c r="F606">
        <v>2</v>
      </c>
      <c r="G606" t="s">
        <v>367</v>
      </c>
      <c r="H606" s="16">
        <v>0.375</v>
      </c>
      <c r="I606" s="16">
        <v>0.66666666666666696</v>
      </c>
    </row>
    <row r="607" spans="1:9" x14ac:dyDescent="0.3">
      <c r="A607" s="18">
        <f t="shared" si="19"/>
        <v>606</v>
      </c>
      <c r="B607" s="18" t="str">
        <f t="shared" si="18"/>
        <v>049Ape8-5-2019</v>
      </c>
      <c r="C607" s="18" t="str">
        <f>VLOOKUP(D607,cursussen[],2,FALSE)</f>
        <v>049</v>
      </c>
      <c r="D607" s="18" t="s">
        <v>103</v>
      </c>
      <c r="E607" t="s">
        <v>99</v>
      </c>
      <c r="F607">
        <v>3</v>
      </c>
      <c r="G607" t="s">
        <v>368</v>
      </c>
      <c r="H607" s="16">
        <v>0.375</v>
      </c>
      <c r="I607" s="16">
        <v>0.66666666666666696</v>
      </c>
    </row>
    <row r="608" spans="1:9" x14ac:dyDescent="0.3">
      <c r="A608" s="18">
        <f t="shared" si="19"/>
        <v>607</v>
      </c>
      <c r="B608" s="18" t="str">
        <f t="shared" si="18"/>
        <v>049Ams7-5-2019</v>
      </c>
      <c r="C608" s="18" t="str">
        <f>VLOOKUP(D608,cursussen[],2,FALSE)</f>
        <v>049</v>
      </c>
      <c r="D608" s="18" t="s">
        <v>103</v>
      </c>
      <c r="E608" t="s">
        <v>101</v>
      </c>
      <c r="F608">
        <v>1</v>
      </c>
      <c r="G608" t="s">
        <v>369</v>
      </c>
      <c r="H608" s="16">
        <v>0.375</v>
      </c>
      <c r="I608" s="16">
        <v>0.66666666666666696</v>
      </c>
    </row>
    <row r="609" spans="1:9" x14ac:dyDescent="0.3">
      <c r="A609" s="18">
        <f t="shared" si="19"/>
        <v>608</v>
      </c>
      <c r="B609" s="18" t="str">
        <f t="shared" si="18"/>
        <v>049Ams7-5-2019</v>
      </c>
      <c r="C609" s="18" t="str">
        <f>VLOOKUP(D609,cursussen[],2,FALSE)</f>
        <v>049</v>
      </c>
      <c r="D609" s="18" t="s">
        <v>103</v>
      </c>
      <c r="E609" t="s">
        <v>101</v>
      </c>
      <c r="F609">
        <v>2</v>
      </c>
      <c r="G609" t="s">
        <v>370</v>
      </c>
      <c r="H609" s="16">
        <v>0.375</v>
      </c>
      <c r="I609" s="16">
        <v>0.66666666666666696</v>
      </c>
    </row>
    <row r="610" spans="1:9" x14ac:dyDescent="0.3">
      <c r="A610" s="18">
        <f t="shared" si="19"/>
        <v>609</v>
      </c>
      <c r="B610" s="18" t="str">
        <f t="shared" si="18"/>
        <v>049Ams7-5-2019</v>
      </c>
      <c r="C610" s="18" t="str">
        <f>VLOOKUP(D610,cursussen[],2,FALSE)</f>
        <v>049</v>
      </c>
      <c r="D610" s="18" t="s">
        <v>103</v>
      </c>
      <c r="E610" t="s">
        <v>101</v>
      </c>
      <c r="F610">
        <v>3</v>
      </c>
      <c r="G610" t="s">
        <v>371</v>
      </c>
      <c r="H610" s="16">
        <v>0.375</v>
      </c>
      <c r="I610" s="16">
        <v>0.66666666666666696</v>
      </c>
    </row>
    <row r="611" spans="1:9" x14ac:dyDescent="0.3">
      <c r="A611" s="18">
        <f t="shared" si="19"/>
        <v>610</v>
      </c>
      <c r="B611" s="18" t="str">
        <f t="shared" si="18"/>
        <v>049Rot5-6-2019</v>
      </c>
      <c r="C611" s="18" t="str">
        <f>VLOOKUP(D611,cursussen[],2,FALSE)</f>
        <v>049</v>
      </c>
      <c r="D611" s="18" t="s">
        <v>103</v>
      </c>
      <c r="E611" t="s">
        <v>100</v>
      </c>
      <c r="F611">
        <v>1</v>
      </c>
      <c r="G611" t="s">
        <v>372</v>
      </c>
      <c r="H611" s="16">
        <v>0.375</v>
      </c>
      <c r="I611" s="16">
        <v>0.66666666666666696</v>
      </c>
    </row>
    <row r="612" spans="1:9" x14ac:dyDescent="0.3">
      <c r="A612" s="18">
        <f t="shared" si="19"/>
        <v>611</v>
      </c>
      <c r="B612" s="18" t="str">
        <f t="shared" si="18"/>
        <v>049Rot5-6-2019</v>
      </c>
      <c r="C612" s="18" t="str">
        <f>VLOOKUP(D612,cursussen[],2,FALSE)</f>
        <v>049</v>
      </c>
      <c r="D612" s="18" t="s">
        <v>103</v>
      </c>
      <c r="E612" t="s">
        <v>100</v>
      </c>
      <c r="F612">
        <v>2</v>
      </c>
      <c r="G612" t="s">
        <v>373</v>
      </c>
      <c r="H612" s="16">
        <v>0.375</v>
      </c>
      <c r="I612" s="16">
        <v>0.66666666666666696</v>
      </c>
    </row>
    <row r="613" spans="1:9" x14ac:dyDescent="0.3">
      <c r="A613" s="18">
        <f t="shared" si="19"/>
        <v>612</v>
      </c>
      <c r="B613" s="18" t="str">
        <f t="shared" si="18"/>
        <v>049Rot5-6-2019</v>
      </c>
      <c r="C613" s="18" t="str">
        <f>VLOOKUP(D613,cursussen[],2,FALSE)</f>
        <v>049</v>
      </c>
      <c r="D613" s="18" t="s">
        <v>103</v>
      </c>
      <c r="E613" t="s">
        <v>100</v>
      </c>
      <c r="F613">
        <v>3</v>
      </c>
      <c r="G613" t="s">
        <v>374</v>
      </c>
      <c r="H613" s="16">
        <v>0.375</v>
      </c>
      <c r="I613" s="16">
        <v>0.66666666666666696</v>
      </c>
    </row>
    <row r="614" spans="1:9" x14ac:dyDescent="0.3">
      <c r="A614" s="18">
        <f t="shared" si="19"/>
        <v>613</v>
      </c>
      <c r="B614" s="18" t="str">
        <f t="shared" si="18"/>
        <v>049Ein4-6-2019</v>
      </c>
      <c r="C614" s="18" t="str">
        <f>VLOOKUP(D614,cursussen[],2,FALSE)</f>
        <v>049</v>
      </c>
      <c r="D614" s="18" t="s">
        <v>103</v>
      </c>
      <c r="E614" t="s">
        <v>102</v>
      </c>
      <c r="F614">
        <v>1</v>
      </c>
      <c r="G614" t="s">
        <v>375</v>
      </c>
      <c r="H614" s="16">
        <v>0.375</v>
      </c>
      <c r="I614" s="16">
        <v>0.66666666666666696</v>
      </c>
    </row>
    <row r="615" spans="1:9" x14ac:dyDescent="0.3">
      <c r="A615" s="18">
        <f t="shared" si="19"/>
        <v>614</v>
      </c>
      <c r="B615" s="18" t="str">
        <f t="shared" si="18"/>
        <v>049Ein4-6-2019</v>
      </c>
      <c r="C615" s="18" t="str">
        <f>VLOOKUP(D615,cursussen[],2,FALSE)</f>
        <v>049</v>
      </c>
      <c r="D615" s="18" t="s">
        <v>103</v>
      </c>
      <c r="E615" t="s">
        <v>102</v>
      </c>
      <c r="F615">
        <v>2</v>
      </c>
      <c r="G615" t="s">
        <v>376</v>
      </c>
      <c r="H615" s="16">
        <v>0.375</v>
      </c>
      <c r="I615" s="16">
        <v>0.66666666666666696</v>
      </c>
    </row>
    <row r="616" spans="1:9" x14ac:dyDescent="0.3">
      <c r="A616" s="18">
        <f t="shared" si="19"/>
        <v>615</v>
      </c>
      <c r="B616" s="18" t="str">
        <f t="shared" si="18"/>
        <v>049Ein4-6-2019</v>
      </c>
      <c r="C616" s="18" t="str">
        <f>VLOOKUP(D616,cursussen[],2,FALSE)</f>
        <v>049</v>
      </c>
      <c r="D616" s="18" t="s">
        <v>103</v>
      </c>
      <c r="E616" t="s">
        <v>102</v>
      </c>
      <c r="F616">
        <v>3</v>
      </c>
      <c r="G616" t="s">
        <v>377</v>
      </c>
      <c r="H616" s="16">
        <v>0.375</v>
      </c>
      <c r="I616" s="16">
        <v>0.66666666666666696</v>
      </c>
    </row>
    <row r="617" spans="1:9" x14ac:dyDescent="0.3">
      <c r="A617" s="18">
        <f t="shared" si="19"/>
        <v>616</v>
      </c>
      <c r="B617" s="18" t="str">
        <f t="shared" si="18"/>
        <v>049Ape3-7-2019</v>
      </c>
      <c r="C617" s="18" t="str">
        <f>VLOOKUP(D617,cursussen[],2,FALSE)</f>
        <v>049</v>
      </c>
      <c r="D617" s="18" t="s">
        <v>103</v>
      </c>
      <c r="E617" t="s">
        <v>99</v>
      </c>
      <c r="F617">
        <v>1</v>
      </c>
      <c r="G617" t="s">
        <v>378</v>
      </c>
      <c r="H617" s="16">
        <v>0.375</v>
      </c>
      <c r="I617" s="16">
        <v>0.66666666666666696</v>
      </c>
    </row>
    <row r="618" spans="1:9" x14ac:dyDescent="0.3">
      <c r="A618" s="18">
        <f t="shared" si="19"/>
        <v>617</v>
      </c>
      <c r="B618" s="18" t="str">
        <f t="shared" si="18"/>
        <v>049Ape3-7-2019</v>
      </c>
      <c r="C618" s="18" t="str">
        <f>VLOOKUP(D618,cursussen[],2,FALSE)</f>
        <v>049</v>
      </c>
      <c r="D618" s="18" t="s">
        <v>103</v>
      </c>
      <c r="E618" t="s">
        <v>99</v>
      </c>
      <c r="F618">
        <v>2</v>
      </c>
      <c r="G618" t="s">
        <v>379</v>
      </c>
      <c r="H618" s="16">
        <v>0.375</v>
      </c>
      <c r="I618" s="16">
        <v>0.66666666666666696</v>
      </c>
    </row>
    <row r="619" spans="1:9" x14ac:dyDescent="0.3">
      <c r="A619" s="18">
        <f t="shared" si="19"/>
        <v>618</v>
      </c>
      <c r="B619" s="18" t="str">
        <f t="shared" si="18"/>
        <v>049Ape3-7-2019</v>
      </c>
      <c r="C619" s="18" t="str">
        <f>VLOOKUP(D619,cursussen[],2,FALSE)</f>
        <v>049</v>
      </c>
      <c r="D619" s="18" t="s">
        <v>103</v>
      </c>
      <c r="E619" t="s">
        <v>99</v>
      </c>
      <c r="F619">
        <v>3</v>
      </c>
      <c r="G619" t="s">
        <v>380</v>
      </c>
      <c r="H619" s="16">
        <v>0.375</v>
      </c>
      <c r="I619" s="16">
        <v>0.66666666666666696</v>
      </c>
    </row>
    <row r="620" spans="1:9" x14ac:dyDescent="0.3">
      <c r="A620" s="18">
        <f t="shared" si="19"/>
        <v>619</v>
      </c>
      <c r="B620" s="18" t="str">
        <f t="shared" si="18"/>
        <v>049Rot7-8-2019</v>
      </c>
      <c r="C620" s="18" t="str">
        <f>VLOOKUP(D620,cursussen[],2,FALSE)</f>
        <v>049</v>
      </c>
      <c r="D620" s="18" t="s">
        <v>103</v>
      </c>
      <c r="E620" t="s">
        <v>100</v>
      </c>
      <c r="F620">
        <v>1</v>
      </c>
      <c r="G620" t="s">
        <v>381</v>
      </c>
      <c r="H620" s="16">
        <v>0.375</v>
      </c>
      <c r="I620" s="16">
        <v>0.66666666666666696</v>
      </c>
    </row>
    <row r="621" spans="1:9" x14ac:dyDescent="0.3">
      <c r="A621" s="18">
        <f t="shared" si="19"/>
        <v>620</v>
      </c>
      <c r="B621" s="18" t="str">
        <f t="shared" si="18"/>
        <v>049Rot7-8-2019</v>
      </c>
      <c r="C621" s="18" t="str">
        <f>VLOOKUP(D621,cursussen[],2,FALSE)</f>
        <v>049</v>
      </c>
      <c r="D621" s="18" t="s">
        <v>103</v>
      </c>
      <c r="E621" t="s">
        <v>100</v>
      </c>
      <c r="F621">
        <v>2</v>
      </c>
      <c r="G621" t="s">
        <v>382</v>
      </c>
      <c r="H621" s="16">
        <v>0.375</v>
      </c>
      <c r="I621" s="16">
        <v>0.66666666666666696</v>
      </c>
    </row>
    <row r="622" spans="1:9" x14ac:dyDescent="0.3">
      <c r="A622" s="18">
        <f t="shared" si="19"/>
        <v>621</v>
      </c>
      <c r="B622" s="18" t="str">
        <f t="shared" si="18"/>
        <v>049Rot7-8-2019</v>
      </c>
      <c r="C622" s="18" t="str">
        <f>VLOOKUP(D622,cursussen[],2,FALSE)</f>
        <v>049</v>
      </c>
      <c r="D622" s="18" t="s">
        <v>103</v>
      </c>
      <c r="E622" t="s">
        <v>100</v>
      </c>
      <c r="F622">
        <v>3</v>
      </c>
      <c r="G622" t="s">
        <v>383</v>
      </c>
      <c r="H622" s="16">
        <v>0.375</v>
      </c>
      <c r="I622" s="16">
        <v>0.66666666666666696</v>
      </c>
    </row>
    <row r="623" spans="1:9" x14ac:dyDescent="0.3">
      <c r="A623" s="18">
        <f t="shared" si="19"/>
        <v>622</v>
      </c>
      <c r="B623" s="18" t="str">
        <f t="shared" si="18"/>
        <v>049Ape4-9-2019</v>
      </c>
      <c r="C623" s="18" t="str">
        <f>VLOOKUP(D623,cursussen[],2,FALSE)</f>
        <v>049</v>
      </c>
      <c r="D623" s="18" t="s">
        <v>103</v>
      </c>
      <c r="E623" t="s">
        <v>99</v>
      </c>
      <c r="F623">
        <v>1</v>
      </c>
      <c r="G623" t="s">
        <v>384</v>
      </c>
      <c r="H623" s="16">
        <v>0.375</v>
      </c>
      <c r="I623" s="16">
        <v>0.66666666666666696</v>
      </c>
    </row>
    <row r="624" spans="1:9" x14ac:dyDescent="0.3">
      <c r="A624" s="18">
        <f t="shared" si="19"/>
        <v>623</v>
      </c>
      <c r="B624" s="18" t="str">
        <f t="shared" si="18"/>
        <v>049Ape4-9-2019</v>
      </c>
      <c r="C624" s="18" t="str">
        <f>VLOOKUP(D624,cursussen[],2,FALSE)</f>
        <v>049</v>
      </c>
      <c r="D624" s="18" t="s">
        <v>103</v>
      </c>
      <c r="E624" t="s">
        <v>99</v>
      </c>
      <c r="F624">
        <v>2</v>
      </c>
      <c r="G624" t="s">
        <v>385</v>
      </c>
      <c r="H624" s="16">
        <v>0.375</v>
      </c>
      <c r="I624" s="16">
        <v>0.66666666666666696</v>
      </c>
    </row>
    <row r="625" spans="1:9" x14ac:dyDescent="0.3">
      <c r="A625" s="18">
        <f t="shared" si="19"/>
        <v>624</v>
      </c>
      <c r="B625" s="18" t="str">
        <f t="shared" si="18"/>
        <v>049Ape4-9-2019</v>
      </c>
      <c r="C625" s="18" t="str">
        <f>VLOOKUP(D625,cursussen[],2,FALSE)</f>
        <v>049</v>
      </c>
      <c r="D625" s="18" t="s">
        <v>103</v>
      </c>
      <c r="E625" t="s">
        <v>99</v>
      </c>
      <c r="F625">
        <v>3</v>
      </c>
      <c r="G625" t="s">
        <v>386</v>
      </c>
      <c r="H625" s="16">
        <v>0.375</v>
      </c>
      <c r="I625" s="16">
        <v>0.66666666666666696</v>
      </c>
    </row>
    <row r="626" spans="1:9" x14ac:dyDescent="0.3">
      <c r="A626" s="18">
        <f t="shared" si="19"/>
        <v>625</v>
      </c>
      <c r="B626" s="18" t="str">
        <f t="shared" si="18"/>
        <v>049Ams3-9-2019</v>
      </c>
      <c r="C626" s="18" t="str">
        <f>VLOOKUP(D626,cursussen[],2,FALSE)</f>
        <v>049</v>
      </c>
      <c r="D626" s="18" t="s">
        <v>103</v>
      </c>
      <c r="E626" t="s">
        <v>101</v>
      </c>
      <c r="F626">
        <v>1</v>
      </c>
      <c r="G626" t="s">
        <v>387</v>
      </c>
      <c r="H626" s="16">
        <v>0.375</v>
      </c>
      <c r="I626" s="16">
        <v>0.66666666666666696</v>
      </c>
    </row>
    <row r="627" spans="1:9" x14ac:dyDescent="0.3">
      <c r="A627" s="18">
        <f t="shared" si="19"/>
        <v>626</v>
      </c>
      <c r="B627" s="18" t="str">
        <f t="shared" si="18"/>
        <v>049Ams3-9-2019</v>
      </c>
      <c r="C627" s="18" t="str">
        <f>VLOOKUP(D627,cursussen[],2,FALSE)</f>
        <v>049</v>
      </c>
      <c r="D627" s="18" t="s">
        <v>103</v>
      </c>
      <c r="E627" t="s">
        <v>101</v>
      </c>
      <c r="F627">
        <v>2</v>
      </c>
      <c r="G627" t="s">
        <v>388</v>
      </c>
      <c r="H627" s="16">
        <v>0.375</v>
      </c>
      <c r="I627" s="16">
        <v>0.66666666666666696</v>
      </c>
    </row>
    <row r="628" spans="1:9" x14ac:dyDescent="0.3">
      <c r="A628" s="18">
        <f t="shared" si="19"/>
        <v>627</v>
      </c>
      <c r="B628" s="18" t="str">
        <f t="shared" si="18"/>
        <v>049Ams3-9-2019</v>
      </c>
      <c r="C628" s="18" t="str">
        <f>VLOOKUP(D628,cursussen[],2,FALSE)</f>
        <v>049</v>
      </c>
      <c r="D628" s="18" t="s">
        <v>103</v>
      </c>
      <c r="E628" t="s">
        <v>101</v>
      </c>
      <c r="F628">
        <v>3</v>
      </c>
      <c r="G628" t="s">
        <v>389</v>
      </c>
      <c r="H628" s="16">
        <v>0.375</v>
      </c>
      <c r="I628" s="16">
        <v>0.66666666666666696</v>
      </c>
    </row>
    <row r="629" spans="1:9" x14ac:dyDescent="0.3">
      <c r="A629" s="18">
        <f t="shared" si="19"/>
        <v>628</v>
      </c>
      <c r="B629" s="18" t="str">
        <f t="shared" si="18"/>
        <v>049Rot9-10-2019</v>
      </c>
      <c r="C629" s="18" t="str">
        <f>VLOOKUP(D629,cursussen[],2,FALSE)</f>
        <v>049</v>
      </c>
      <c r="D629" s="18" t="s">
        <v>103</v>
      </c>
      <c r="E629" t="s">
        <v>100</v>
      </c>
      <c r="F629">
        <v>1</v>
      </c>
      <c r="G629" t="s">
        <v>390</v>
      </c>
      <c r="H629" s="16">
        <v>0.375</v>
      </c>
      <c r="I629" s="16">
        <v>0.66666666666666696</v>
      </c>
    </row>
    <row r="630" spans="1:9" x14ac:dyDescent="0.3">
      <c r="A630" s="18">
        <f t="shared" si="19"/>
        <v>629</v>
      </c>
      <c r="B630" s="18" t="str">
        <f t="shared" si="18"/>
        <v>049Rot9-10-2019</v>
      </c>
      <c r="C630" s="18" t="str">
        <f>VLOOKUP(D630,cursussen[],2,FALSE)</f>
        <v>049</v>
      </c>
      <c r="D630" s="18" t="s">
        <v>103</v>
      </c>
      <c r="E630" t="s">
        <v>100</v>
      </c>
      <c r="F630">
        <v>2</v>
      </c>
      <c r="G630" t="s">
        <v>391</v>
      </c>
      <c r="H630" s="16">
        <v>0.375</v>
      </c>
      <c r="I630" s="16">
        <v>0.66666666666666696</v>
      </c>
    </row>
    <row r="631" spans="1:9" x14ac:dyDescent="0.3">
      <c r="A631" s="18">
        <f t="shared" si="19"/>
        <v>630</v>
      </c>
      <c r="B631" s="18" t="str">
        <f t="shared" si="18"/>
        <v>049Rot9-10-2019</v>
      </c>
      <c r="C631" s="18" t="str">
        <f>VLOOKUP(D631,cursussen[],2,FALSE)</f>
        <v>049</v>
      </c>
      <c r="D631" s="18" t="s">
        <v>103</v>
      </c>
      <c r="E631" t="s">
        <v>100</v>
      </c>
      <c r="F631">
        <v>3</v>
      </c>
      <c r="G631" t="s">
        <v>392</v>
      </c>
      <c r="H631" s="16">
        <v>0.375</v>
      </c>
      <c r="I631" s="16">
        <v>0.66666666666666696</v>
      </c>
    </row>
    <row r="632" spans="1:9" x14ac:dyDescent="0.3">
      <c r="A632" s="18">
        <f t="shared" si="19"/>
        <v>631</v>
      </c>
      <c r="B632" s="18" t="str">
        <f t="shared" si="18"/>
        <v>049Ein8-10-2019</v>
      </c>
      <c r="C632" s="18" t="str">
        <f>VLOOKUP(D632,cursussen[],2,FALSE)</f>
        <v>049</v>
      </c>
      <c r="D632" s="18" t="s">
        <v>103</v>
      </c>
      <c r="E632" t="s">
        <v>102</v>
      </c>
      <c r="F632">
        <v>1</v>
      </c>
      <c r="G632" t="s">
        <v>393</v>
      </c>
      <c r="H632" s="16">
        <v>0.375</v>
      </c>
      <c r="I632" s="16">
        <v>0.66666666666666696</v>
      </c>
    </row>
    <row r="633" spans="1:9" x14ac:dyDescent="0.3">
      <c r="A633" s="18">
        <f t="shared" si="19"/>
        <v>632</v>
      </c>
      <c r="B633" s="18" t="str">
        <f t="shared" si="18"/>
        <v>049Ein8-10-2019</v>
      </c>
      <c r="C633" s="18" t="str">
        <f>VLOOKUP(D633,cursussen[],2,FALSE)</f>
        <v>049</v>
      </c>
      <c r="D633" s="18" t="s">
        <v>103</v>
      </c>
      <c r="E633" t="s">
        <v>102</v>
      </c>
      <c r="F633">
        <v>2</v>
      </c>
      <c r="G633" t="s">
        <v>394</v>
      </c>
      <c r="H633" s="16">
        <v>0.375</v>
      </c>
      <c r="I633" s="16">
        <v>0.66666666666666696</v>
      </c>
    </row>
    <row r="634" spans="1:9" x14ac:dyDescent="0.3">
      <c r="A634" s="18">
        <f t="shared" si="19"/>
        <v>633</v>
      </c>
      <c r="B634" s="18" t="str">
        <f t="shared" si="18"/>
        <v>049Ein8-10-2019</v>
      </c>
      <c r="C634" s="18" t="str">
        <f>VLOOKUP(D634,cursussen[],2,FALSE)</f>
        <v>049</v>
      </c>
      <c r="D634" s="18" t="s">
        <v>103</v>
      </c>
      <c r="E634" t="s">
        <v>102</v>
      </c>
      <c r="F634">
        <v>3</v>
      </c>
      <c r="G634" t="s">
        <v>395</v>
      </c>
      <c r="H634" s="16">
        <v>0.375</v>
      </c>
      <c r="I634" s="16">
        <v>0.66666666666666696</v>
      </c>
    </row>
    <row r="635" spans="1:9" x14ac:dyDescent="0.3">
      <c r="A635" s="18">
        <f t="shared" si="19"/>
        <v>634</v>
      </c>
      <c r="B635" s="18" t="str">
        <f t="shared" si="18"/>
        <v>049Ape6-11-2019</v>
      </c>
      <c r="C635" s="18" t="str">
        <f>VLOOKUP(D635,cursussen[],2,FALSE)</f>
        <v>049</v>
      </c>
      <c r="D635" s="18" t="s">
        <v>103</v>
      </c>
      <c r="E635" t="s">
        <v>99</v>
      </c>
      <c r="F635">
        <v>1</v>
      </c>
      <c r="G635" t="s">
        <v>396</v>
      </c>
      <c r="H635" s="16">
        <v>0.375</v>
      </c>
      <c r="I635" s="16">
        <v>0.66666666666666696</v>
      </c>
    </row>
    <row r="636" spans="1:9" x14ac:dyDescent="0.3">
      <c r="A636" s="18">
        <f t="shared" si="19"/>
        <v>635</v>
      </c>
      <c r="B636" s="18" t="str">
        <f t="shared" si="18"/>
        <v>049Ape6-11-2019</v>
      </c>
      <c r="C636" s="18" t="str">
        <f>VLOOKUP(D636,cursussen[],2,FALSE)</f>
        <v>049</v>
      </c>
      <c r="D636" s="18" t="s">
        <v>103</v>
      </c>
      <c r="E636" t="s">
        <v>99</v>
      </c>
      <c r="F636">
        <v>2</v>
      </c>
      <c r="G636" t="s">
        <v>397</v>
      </c>
      <c r="H636" s="16">
        <v>0.375</v>
      </c>
      <c r="I636" s="16">
        <v>0.66666666666666696</v>
      </c>
    </row>
    <row r="637" spans="1:9" x14ac:dyDescent="0.3">
      <c r="A637" s="18">
        <f t="shared" si="19"/>
        <v>636</v>
      </c>
      <c r="B637" s="18" t="str">
        <f t="shared" si="18"/>
        <v>049Ape6-11-2019</v>
      </c>
      <c r="C637" s="18" t="str">
        <f>VLOOKUP(D637,cursussen[],2,FALSE)</f>
        <v>049</v>
      </c>
      <c r="D637" s="18" t="s">
        <v>103</v>
      </c>
      <c r="E637" t="s">
        <v>99</v>
      </c>
      <c r="F637">
        <v>3</v>
      </c>
      <c r="G637" t="s">
        <v>398</v>
      </c>
      <c r="H637" s="16">
        <v>0.375</v>
      </c>
      <c r="I637" s="16">
        <v>0.66666666666666696</v>
      </c>
    </row>
    <row r="638" spans="1:9" x14ac:dyDescent="0.3">
      <c r="A638" s="18">
        <f t="shared" si="19"/>
        <v>637</v>
      </c>
      <c r="B638" s="18" t="str">
        <f t="shared" si="18"/>
        <v>049Ams5-11-2019</v>
      </c>
      <c r="C638" s="18" t="str">
        <f>VLOOKUP(D638,cursussen[],2,FALSE)</f>
        <v>049</v>
      </c>
      <c r="D638" s="18" t="s">
        <v>103</v>
      </c>
      <c r="E638" t="s">
        <v>101</v>
      </c>
      <c r="F638">
        <v>1</v>
      </c>
      <c r="G638" t="s">
        <v>399</v>
      </c>
      <c r="H638" s="16">
        <v>0.375</v>
      </c>
      <c r="I638" s="16">
        <v>0.66666666666666696</v>
      </c>
    </row>
    <row r="639" spans="1:9" x14ac:dyDescent="0.3">
      <c r="A639" s="18">
        <f t="shared" si="19"/>
        <v>638</v>
      </c>
      <c r="B639" s="18" t="str">
        <f t="shared" si="18"/>
        <v>049Ams5-11-2019</v>
      </c>
      <c r="C639" s="18" t="str">
        <f>VLOOKUP(D639,cursussen[],2,FALSE)</f>
        <v>049</v>
      </c>
      <c r="D639" s="18" t="s">
        <v>103</v>
      </c>
      <c r="E639" t="s">
        <v>101</v>
      </c>
      <c r="F639">
        <v>2</v>
      </c>
      <c r="G639" t="s">
        <v>400</v>
      </c>
      <c r="H639" s="16">
        <v>0.375</v>
      </c>
      <c r="I639" s="16">
        <v>0.66666666666666696</v>
      </c>
    </row>
    <row r="640" spans="1:9" x14ac:dyDescent="0.3">
      <c r="A640" s="18">
        <f t="shared" si="19"/>
        <v>639</v>
      </c>
      <c r="B640" s="18" t="str">
        <f t="shared" si="18"/>
        <v>049Ams5-11-2019</v>
      </c>
      <c r="C640" s="18" t="str">
        <f>VLOOKUP(D640,cursussen[],2,FALSE)</f>
        <v>049</v>
      </c>
      <c r="D640" s="18" t="s">
        <v>103</v>
      </c>
      <c r="E640" t="s">
        <v>101</v>
      </c>
      <c r="F640">
        <v>3</v>
      </c>
      <c r="G640" t="s">
        <v>401</v>
      </c>
      <c r="H640" s="16">
        <v>0.375</v>
      </c>
      <c r="I640" s="16">
        <v>0.66666666666666696</v>
      </c>
    </row>
    <row r="641" spans="1:9" x14ac:dyDescent="0.3">
      <c r="A641" s="18">
        <f t="shared" si="19"/>
        <v>640</v>
      </c>
      <c r="B641" s="18" t="str">
        <f t="shared" si="18"/>
        <v>049Rot4-12-2019</v>
      </c>
      <c r="C641" s="18" t="str">
        <f>VLOOKUP(D641,cursussen[],2,FALSE)</f>
        <v>049</v>
      </c>
      <c r="D641" s="18" t="s">
        <v>103</v>
      </c>
      <c r="E641" t="s">
        <v>100</v>
      </c>
      <c r="F641">
        <v>1</v>
      </c>
      <c r="G641" t="s">
        <v>402</v>
      </c>
      <c r="H641" s="16">
        <v>0.375</v>
      </c>
      <c r="I641" s="16">
        <v>0.66666666666666696</v>
      </c>
    </row>
    <row r="642" spans="1:9" x14ac:dyDescent="0.3">
      <c r="A642" s="18">
        <f t="shared" si="19"/>
        <v>641</v>
      </c>
      <c r="B642" s="18" t="str">
        <f t="shared" ref="B642:B705" si="20">IF(G642&lt;&gt;"",(IF(F642=1,_xlfn.CONCAT(C642,LEFT(E642,3),G642),B641)),"")</f>
        <v>049Rot4-12-2019</v>
      </c>
      <c r="C642" s="18" t="str">
        <f>VLOOKUP(D642,cursussen[],2,FALSE)</f>
        <v>049</v>
      </c>
      <c r="D642" s="18" t="s">
        <v>103</v>
      </c>
      <c r="E642" t="s">
        <v>100</v>
      </c>
      <c r="F642">
        <v>2</v>
      </c>
      <c r="G642" t="s">
        <v>403</v>
      </c>
      <c r="H642" s="16">
        <v>0.375</v>
      </c>
      <c r="I642" s="16">
        <v>0.66666666666666696</v>
      </c>
    </row>
    <row r="643" spans="1:9" x14ac:dyDescent="0.3">
      <c r="A643" s="18">
        <f t="shared" si="19"/>
        <v>642</v>
      </c>
      <c r="B643" s="18" t="str">
        <f t="shared" si="20"/>
        <v>049Rot4-12-2019</v>
      </c>
      <c r="C643" s="18" t="str">
        <f>VLOOKUP(D643,cursussen[],2,FALSE)</f>
        <v>049</v>
      </c>
      <c r="D643" s="18" t="s">
        <v>103</v>
      </c>
      <c r="E643" t="s">
        <v>100</v>
      </c>
      <c r="F643">
        <v>3</v>
      </c>
      <c r="G643" t="s">
        <v>404</v>
      </c>
      <c r="H643" s="16">
        <v>0.375</v>
      </c>
      <c r="I643" s="16">
        <v>0.66666666666666696</v>
      </c>
    </row>
    <row r="644" spans="1:9" x14ac:dyDescent="0.3">
      <c r="A644" s="18">
        <f t="shared" ref="A644:A707" si="21">IF(G644&lt;&gt;"",A643+1,"")</f>
        <v>643</v>
      </c>
      <c r="B644" s="18" t="str">
        <f t="shared" si="20"/>
        <v>054Ape8-1-2019</v>
      </c>
      <c r="C644" s="18" t="str">
        <f>VLOOKUP(D644,cursussen[],2,FALSE)</f>
        <v>054</v>
      </c>
      <c r="D644" s="18" t="s">
        <v>108</v>
      </c>
      <c r="E644" t="s">
        <v>99</v>
      </c>
      <c r="F644">
        <v>1</v>
      </c>
      <c r="G644" t="s">
        <v>417</v>
      </c>
      <c r="H644" s="16">
        <v>0.375</v>
      </c>
      <c r="I644" s="16">
        <v>0.66666666666666696</v>
      </c>
    </row>
    <row r="645" spans="1:9" x14ac:dyDescent="0.3">
      <c r="A645" s="18">
        <f t="shared" si="21"/>
        <v>644</v>
      </c>
      <c r="B645" s="18" t="str">
        <f t="shared" si="20"/>
        <v>054Ape8-1-2019</v>
      </c>
      <c r="C645" s="18" t="str">
        <f>VLOOKUP(D645,cursussen[],2,FALSE)</f>
        <v>054</v>
      </c>
      <c r="D645" s="18" t="s">
        <v>108</v>
      </c>
      <c r="E645" t="s">
        <v>99</v>
      </c>
      <c r="F645">
        <v>2</v>
      </c>
      <c r="G645" t="s">
        <v>348</v>
      </c>
      <c r="H645" s="16">
        <v>0.375</v>
      </c>
      <c r="I645" s="16">
        <v>0.66666666666666696</v>
      </c>
    </row>
    <row r="646" spans="1:9" x14ac:dyDescent="0.3">
      <c r="A646" s="18">
        <f t="shared" si="21"/>
        <v>645</v>
      </c>
      <c r="B646" s="18" t="str">
        <f t="shared" si="20"/>
        <v>054Rot5-2-2019</v>
      </c>
      <c r="C646" s="18" t="str">
        <f>VLOOKUP(D646,cursussen[],2,FALSE)</f>
        <v>054</v>
      </c>
      <c r="D646" s="18" t="s">
        <v>108</v>
      </c>
      <c r="E646" t="s">
        <v>100</v>
      </c>
      <c r="F646">
        <v>1</v>
      </c>
      <c r="G646" t="s">
        <v>418</v>
      </c>
      <c r="H646" s="16">
        <v>0.375</v>
      </c>
      <c r="I646" s="16">
        <v>0.66666666666666696</v>
      </c>
    </row>
    <row r="647" spans="1:9" x14ac:dyDescent="0.3">
      <c r="A647" s="18">
        <f t="shared" si="21"/>
        <v>646</v>
      </c>
      <c r="B647" s="18" t="str">
        <f t="shared" si="20"/>
        <v>054Rot5-2-2019</v>
      </c>
      <c r="C647" s="18" t="str">
        <f>VLOOKUP(D647,cursussen[],2,FALSE)</f>
        <v>054</v>
      </c>
      <c r="D647" s="18" t="s">
        <v>108</v>
      </c>
      <c r="E647" t="s">
        <v>100</v>
      </c>
      <c r="F647">
        <v>2</v>
      </c>
      <c r="G647" t="s">
        <v>351</v>
      </c>
      <c r="H647" s="16">
        <v>0.375</v>
      </c>
      <c r="I647" s="16">
        <v>0.66666666666666696</v>
      </c>
    </row>
    <row r="648" spans="1:9" x14ac:dyDescent="0.3">
      <c r="A648" s="18">
        <f t="shared" si="21"/>
        <v>647</v>
      </c>
      <c r="B648" s="18" t="str">
        <f t="shared" si="20"/>
        <v>054Ape5-3-2019</v>
      </c>
      <c r="C648" s="18" t="str">
        <f>VLOOKUP(D648,cursussen[],2,FALSE)</f>
        <v>054</v>
      </c>
      <c r="D648" s="18" t="s">
        <v>108</v>
      </c>
      <c r="E648" t="s">
        <v>99</v>
      </c>
      <c r="F648">
        <v>1</v>
      </c>
      <c r="G648" t="s">
        <v>357</v>
      </c>
      <c r="H648" s="16">
        <v>0.375</v>
      </c>
      <c r="I648" s="16">
        <v>0.66666666666666696</v>
      </c>
    </row>
    <row r="649" spans="1:9" x14ac:dyDescent="0.3">
      <c r="A649" s="18">
        <f t="shared" si="21"/>
        <v>648</v>
      </c>
      <c r="B649" s="18" t="str">
        <f t="shared" si="20"/>
        <v>054Ape5-3-2019</v>
      </c>
      <c r="C649" s="18" t="str">
        <f>VLOOKUP(D649,cursussen[],2,FALSE)</f>
        <v>054</v>
      </c>
      <c r="D649" s="18" t="s">
        <v>108</v>
      </c>
      <c r="E649" t="s">
        <v>99</v>
      </c>
      <c r="F649">
        <v>2</v>
      </c>
      <c r="G649" t="s">
        <v>354</v>
      </c>
      <c r="H649" s="16">
        <v>0.375</v>
      </c>
      <c r="I649" s="16">
        <v>0.66666666666666696</v>
      </c>
    </row>
    <row r="650" spans="1:9" x14ac:dyDescent="0.3">
      <c r="A650" s="18">
        <f t="shared" si="21"/>
        <v>649</v>
      </c>
      <c r="B650" s="18" t="str">
        <f t="shared" si="20"/>
        <v>054Ams4-3-2019</v>
      </c>
      <c r="C650" s="18" t="str">
        <f>VLOOKUP(D650,cursussen[],2,FALSE)</f>
        <v>054</v>
      </c>
      <c r="D650" s="18" t="s">
        <v>108</v>
      </c>
      <c r="E650" t="s">
        <v>101</v>
      </c>
      <c r="F650">
        <v>1</v>
      </c>
      <c r="G650" t="s">
        <v>419</v>
      </c>
      <c r="H650" s="16">
        <v>0.375</v>
      </c>
      <c r="I650" s="16">
        <v>0.66666666666666696</v>
      </c>
    </row>
    <row r="651" spans="1:9" x14ac:dyDescent="0.3">
      <c r="A651" s="18">
        <f t="shared" si="21"/>
        <v>650</v>
      </c>
      <c r="B651" s="18" t="str">
        <f t="shared" si="20"/>
        <v>054Ams4-3-2019</v>
      </c>
      <c r="C651" s="18" t="str">
        <f>VLOOKUP(D651,cursussen[],2,FALSE)</f>
        <v>054</v>
      </c>
      <c r="D651" s="18" t="s">
        <v>108</v>
      </c>
      <c r="E651" t="s">
        <v>101</v>
      </c>
      <c r="F651">
        <v>2</v>
      </c>
      <c r="G651" t="s">
        <v>357</v>
      </c>
      <c r="H651" s="16">
        <v>0.375</v>
      </c>
      <c r="I651" s="16">
        <v>0.66666666666666696</v>
      </c>
    </row>
    <row r="652" spans="1:9" x14ac:dyDescent="0.3">
      <c r="A652" s="18">
        <f t="shared" si="21"/>
        <v>651</v>
      </c>
      <c r="B652" s="18" t="str">
        <f t="shared" si="20"/>
        <v>054Rot9-4-2019</v>
      </c>
      <c r="C652" s="18" t="str">
        <f>VLOOKUP(D652,cursussen[],2,FALSE)</f>
        <v>054</v>
      </c>
      <c r="D652" s="18" t="s">
        <v>108</v>
      </c>
      <c r="E652" t="s">
        <v>100</v>
      </c>
      <c r="F652">
        <v>1</v>
      </c>
      <c r="G652" t="s">
        <v>363</v>
      </c>
      <c r="H652" s="16">
        <v>0.375</v>
      </c>
      <c r="I652" s="16">
        <v>0.66666666666666696</v>
      </c>
    </row>
    <row r="653" spans="1:9" x14ac:dyDescent="0.3">
      <c r="A653" s="18">
        <f t="shared" si="21"/>
        <v>652</v>
      </c>
      <c r="B653" s="18" t="str">
        <f t="shared" si="20"/>
        <v>054Rot9-4-2019</v>
      </c>
      <c r="C653" s="18" t="str">
        <f>VLOOKUP(D653,cursussen[],2,FALSE)</f>
        <v>054</v>
      </c>
      <c r="D653" s="18" t="s">
        <v>108</v>
      </c>
      <c r="E653" t="s">
        <v>100</v>
      </c>
      <c r="F653">
        <v>2</v>
      </c>
      <c r="G653" t="s">
        <v>360</v>
      </c>
      <c r="H653" s="16">
        <v>0.375</v>
      </c>
      <c r="I653" s="16">
        <v>0.66666666666666696</v>
      </c>
    </row>
    <row r="654" spans="1:9" x14ac:dyDescent="0.3">
      <c r="A654" s="18">
        <f t="shared" si="21"/>
        <v>653</v>
      </c>
      <c r="B654" s="18" t="str">
        <f t="shared" si="20"/>
        <v>054Ein8-4-2019</v>
      </c>
      <c r="C654" s="18" t="str">
        <f>VLOOKUP(D654,cursussen[],2,FALSE)</f>
        <v>054</v>
      </c>
      <c r="D654" s="18" t="s">
        <v>108</v>
      </c>
      <c r="E654" t="s">
        <v>102</v>
      </c>
      <c r="F654">
        <v>1</v>
      </c>
      <c r="G654" t="s">
        <v>420</v>
      </c>
      <c r="H654" s="16">
        <v>0.375</v>
      </c>
      <c r="I654" s="16">
        <v>0.66666666666666696</v>
      </c>
    </row>
    <row r="655" spans="1:9" x14ac:dyDescent="0.3">
      <c r="A655" s="18">
        <f t="shared" si="21"/>
        <v>654</v>
      </c>
      <c r="B655" s="18" t="str">
        <f t="shared" si="20"/>
        <v>054Ein8-4-2019</v>
      </c>
      <c r="C655" s="18" t="str">
        <f>VLOOKUP(D655,cursussen[],2,FALSE)</f>
        <v>054</v>
      </c>
      <c r="D655" s="18" t="s">
        <v>108</v>
      </c>
      <c r="E655" t="s">
        <v>102</v>
      </c>
      <c r="F655">
        <v>2</v>
      </c>
      <c r="G655" t="s">
        <v>363</v>
      </c>
      <c r="H655" s="16">
        <v>0.375</v>
      </c>
      <c r="I655" s="16">
        <v>0.66666666666666696</v>
      </c>
    </row>
    <row r="656" spans="1:9" x14ac:dyDescent="0.3">
      <c r="A656" s="18">
        <f t="shared" si="21"/>
        <v>655</v>
      </c>
      <c r="B656" s="18" t="str">
        <f t="shared" si="20"/>
        <v>054Ape14-5-2019</v>
      </c>
      <c r="C656" s="18" t="str">
        <f>VLOOKUP(D656,cursussen[],2,FALSE)</f>
        <v>054</v>
      </c>
      <c r="D656" s="18" t="s">
        <v>108</v>
      </c>
      <c r="E656" t="s">
        <v>99</v>
      </c>
      <c r="F656">
        <v>1</v>
      </c>
      <c r="G656" t="s">
        <v>370</v>
      </c>
      <c r="H656" s="16">
        <v>0.375</v>
      </c>
      <c r="I656" s="16">
        <v>0.66666666666666696</v>
      </c>
    </row>
    <row r="657" spans="1:9" x14ac:dyDescent="0.3">
      <c r="A657" s="18">
        <f t="shared" si="21"/>
        <v>656</v>
      </c>
      <c r="B657" s="18" t="str">
        <f t="shared" si="20"/>
        <v>054Ape14-5-2019</v>
      </c>
      <c r="C657" s="18" t="str">
        <f>VLOOKUP(D657,cursussen[],2,FALSE)</f>
        <v>054</v>
      </c>
      <c r="D657" s="18" t="s">
        <v>108</v>
      </c>
      <c r="E657" t="s">
        <v>99</v>
      </c>
      <c r="F657">
        <v>2</v>
      </c>
      <c r="G657" t="s">
        <v>367</v>
      </c>
      <c r="H657" s="16">
        <v>0.375</v>
      </c>
      <c r="I657" s="16">
        <v>0.66666666666666696</v>
      </c>
    </row>
    <row r="658" spans="1:9" x14ac:dyDescent="0.3">
      <c r="A658" s="18">
        <f t="shared" si="21"/>
        <v>657</v>
      </c>
      <c r="B658" s="18" t="str">
        <f t="shared" si="20"/>
        <v>054Ams13-5-2019</v>
      </c>
      <c r="C658" s="18" t="str">
        <f>VLOOKUP(D658,cursussen[],2,FALSE)</f>
        <v>054</v>
      </c>
      <c r="D658" s="18" t="s">
        <v>108</v>
      </c>
      <c r="E658" t="s">
        <v>101</v>
      </c>
      <c r="F658">
        <v>1</v>
      </c>
      <c r="G658" t="s">
        <v>421</v>
      </c>
      <c r="H658" s="16">
        <v>0.375</v>
      </c>
      <c r="I658" s="16">
        <v>0.66666666666666696</v>
      </c>
    </row>
    <row r="659" spans="1:9" x14ac:dyDescent="0.3">
      <c r="A659" s="18">
        <f t="shared" si="21"/>
        <v>658</v>
      </c>
      <c r="B659" s="18" t="str">
        <f t="shared" si="20"/>
        <v>054Ams13-5-2019</v>
      </c>
      <c r="C659" s="18" t="str">
        <f>VLOOKUP(D659,cursussen[],2,FALSE)</f>
        <v>054</v>
      </c>
      <c r="D659" s="18" t="s">
        <v>108</v>
      </c>
      <c r="E659" t="s">
        <v>101</v>
      </c>
      <c r="F659">
        <v>2</v>
      </c>
      <c r="G659" t="s">
        <v>370</v>
      </c>
      <c r="H659" s="16">
        <v>0.375</v>
      </c>
      <c r="I659" s="16">
        <v>0.66666666666666696</v>
      </c>
    </row>
    <row r="660" spans="1:9" x14ac:dyDescent="0.3">
      <c r="A660" s="18">
        <f t="shared" si="21"/>
        <v>659</v>
      </c>
      <c r="B660" s="18" t="str">
        <f t="shared" si="20"/>
        <v>054Rot11-6-2019</v>
      </c>
      <c r="C660" s="18" t="str">
        <f>VLOOKUP(D660,cursussen[],2,FALSE)</f>
        <v>054</v>
      </c>
      <c r="D660" s="18" t="s">
        <v>108</v>
      </c>
      <c r="E660" t="s">
        <v>100</v>
      </c>
      <c r="F660">
        <v>1</v>
      </c>
      <c r="G660" t="s">
        <v>376</v>
      </c>
      <c r="H660" s="16">
        <v>0.375</v>
      </c>
      <c r="I660" s="16">
        <v>0.66666666666666696</v>
      </c>
    </row>
    <row r="661" spans="1:9" x14ac:dyDescent="0.3">
      <c r="A661" s="18">
        <f t="shared" si="21"/>
        <v>660</v>
      </c>
      <c r="B661" s="18" t="str">
        <f t="shared" si="20"/>
        <v>054Rot11-6-2019</v>
      </c>
      <c r="C661" s="18" t="str">
        <f>VLOOKUP(D661,cursussen[],2,FALSE)</f>
        <v>054</v>
      </c>
      <c r="D661" s="18" t="s">
        <v>108</v>
      </c>
      <c r="E661" t="s">
        <v>100</v>
      </c>
      <c r="F661">
        <v>2</v>
      </c>
      <c r="G661" t="s">
        <v>373</v>
      </c>
      <c r="H661" s="16">
        <v>0.375</v>
      </c>
      <c r="I661" s="16">
        <v>0.66666666666666696</v>
      </c>
    </row>
    <row r="662" spans="1:9" x14ac:dyDescent="0.3">
      <c r="A662" s="18">
        <f t="shared" si="21"/>
        <v>661</v>
      </c>
      <c r="B662" s="18" t="str">
        <f t="shared" si="20"/>
        <v>054Ein10-6-2019</v>
      </c>
      <c r="C662" s="18" t="str">
        <f>VLOOKUP(D662,cursussen[],2,FALSE)</f>
        <v>054</v>
      </c>
      <c r="D662" s="18" t="s">
        <v>108</v>
      </c>
      <c r="E662" t="s">
        <v>102</v>
      </c>
      <c r="F662">
        <v>1</v>
      </c>
      <c r="G662" t="s">
        <v>422</v>
      </c>
      <c r="H662" s="16">
        <v>0.375</v>
      </c>
      <c r="I662" s="16">
        <v>0.66666666666666696</v>
      </c>
    </row>
    <row r="663" spans="1:9" x14ac:dyDescent="0.3">
      <c r="A663" s="18">
        <f t="shared" si="21"/>
        <v>662</v>
      </c>
      <c r="B663" s="18" t="str">
        <f t="shared" si="20"/>
        <v>054Ein10-6-2019</v>
      </c>
      <c r="C663" s="18" t="str">
        <f>VLOOKUP(D663,cursussen[],2,FALSE)</f>
        <v>054</v>
      </c>
      <c r="D663" s="18" t="s">
        <v>108</v>
      </c>
      <c r="E663" t="s">
        <v>102</v>
      </c>
      <c r="F663">
        <v>2</v>
      </c>
      <c r="G663" t="s">
        <v>376</v>
      </c>
      <c r="H663" s="16">
        <v>0.375</v>
      </c>
      <c r="I663" s="16">
        <v>0.66666666666666696</v>
      </c>
    </row>
    <row r="664" spans="1:9" x14ac:dyDescent="0.3">
      <c r="A664" s="18">
        <f t="shared" si="21"/>
        <v>663</v>
      </c>
      <c r="B664" s="18" t="str">
        <f t="shared" si="20"/>
        <v>054Ape9-7-2019</v>
      </c>
      <c r="C664" s="18" t="str">
        <f>VLOOKUP(D664,cursussen[],2,FALSE)</f>
        <v>054</v>
      </c>
      <c r="D664" s="18" t="s">
        <v>108</v>
      </c>
      <c r="E664" t="s">
        <v>99</v>
      </c>
      <c r="F664">
        <v>1</v>
      </c>
      <c r="G664" t="s">
        <v>423</v>
      </c>
      <c r="H664" s="16">
        <v>0.375</v>
      </c>
      <c r="I664" s="16">
        <v>0.66666666666666696</v>
      </c>
    </row>
    <row r="665" spans="1:9" x14ac:dyDescent="0.3">
      <c r="A665" s="18">
        <f t="shared" si="21"/>
        <v>664</v>
      </c>
      <c r="B665" s="18" t="str">
        <f t="shared" si="20"/>
        <v>054Ape9-7-2019</v>
      </c>
      <c r="C665" s="18" t="str">
        <f>VLOOKUP(D665,cursussen[],2,FALSE)</f>
        <v>054</v>
      </c>
      <c r="D665" s="18" t="s">
        <v>108</v>
      </c>
      <c r="E665" t="s">
        <v>99</v>
      </c>
      <c r="F665">
        <v>2</v>
      </c>
      <c r="G665" t="s">
        <v>379</v>
      </c>
      <c r="H665" s="16">
        <v>0.375</v>
      </c>
      <c r="I665" s="16">
        <v>0.66666666666666696</v>
      </c>
    </row>
    <row r="666" spans="1:9" x14ac:dyDescent="0.3">
      <c r="A666" s="18">
        <f t="shared" si="21"/>
        <v>665</v>
      </c>
      <c r="B666" s="18" t="str">
        <f t="shared" si="20"/>
        <v>054Rot13-8-2019</v>
      </c>
      <c r="C666" s="18" t="str">
        <f>VLOOKUP(D666,cursussen[],2,FALSE)</f>
        <v>054</v>
      </c>
      <c r="D666" s="18" t="s">
        <v>108</v>
      </c>
      <c r="E666" t="s">
        <v>100</v>
      </c>
      <c r="F666">
        <v>1</v>
      </c>
      <c r="G666" t="s">
        <v>424</v>
      </c>
      <c r="H666" s="16">
        <v>0.375</v>
      </c>
      <c r="I666" s="16">
        <v>0.66666666666666696</v>
      </c>
    </row>
    <row r="667" spans="1:9" x14ac:dyDescent="0.3">
      <c r="A667" s="18">
        <f t="shared" si="21"/>
        <v>666</v>
      </c>
      <c r="B667" s="18" t="str">
        <f t="shared" si="20"/>
        <v>054Rot13-8-2019</v>
      </c>
      <c r="C667" s="18" t="str">
        <f>VLOOKUP(D667,cursussen[],2,FALSE)</f>
        <v>054</v>
      </c>
      <c r="D667" s="18" t="s">
        <v>108</v>
      </c>
      <c r="E667" t="s">
        <v>100</v>
      </c>
      <c r="F667">
        <v>2</v>
      </c>
      <c r="G667" t="s">
        <v>382</v>
      </c>
      <c r="H667" s="16">
        <v>0.375</v>
      </c>
      <c r="I667" s="16">
        <v>0.66666666666666696</v>
      </c>
    </row>
    <row r="668" spans="1:9" x14ac:dyDescent="0.3">
      <c r="A668" s="18">
        <f t="shared" si="21"/>
        <v>667</v>
      </c>
      <c r="B668" s="18" t="str">
        <f t="shared" si="20"/>
        <v>054Ape10-9-2019</v>
      </c>
      <c r="C668" s="18" t="str">
        <f>VLOOKUP(D668,cursussen[],2,FALSE)</f>
        <v>054</v>
      </c>
      <c r="D668" s="18" t="s">
        <v>108</v>
      </c>
      <c r="E668" t="s">
        <v>99</v>
      </c>
      <c r="F668">
        <v>1</v>
      </c>
      <c r="G668" t="s">
        <v>388</v>
      </c>
      <c r="H668" s="16">
        <v>0.375</v>
      </c>
      <c r="I668" s="16">
        <v>0.66666666666666696</v>
      </c>
    </row>
    <row r="669" spans="1:9" x14ac:dyDescent="0.3">
      <c r="A669" s="18">
        <f t="shared" si="21"/>
        <v>668</v>
      </c>
      <c r="B669" s="18" t="str">
        <f t="shared" si="20"/>
        <v>054Ape10-9-2019</v>
      </c>
      <c r="C669" s="18" t="str">
        <f>VLOOKUP(D669,cursussen[],2,FALSE)</f>
        <v>054</v>
      </c>
      <c r="D669" s="18" t="s">
        <v>108</v>
      </c>
      <c r="E669" t="s">
        <v>99</v>
      </c>
      <c r="F669">
        <v>2</v>
      </c>
      <c r="G669" t="s">
        <v>385</v>
      </c>
      <c r="H669" s="16">
        <v>0.375</v>
      </c>
      <c r="I669" s="16">
        <v>0.66666666666666696</v>
      </c>
    </row>
    <row r="670" spans="1:9" x14ac:dyDescent="0.3">
      <c r="A670" s="18">
        <f t="shared" si="21"/>
        <v>669</v>
      </c>
      <c r="B670" s="18" t="str">
        <f t="shared" si="20"/>
        <v>054Ams9-9-2019</v>
      </c>
      <c r="C670" s="18" t="str">
        <f>VLOOKUP(D670,cursussen[],2,FALSE)</f>
        <v>054</v>
      </c>
      <c r="D670" s="18" t="s">
        <v>108</v>
      </c>
      <c r="E670" t="s">
        <v>101</v>
      </c>
      <c r="F670">
        <v>1</v>
      </c>
      <c r="G670" t="s">
        <v>425</v>
      </c>
      <c r="H670" s="16">
        <v>0.375</v>
      </c>
      <c r="I670" s="16">
        <v>0.66666666666666696</v>
      </c>
    </row>
    <row r="671" spans="1:9" x14ac:dyDescent="0.3">
      <c r="A671" s="18">
        <f t="shared" si="21"/>
        <v>670</v>
      </c>
      <c r="B671" s="18" t="str">
        <f t="shared" si="20"/>
        <v>054Ams9-9-2019</v>
      </c>
      <c r="C671" s="18" t="str">
        <f>VLOOKUP(D671,cursussen[],2,FALSE)</f>
        <v>054</v>
      </c>
      <c r="D671" s="18" t="s">
        <v>108</v>
      </c>
      <c r="E671" t="s">
        <v>101</v>
      </c>
      <c r="F671">
        <v>2</v>
      </c>
      <c r="G671" t="s">
        <v>388</v>
      </c>
      <c r="H671" s="16">
        <v>0.375</v>
      </c>
      <c r="I671" s="16">
        <v>0.66666666666666696</v>
      </c>
    </row>
    <row r="672" spans="1:9" x14ac:dyDescent="0.3">
      <c r="A672" s="18">
        <f t="shared" si="21"/>
        <v>671</v>
      </c>
      <c r="B672" s="18" t="str">
        <f t="shared" si="20"/>
        <v>054Rot8-10-2019</v>
      </c>
      <c r="C672" s="18" t="str">
        <f>VLOOKUP(D672,cursussen[],2,FALSE)</f>
        <v>054</v>
      </c>
      <c r="D672" s="18" t="s">
        <v>108</v>
      </c>
      <c r="E672" t="s">
        <v>100</v>
      </c>
      <c r="F672">
        <v>1</v>
      </c>
      <c r="G672" t="s">
        <v>393</v>
      </c>
      <c r="H672" s="16">
        <v>0.375</v>
      </c>
      <c r="I672" s="16">
        <v>0.66666666666666696</v>
      </c>
    </row>
    <row r="673" spans="1:9" x14ac:dyDescent="0.3">
      <c r="A673" s="18">
        <f t="shared" si="21"/>
        <v>672</v>
      </c>
      <c r="B673" s="18" t="str">
        <f t="shared" si="20"/>
        <v>054Rot8-10-2019</v>
      </c>
      <c r="C673" s="18" t="str">
        <f>VLOOKUP(D673,cursussen[],2,FALSE)</f>
        <v>054</v>
      </c>
      <c r="D673" s="18" t="s">
        <v>108</v>
      </c>
      <c r="E673" t="s">
        <v>100</v>
      </c>
      <c r="F673">
        <v>2</v>
      </c>
      <c r="G673" t="s">
        <v>390</v>
      </c>
      <c r="H673" s="16">
        <v>0.375</v>
      </c>
      <c r="I673" s="16">
        <v>0.66666666666666696</v>
      </c>
    </row>
    <row r="674" spans="1:9" x14ac:dyDescent="0.3">
      <c r="A674" s="18">
        <f t="shared" si="21"/>
        <v>673</v>
      </c>
      <c r="B674" s="18" t="str">
        <f t="shared" si="20"/>
        <v>054Ein7-10-2019</v>
      </c>
      <c r="C674" s="18" t="str">
        <f>VLOOKUP(D674,cursussen[],2,FALSE)</f>
        <v>054</v>
      </c>
      <c r="D674" s="18" t="s">
        <v>108</v>
      </c>
      <c r="E674" t="s">
        <v>102</v>
      </c>
      <c r="F674">
        <v>1</v>
      </c>
      <c r="G674" t="s">
        <v>426</v>
      </c>
      <c r="H674" s="16">
        <v>0.375</v>
      </c>
      <c r="I674" s="16">
        <v>0.66666666666666696</v>
      </c>
    </row>
    <row r="675" spans="1:9" x14ac:dyDescent="0.3">
      <c r="A675" s="18">
        <f t="shared" si="21"/>
        <v>674</v>
      </c>
      <c r="B675" s="18" t="str">
        <f t="shared" si="20"/>
        <v>054Ein7-10-2019</v>
      </c>
      <c r="C675" s="18" t="str">
        <f>VLOOKUP(D675,cursussen[],2,FALSE)</f>
        <v>054</v>
      </c>
      <c r="D675" s="18" t="s">
        <v>108</v>
      </c>
      <c r="E675" t="s">
        <v>102</v>
      </c>
      <c r="F675">
        <v>2</v>
      </c>
      <c r="G675" t="s">
        <v>393</v>
      </c>
      <c r="H675" s="16">
        <v>0.375</v>
      </c>
      <c r="I675" s="16">
        <v>0.66666666666666696</v>
      </c>
    </row>
    <row r="676" spans="1:9" x14ac:dyDescent="0.3">
      <c r="A676" s="18">
        <f t="shared" si="21"/>
        <v>675</v>
      </c>
      <c r="B676" s="18" t="str">
        <f t="shared" si="20"/>
        <v>054Ape12-11-2019</v>
      </c>
      <c r="C676" s="18" t="str">
        <f>VLOOKUP(D676,cursussen[],2,FALSE)</f>
        <v>054</v>
      </c>
      <c r="D676" s="18" t="s">
        <v>108</v>
      </c>
      <c r="E676" t="s">
        <v>99</v>
      </c>
      <c r="F676">
        <v>1</v>
      </c>
      <c r="G676" t="s">
        <v>400</v>
      </c>
      <c r="H676" s="16">
        <v>0.375</v>
      </c>
      <c r="I676" s="16">
        <v>0.66666666666666696</v>
      </c>
    </row>
    <row r="677" spans="1:9" x14ac:dyDescent="0.3">
      <c r="A677" s="18">
        <f t="shared" si="21"/>
        <v>676</v>
      </c>
      <c r="B677" s="18" t="str">
        <f t="shared" si="20"/>
        <v>054Ape12-11-2019</v>
      </c>
      <c r="C677" s="18" t="str">
        <f>VLOOKUP(D677,cursussen[],2,FALSE)</f>
        <v>054</v>
      </c>
      <c r="D677" s="18" t="s">
        <v>108</v>
      </c>
      <c r="E677" t="s">
        <v>99</v>
      </c>
      <c r="F677">
        <v>2</v>
      </c>
      <c r="G677" t="s">
        <v>397</v>
      </c>
      <c r="H677" s="16">
        <v>0.375</v>
      </c>
      <c r="I677" s="16">
        <v>0.66666666666666696</v>
      </c>
    </row>
    <row r="678" spans="1:9" x14ac:dyDescent="0.3">
      <c r="A678" s="18">
        <f t="shared" si="21"/>
        <v>677</v>
      </c>
      <c r="B678" s="18" t="str">
        <f t="shared" si="20"/>
        <v>054Ams11-11-2019</v>
      </c>
      <c r="C678" s="18" t="str">
        <f>VLOOKUP(D678,cursussen[],2,FALSE)</f>
        <v>054</v>
      </c>
      <c r="D678" s="18" t="s">
        <v>108</v>
      </c>
      <c r="E678" t="s">
        <v>101</v>
      </c>
      <c r="F678">
        <v>1</v>
      </c>
      <c r="G678" t="s">
        <v>427</v>
      </c>
      <c r="H678" s="16">
        <v>0.375</v>
      </c>
      <c r="I678" s="16">
        <v>0.66666666666666696</v>
      </c>
    </row>
    <row r="679" spans="1:9" x14ac:dyDescent="0.3">
      <c r="A679" s="18">
        <f t="shared" si="21"/>
        <v>678</v>
      </c>
      <c r="B679" s="18" t="str">
        <f t="shared" si="20"/>
        <v>054Ams11-11-2019</v>
      </c>
      <c r="C679" s="18" t="str">
        <f>VLOOKUP(D679,cursussen[],2,FALSE)</f>
        <v>054</v>
      </c>
      <c r="D679" s="18" t="s">
        <v>108</v>
      </c>
      <c r="E679" t="s">
        <v>101</v>
      </c>
      <c r="F679">
        <v>2</v>
      </c>
      <c r="G679" t="s">
        <v>400</v>
      </c>
      <c r="H679" s="16">
        <v>0.375</v>
      </c>
      <c r="I679" s="16">
        <v>0.66666666666666696</v>
      </c>
    </row>
    <row r="680" spans="1:9" x14ac:dyDescent="0.3">
      <c r="A680" s="18">
        <f t="shared" si="21"/>
        <v>679</v>
      </c>
      <c r="B680" s="18" t="str">
        <f t="shared" si="20"/>
        <v>054Rot10-12-2019</v>
      </c>
      <c r="C680" s="18" t="str">
        <f>VLOOKUP(D680,cursussen[],2,FALSE)</f>
        <v>054</v>
      </c>
      <c r="D680" s="18" t="s">
        <v>108</v>
      </c>
      <c r="E680" t="s">
        <v>100</v>
      </c>
      <c r="F680">
        <v>1</v>
      </c>
      <c r="G680" t="s">
        <v>428</v>
      </c>
      <c r="H680" s="16">
        <v>0.375</v>
      </c>
      <c r="I680" s="16">
        <v>0.66666666666666696</v>
      </c>
    </row>
    <row r="681" spans="1:9" x14ac:dyDescent="0.3">
      <c r="A681" s="18">
        <f t="shared" si="21"/>
        <v>680</v>
      </c>
      <c r="B681" s="18" t="str">
        <f t="shared" si="20"/>
        <v>054Rot10-12-2019</v>
      </c>
      <c r="C681" s="18" t="str">
        <f>VLOOKUP(D681,cursussen[],2,FALSE)</f>
        <v>054</v>
      </c>
      <c r="D681" s="18" t="s">
        <v>108</v>
      </c>
      <c r="E681" t="s">
        <v>100</v>
      </c>
      <c r="F681">
        <v>2</v>
      </c>
      <c r="G681" t="s">
        <v>403</v>
      </c>
      <c r="H681" s="16">
        <v>0.375</v>
      </c>
      <c r="I681" s="16">
        <v>0.66666666666666696</v>
      </c>
    </row>
    <row r="682" spans="1:9" x14ac:dyDescent="0.3">
      <c r="A682" s="18">
        <f t="shared" si="21"/>
        <v>681</v>
      </c>
      <c r="B682" s="18" t="str">
        <f t="shared" si="20"/>
        <v>058Ape8-1-2019</v>
      </c>
      <c r="C682" s="18" t="str">
        <f>VLOOKUP(D682,cursussen[],2,FALSE)</f>
        <v>058</v>
      </c>
      <c r="D682" s="18" t="s">
        <v>111</v>
      </c>
      <c r="E682" t="s">
        <v>99</v>
      </c>
      <c r="F682">
        <v>1</v>
      </c>
      <c r="G682" t="s">
        <v>417</v>
      </c>
      <c r="H682" s="16">
        <v>0.375</v>
      </c>
      <c r="I682" s="16">
        <v>0.66666666666666696</v>
      </c>
    </row>
    <row r="683" spans="1:9" x14ac:dyDescent="0.3">
      <c r="A683" s="18">
        <f t="shared" si="21"/>
        <v>682</v>
      </c>
      <c r="B683" s="18" t="str">
        <f t="shared" si="20"/>
        <v>058Ape8-1-2019</v>
      </c>
      <c r="C683" s="18" t="str">
        <f>VLOOKUP(D683,cursussen[],2,FALSE)</f>
        <v>058</v>
      </c>
      <c r="D683" s="18" t="s">
        <v>111</v>
      </c>
      <c r="E683" t="s">
        <v>99</v>
      </c>
      <c r="F683">
        <v>2</v>
      </c>
      <c r="G683" t="s">
        <v>526</v>
      </c>
      <c r="H683" s="16">
        <v>0.375</v>
      </c>
      <c r="I683" s="16">
        <v>0.66666666666666696</v>
      </c>
    </row>
    <row r="684" spans="1:9" x14ac:dyDescent="0.3">
      <c r="A684" s="18">
        <f t="shared" si="21"/>
        <v>683</v>
      </c>
      <c r="B684" s="18" t="str">
        <f t="shared" si="20"/>
        <v>058Ape8-1-2019</v>
      </c>
      <c r="C684" s="18" t="str">
        <f>VLOOKUP(D684,cursussen[],2,FALSE)</f>
        <v>058</v>
      </c>
      <c r="D684" s="18" t="s">
        <v>111</v>
      </c>
      <c r="E684" t="s">
        <v>99</v>
      </c>
      <c r="F684">
        <v>3</v>
      </c>
      <c r="G684" t="s">
        <v>527</v>
      </c>
      <c r="H684" s="16">
        <v>0.375</v>
      </c>
      <c r="I684" s="16">
        <v>0.66666666666666696</v>
      </c>
    </row>
    <row r="685" spans="1:9" x14ac:dyDescent="0.3">
      <c r="A685" s="18">
        <f t="shared" si="21"/>
        <v>684</v>
      </c>
      <c r="B685" s="18" t="str">
        <f t="shared" si="20"/>
        <v>058Rot5-2-2019</v>
      </c>
      <c r="C685" s="18" t="str">
        <f>VLOOKUP(D685,cursussen[],2,FALSE)</f>
        <v>058</v>
      </c>
      <c r="D685" s="18" t="s">
        <v>111</v>
      </c>
      <c r="E685" t="s">
        <v>100</v>
      </c>
      <c r="F685">
        <v>1</v>
      </c>
      <c r="G685" t="s">
        <v>418</v>
      </c>
      <c r="H685" s="16">
        <v>0.375</v>
      </c>
      <c r="I685" s="16">
        <v>0.66666666666666696</v>
      </c>
    </row>
    <row r="686" spans="1:9" x14ac:dyDescent="0.3">
      <c r="A686" s="18">
        <f t="shared" si="21"/>
        <v>685</v>
      </c>
      <c r="B686" s="18" t="str">
        <f t="shared" si="20"/>
        <v>058Rot5-2-2019</v>
      </c>
      <c r="C686" s="18" t="str">
        <f>VLOOKUP(D686,cursussen[],2,FALSE)</f>
        <v>058</v>
      </c>
      <c r="D686" s="18" t="s">
        <v>111</v>
      </c>
      <c r="E686" t="s">
        <v>100</v>
      </c>
      <c r="F686">
        <v>2</v>
      </c>
      <c r="G686" t="s">
        <v>528</v>
      </c>
      <c r="H686" s="16">
        <v>0.375</v>
      </c>
      <c r="I686" s="16">
        <v>0.66666666666666696</v>
      </c>
    </row>
    <row r="687" spans="1:9" x14ac:dyDescent="0.3">
      <c r="A687" s="18">
        <f t="shared" si="21"/>
        <v>686</v>
      </c>
      <c r="B687" s="18" t="str">
        <f t="shared" si="20"/>
        <v>058Rot5-2-2019</v>
      </c>
      <c r="C687" s="18" t="str">
        <f>VLOOKUP(D687,cursussen[],2,FALSE)</f>
        <v>058</v>
      </c>
      <c r="D687" s="18" t="s">
        <v>111</v>
      </c>
      <c r="E687" t="s">
        <v>100</v>
      </c>
      <c r="F687">
        <v>3</v>
      </c>
      <c r="G687" t="s">
        <v>529</v>
      </c>
      <c r="H687" s="16">
        <v>0.375</v>
      </c>
      <c r="I687" s="16">
        <v>0.66666666666666696</v>
      </c>
    </row>
    <row r="688" spans="1:9" x14ac:dyDescent="0.3">
      <c r="A688" s="18">
        <f t="shared" si="21"/>
        <v>687</v>
      </c>
      <c r="B688" s="18" t="str">
        <f t="shared" si="20"/>
        <v>058Ape5-3-2019</v>
      </c>
      <c r="C688" s="18" t="str">
        <f>VLOOKUP(D688,cursussen[],2,FALSE)</f>
        <v>058</v>
      </c>
      <c r="D688" s="18" t="s">
        <v>111</v>
      </c>
      <c r="E688" t="s">
        <v>99</v>
      </c>
      <c r="F688">
        <v>1</v>
      </c>
      <c r="G688" t="s">
        <v>357</v>
      </c>
      <c r="H688" s="16">
        <v>0.375</v>
      </c>
      <c r="I688" s="16">
        <v>0.66666666666666696</v>
      </c>
    </row>
    <row r="689" spans="1:9" x14ac:dyDescent="0.3">
      <c r="A689" s="18">
        <f t="shared" si="21"/>
        <v>688</v>
      </c>
      <c r="B689" s="18" t="str">
        <f t="shared" si="20"/>
        <v>058Ape5-3-2019</v>
      </c>
      <c r="C689" s="18" t="str">
        <f>VLOOKUP(D689,cursussen[],2,FALSE)</f>
        <v>058</v>
      </c>
      <c r="D689" s="18" t="s">
        <v>111</v>
      </c>
      <c r="E689" t="s">
        <v>99</v>
      </c>
      <c r="F689">
        <v>2</v>
      </c>
      <c r="G689" t="s">
        <v>358</v>
      </c>
      <c r="H689" s="16">
        <v>0.375</v>
      </c>
      <c r="I689" s="16">
        <v>0.66666666666666696</v>
      </c>
    </row>
    <row r="690" spans="1:9" x14ac:dyDescent="0.3">
      <c r="A690" s="18">
        <f t="shared" si="21"/>
        <v>689</v>
      </c>
      <c r="B690" s="18" t="str">
        <f t="shared" si="20"/>
        <v>058Ape5-3-2019</v>
      </c>
      <c r="C690" s="18" t="str">
        <f>VLOOKUP(D690,cursussen[],2,FALSE)</f>
        <v>058</v>
      </c>
      <c r="D690" s="18" t="s">
        <v>111</v>
      </c>
      <c r="E690" t="s">
        <v>99</v>
      </c>
      <c r="F690">
        <v>3</v>
      </c>
      <c r="G690" t="s">
        <v>359</v>
      </c>
      <c r="H690" s="16">
        <v>0.375</v>
      </c>
      <c r="I690" s="16">
        <v>0.66666666666666696</v>
      </c>
    </row>
    <row r="691" spans="1:9" x14ac:dyDescent="0.3">
      <c r="A691" s="18">
        <f t="shared" si="21"/>
        <v>690</v>
      </c>
      <c r="B691" s="18" t="str">
        <f t="shared" si="20"/>
        <v>058Rot9-4-2019</v>
      </c>
      <c r="C691" s="18" t="str">
        <f>VLOOKUP(D691,cursussen[],2,FALSE)</f>
        <v>058</v>
      </c>
      <c r="D691" s="18" t="s">
        <v>111</v>
      </c>
      <c r="E691" t="s">
        <v>100</v>
      </c>
      <c r="F691">
        <v>1</v>
      </c>
      <c r="G691" t="s">
        <v>363</v>
      </c>
      <c r="H691" s="16">
        <v>0.375</v>
      </c>
      <c r="I691" s="16">
        <v>0.66666666666666696</v>
      </c>
    </row>
    <row r="692" spans="1:9" x14ac:dyDescent="0.3">
      <c r="A692" s="18">
        <f t="shared" si="21"/>
        <v>691</v>
      </c>
      <c r="B692" s="18" t="str">
        <f t="shared" si="20"/>
        <v>058Rot9-4-2019</v>
      </c>
      <c r="C692" s="18" t="str">
        <f>VLOOKUP(D692,cursussen[],2,FALSE)</f>
        <v>058</v>
      </c>
      <c r="D692" s="18" t="s">
        <v>111</v>
      </c>
      <c r="E692" t="s">
        <v>100</v>
      </c>
      <c r="F692">
        <v>2</v>
      </c>
      <c r="G692" t="s">
        <v>364</v>
      </c>
      <c r="H692" s="16">
        <v>0.375</v>
      </c>
      <c r="I692" s="16">
        <v>0.66666666666666696</v>
      </c>
    </row>
    <row r="693" spans="1:9" x14ac:dyDescent="0.3">
      <c r="A693" s="18">
        <f t="shared" si="21"/>
        <v>692</v>
      </c>
      <c r="B693" s="18" t="str">
        <f t="shared" si="20"/>
        <v>058Rot9-4-2019</v>
      </c>
      <c r="C693" s="18" t="str">
        <f>VLOOKUP(D693,cursussen[],2,FALSE)</f>
        <v>058</v>
      </c>
      <c r="D693" s="18" t="s">
        <v>111</v>
      </c>
      <c r="E693" t="s">
        <v>100</v>
      </c>
      <c r="F693">
        <v>3</v>
      </c>
      <c r="G693" t="s">
        <v>365</v>
      </c>
      <c r="H693" s="16">
        <v>0.375</v>
      </c>
      <c r="I693" s="16">
        <v>0.66666666666666696</v>
      </c>
    </row>
    <row r="694" spans="1:9" x14ac:dyDescent="0.3">
      <c r="A694" s="18">
        <f t="shared" si="21"/>
        <v>693</v>
      </c>
      <c r="B694" s="18" t="str">
        <f t="shared" si="20"/>
        <v>058Ein8-4-2019</v>
      </c>
      <c r="C694" s="18" t="str">
        <f>VLOOKUP(D694,cursussen[],2,FALSE)</f>
        <v>058</v>
      </c>
      <c r="D694" s="18" t="s">
        <v>111</v>
      </c>
      <c r="E694" t="s">
        <v>102</v>
      </c>
      <c r="F694">
        <v>1</v>
      </c>
      <c r="G694" t="s">
        <v>420</v>
      </c>
      <c r="H694" s="16">
        <v>0.375</v>
      </c>
      <c r="I694" s="16">
        <v>0.66666666666666696</v>
      </c>
    </row>
    <row r="695" spans="1:9" x14ac:dyDescent="0.3">
      <c r="A695" s="18">
        <f t="shared" si="21"/>
        <v>694</v>
      </c>
      <c r="B695" s="18" t="str">
        <f t="shared" si="20"/>
        <v>058Ein8-4-2019</v>
      </c>
      <c r="C695" s="18" t="str">
        <f>VLOOKUP(D695,cursussen[],2,FALSE)</f>
        <v>058</v>
      </c>
      <c r="D695" s="18" t="s">
        <v>111</v>
      </c>
      <c r="E695" t="s">
        <v>102</v>
      </c>
      <c r="F695">
        <v>2</v>
      </c>
      <c r="G695" t="s">
        <v>484</v>
      </c>
      <c r="H695" s="16">
        <v>0.375</v>
      </c>
      <c r="I695" s="16">
        <v>0.66666666666666696</v>
      </c>
    </row>
    <row r="696" spans="1:9" x14ac:dyDescent="0.3">
      <c r="A696" s="18">
        <f t="shared" si="21"/>
        <v>695</v>
      </c>
      <c r="B696" s="18" t="str">
        <f t="shared" si="20"/>
        <v>058Ein8-4-2019</v>
      </c>
      <c r="C696" s="18" t="str">
        <f>VLOOKUP(D696,cursussen[],2,FALSE)</f>
        <v>058</v>
      </c>
      <c r="D696" s="18" t="s">
        <v>111</v>
      </c>
      <c r="E696" t="s">
        <v>102</v>
      </c>
      <c r="F696">
        <v>3</v>
      </c>
      <c r="G696" t="s">
        <v>516</v>
      </c>
      <c r="H696" s="16">
        <v>0.375</v>
      </c>
      <c r="I696" s="16">
        <v>0.66666666666666696</v>
      </c>
    </row>
    <row r="697" spans="1:9" x14ac:dyDescent="0.3">
      <c r="A697" s="18">
        <f t="shared" si="21"/>
        <v>696</v>
      </c>
      <c r="B697" s="18" t="str">
        <f t="shared" si="20"/>
        <v>058Ape7-5-2019</v>
      </c>
      <c r="C697" s="18" t="str">
        <f>VLOOKUP(D697,cursussen[],2,FALSE)</f>
        <v>058</v>
      </c>
      <c r="D697" s="18" t="s">
        <v>111</v>
      </c>
      <c r="E697" t="s">
        <v>99</v>
      </c>
      <c r="F697">
        <v>1</v>
      </c>
      <c r="G697" t="s">
        <v>369</v>
      </c>
      <c r="H697" s="16">
        <v>0.375</v>
      </c>
      <c r="I697" s="16">
        <v>0.66666666666666696</v>
      </c>
    </row>
    <row r="698" spans="1:9" x14ac:dyDescent="0.3">
      <c r="A698" s="18">
        <f t="shared" si="21"/>
        <v>697</v>
      </c>
      <c r="B698" s="18" t="str">
        <f t="shared" si="20"/>
        <v>058Ape7-5-2019</v>
      </c>
      <c r="C698" s="18" t="str">
        <f>VLOOKUP(D698,cursussen[],2,FALSE)</f>
        <v>058</v>
      </c>
      <c r="D698" s="18" t="s">
        <v>111</v>
      </c>
      <c r="E698" t="s">
        <v>99</v>
      </c>
      <c r="F698">
        <v>2</v>
      </c>
      <c r="G698" t="s">
        <v>370</v>
      </c>
      <c r="H698" s="16">
        <v>0.375</v>
      </c>
      <c r="I698" s="16">
        <v>0.66666666666666696</v>
      </c>
    </row>
    <row r="699" spans="1:9" x14ac:dyDescent="0.3">
      <c r="A699" s="18">
        <f t="shared" si="21"/>
        <v>698</v>
      </c>
      <c r="B699" s="18" t="str">
        <f t="shared" si="20"/>
        <v>058Ape7-5-2019</v>
      </c>
      <c r="C699" s="18" t="str">
        <f>VLOOKUP(D699,cursussen[],2,FALSE)</f>
        <v>058</v>
      </c>
      <c r="D699" s="18" t="s">
        <v>111</v>
      </c>
      <c r="E699" t="s">
        <v>99</v>
      </c>
      <c r="F699">
        <v>3</v>
      </c>
      <c r="G699" t="s">
        <v>371</v>
      </c>
      <c r="H699" s="16">
        <v>0.375</v>
      </c>
      <c r="I699" s="16">
        <v>0.66666666666666696</v>
      </c>
    </row>
    <row r="700" spans="1:9" x14ac:dyDescent="0.3">
      <c r="A700" s="18">
        <f t="shared" si="21"/>
        <v>699</v>
      </c>
      <c r="B700" s="18" t="str">
        <f t="shared" si="20"/>
        <v>058Ams6-5-2019</v>
      </c>
      <c r="C700" s="18" t="str">
        <f>VLOOKUP(D700,cursussen[],2,FALSE)</f>
        <v>058</v>
      </c>
      <c r="D700" s="18" t="s">
        <v>111</v>
      </c>
      <c r="E700" t="s">
        <v>101</v>
      </c>
      <c r="F700">
        <v>1</v>
      </c>
      <c r="G700" t="s">
        <v>485</v>
      </c>
      <c r="H700" s="16">
        <v>0.375</v>
      </c>
      <c r="I700" s="16">
        <v>0.66666666666666696</v>
      </c>
    </row>
    <row r="701" spans="1:9" x14ac:dyDescent="0.3">
      <c r="A701" s="18">
        <f t="shared" si="21"/>
        <v>700</v>
      </c>
      <c r="B701" s="18" t="str">
        <f t="shared" si="20"/>
        <v>058Ams6-5-2019</v>
      </c>
      <c r="C701" s="18" t="str">
        <f>VLOOKUP(D701,cursussen[],2,FALSE)</f>
        <v>058</v>
      </c>
      <c r="D701" s="18" t="s">
        <v>111</v>
      </c>
      <c r="E701" t="s">
        <v>101</v>
      </c>
      <c r="F701">
        <v>2</v>
      </c>
      <c r="G701" t="s">
        <v>421</v>
      </c>
      <c r="H701" s="16">
        <v>0.375</v>
      </c>
      <c r="I701" s="16">
        <v>0.66666666666666696</v>
      </c>
    </row>
    <row r="702" spans="1:9" x14ac:dyDescent="0.3">
      <c r="A702" s="18">
        <f t="shared" si="21"/>
        <v>701</v>
      </c>
      <c r="B702" s="18" t="str">
        <f t="shared" si="20"/>
        <v>058Ams6-5-2019</v>
      </c>
      <c r="C702" s="18" t="str">
        <f>VLOOKUP(D702,cursussen[],2,FALSE)</f>
        <v>058</v>
      </c>
      <c r="D702" s="18" t="s">
        <v>111</v>
      </c>
      <c r="E702" t="s">
        <v>101</v>
      </c>
      <c r="F702">
        <v>3</v>
      </c>
      <c r="G702" t="s">
        <v>517</v>
      </c>
      <c r="H702" s="16">
        <v>0.375</v>
      </c>
      <c r="I702" s="16">
        <v>0.66666666666666696</v>
      </c>
    </row>
    <row r="703" spans="1:9" x14ac:dyDescent="0.3">
      <c r="A703" s="18">
        <f t="shared" si="21"/>
        <v>702</v>
      </c>
      <c r="B703" s="18" t="str">
        <f t="shared" si="20"/>
        <v>058Rot4-6-2019</v>
      </c>
      <c r="C703" s="18" t="str">
        <f>VLOOKUP(D703,cursussen[],2,FALSE)</f>
        <v>058</v>
      </c>
      <c r="D703" s="18" t="s">
        <v>111</v>
      </c>
      <c r="E703" t="s">
        <v>100</v>
      </c>
      <c r="F703">
        <v>1</v>
      </c>
      <c r="G703" t="s">
        <v>375</v>
      </c>
      <c r="H703" s="16">
        <v>0.375</v>
      </c>
      <c r="I703" s="16">
        <v>0.66666666666666696</v>
      </c>
    </row>
    <row r="704" spans="1:9" x14ac:dyDescent="0.3">
      <c r="A704" s="18">
        <f t="shared" si="21"/>
        <v>703</v>
      </c>
      <c r="B704" s="18" t="str">
        <f t="shared" si="20"/>
        <v>058Rot4-6-2019</v>
      </c>
      <c r="C704" s="18" t="str">
        <f>VLOOKUP(D704,cursussen[],2,FALSE)</f>
        <v>058</v>
      </c>
      <c r="D704" s="18" t="s">
        <v>111</v>
      </c>
      <c r="E704" t="s">
        <v>100</v>
      </c>
      <c r="F704">
        <v>2</v>
      </c>
      <c r="G704" t="s">
        <v>376</v>
      </c>
      <c r="H704" s="16">
        <v>0.375</v>
      </c>
      <c r="I704" s="16">
        <v>0.66666666666666696</v>
      </c>
    </row>
    <row r="705" spans="1:9" x14ac:dyDescent="0.3">
      <c r="A705" s="18">
        <f t="shared" si="21"/>
        <v>704</v>
      </c>
      <c r="B705" s="18" t="str">
        <f t="shared" si="20"/>
        <v>058Rot4-6-2019</v>
      </c>
      <c r="C705" s="18" t="str">
        <f>VLOOKUP(D705,cursussen[],2,FALSE)</f>
        <v>058</v>
      </c>
      <c r="D705" s="18" t="s">
        <v>111</v>
      </c>
      <c r="E705" t="s">
        <v>100</v>
      </c>
      <c r="F705">
        <v>3</v>
      </c>
      <c r="G705" t="s">
        <v>377</v>
      </c>
      <c r="H705" s="16">
        <v>0.375</v>
      </c>
      <c r="I705" s="16">
        <v>0.66666666666666696</v>
      </c>
    </row>
    <row r="706" spans="1:9" x14ac:dyDescent="0.3">
      <c r="A706" s="18">
        <f t="shared" si="21"/>
        <v>705</v>
      </c>
      <c r="B706" s="18" t="str">
        <f t="shared" ref="B706:B769" si="22">IF(G706&lt;&gt;"",(IF(F706=1,_xlfn.CONCAT(C706,LEFT(E706,3),G706),B705)),"")</f>
        <v>058Ein3-6-2019</v>
      </c>
      <c r="C706" s="18" t="str">
        <f>VLOOKUP(D706,cursussen[],2,FALSE)</f>
        <v>058</v>
      </c>
      <c r="D706" s="18" t="s">
        <v>111</v>
      </c>
      <c r="E706" t="s">
        <v>102</v>
      </c>
      <c r="F706">
        <v>1</v>
      </c>
      <c r="G706" t="s">
        <v>486</v>
      </c>
      <c r="H706" s="16">
        <v>0.375</v>
      </c>
      <c r="I706" s="16">
        <v>0.66666666666666696</v>
      </c>
    </row>
    <row r="707" spans="1:9" x14ac:dyDescent="0.3">
      <c r="A707" s="18">
        <f t="shared" si="21"/>
        <v>706</v>
      </c>
      <c r="B707" s="18" t="str">
        <f t="shared" si="22"/>
        <v>058Ein3-6-2019</v>
      </c>
      <c r="C707" s="18" t="str">
        <f>VLOOKUP(D707,cursussen[],2,FALSE)</f>
        <v>058</v>
      </c>
      <c r="D707" s="18" t="s">
        <v>111</v>
      </c>
      <c r="E707" t="s">
        <v>102</v>
      </c>
      <c r="F707">
        <v>2</v>
      </c>
      <c r="G707" t="s">
        <v>422</v>
      </c>
      <c r="H707" s="16">
        <v>0.375</v>
      </c>
      <c r="I707" s="16">
        <v>0.66666666666666696</v>
      </c>
    </row>
    <row r="708" spans="1:9" x14ac:dyDescent="0.3">
      <c r="A708" s="18">
        <f t="shared" ref="A708:A771" si="23">IF(G708&lt;&gt;"",A707+1,"")</f>
        <v>707</v>
      </c>
      <c r="B708" s="18" t="str">
        <f t="shared" si="22"/>
        <v>058Ein3-6-2019</v>
      </c>
      <c r="C708" s="18" t="str">
        <f>VLOOKUP(D708,cursussen[],2,FALSE)</f>
        <v>058</v>
      </c>
      <c r="D708" s="18" t="s">
        <v>111</v>
      </c>
      <c r="E708" t="s">
        <v>102</v>
      </c>
      <c r="F708">
        <v>3</v>
      </c>
      <c r="G708" t="s">
        <v>518</v>
      </c>
      <c r="H708" s="16">
        <v>0.375</v>
      </c>
      <c r="I708" s="16">
        <v>0.66666666666666696</v>
      </c>
    </row>
    <row r="709" spans="1:9" x14ac:dyDescent="0.3">
      <c r="A709" s="18">
        <f t="shared" si="23"/>
        <v>708</v>
      </c>
      <c r="B709" s="18" t="str">
        <f t="shared" si="22"/>
        <v>058Ape2-7-2019</v>
      </c>
      <c r="C709" s="18" t="str">
        <f>VLOOKUP(D709,cursussen[],2,FALSE)</f>
        <v>058</v>
      </c>
      <c r="D709" s="18" t="s">
        <v>111</v>
      </c>
      <c r="E709" t="s">
        <v>99</v>
      </c>
      <c r="F709">
        <v>1</v>
      </c>
      <c r="G709" t="s">
        <v>506</v>
      </c>
      <c r="H709" s="16">
        <v>0.375</v>
      </c>
      <c r="I709" s="16">
        <v>0.66666666666666696</v>
      </c>
    </row>
    <row r="710" spans="1:9" x14ac:dyDescent="0.3">
      <c r="A710" s="18">
        <f t="shared" si="23"/>
        <v>709</v>
      </c>
      <c r="B710" s="18" t="str">
        <f t="shared" si="22"/>
        <v>058Ape2-7-2019</v>
      </c>
      <c r="C710" s="18" t="str">
        <f>VLOOKUP(D710,cursussen[],2,FALSE)</f>
        <v>058</v>
      </c>
      <c r="D710" s="18" t="s">
        <v>111</v>
      </c>
      <c r="E710" t="s">
        <v>99</v>
      </c>
      <c r="F710">
        <v>2</v>
      </c>
      <c r="G710" t="s">
        <v>423</v>
      </c>
      <c r="H710" s="16">
        <v>0.375</v>
      </c>
      <c r="I710" s="16">
        <v>0.66666666666666696</v>
      </c>
    </row>
    <row r="711" spans="1:9" x14ac:dyDescent="0.3">
      <c r="A711" s="18">
        <f t="shared" si="23"/>
        <v>710</v>
      </c>
      <c r="B711" s="18" t="str">
        <f t="shared" si="22"/>
        <v>058Ape2-7-2019</v>
      </c>
      <c r="C711" s="18" t="str">
        <f>VLOOKUP(D711,cursussen[],2,FALSE)</f>
        <v>058</v>
      </c>
      <c r="D711" s="18" t="s">
        <v>111</v>
      </c>
      <c r="E711" t="s">
        <v>99</v>
      </c>
      <c r="F711">
        <v>3</v>
      </c>
      <c r="G711" t="s">
        <v>530</v>
      </c>
      <c r="H711" s="16">
        <v>0.375</v>
      </c>
      <c r="I711" s="16">
        <v>0.66666666666666696</v>
      </c>
    </row>
    <row r="712" spans="1:9" x14ac:dyDescent="0.3">
      <c r="A712" s="18">
        <f t="shared" si="23"/>
        <v>711</v>
      </c>
      <c r="B712" s="18" t="str">
        <f t="shared" si="22"/>
        <v>058Rot6-8-2019</v>
      </c>
      <c r="C712" s="18" t="str">
        <f>VLOOKUP(D712,cursussen[],2,FALSE)</f>
        <v>058</v>
      </c>
      <c r="D712" s="18" t="s">
        <v>111</v>
      </c>
      <c r="E712" t="s">
        <v>100</v>
      </c>
      <c r="F712">
        <v>1</v>
      </c>
      <c r="G712" t="s">
        <v>509</v>
      </c>
      <c r="H712" s="16">
        <v>0.375</v>
      </c>
      <c r="I712" s="16">
        <v>0.66666666666666696</v>
      </c>
    </row>
    <row r="713" spans="1:9" x14ac:dyDescent="0.3">
      <c r="A713" s="18">
        <f t="shared" si="23"/>
        <v>712</v>
      </c>
      <c r="B713" s="18" t="str">
        <f t="shared" si="22"/>
        <v>058Rot6-8-2019</v>
      </c>
      <c r="C713" s="18" t="str">
        <f>VLOOKUP(D713,cursussen[],2,FALSE)</f>
        <v>058</v>
      </c>
      <c r="D713" s="18" t="s">
        <v>111</v>
      </c>
      <c r="E713" t="s">
        <v>100</v>
      </c>
      <c r="F713">
        <v>2</v>
      </c>
      <c r="G713" t="s">
        <v>424</v>
      </c>
      <c r="H713" s="16">
        <v>0.375</v>
      </c>
      <c r="I713" s="16">
        <v>0.66666666666666696</v>
      </c>
    </row>
    <row r="714" spans="1:9" x14ac:dyDescent="0.3">
      <c r="A714" s="18">
        <f t="shared" si="23"/>
        <v>713</v>
      </c>
      <c r="B714" s="18" t="str">
        <f t="shared" si="22"/>
        <v>058Rot6-8-2019</v>
      </c>
      <c r="C714" s="18" t="str">
        <f>VLOOKUP(D714,cursussen[],2,FALSE)</f>
        <v>058</v>
      </c>
      <c r="D714" s="18" t="s">
        <v>111</v>
      </c>
      <c r="E714" t="s">
        <v>100</v>
      </c>
      <c r="F714">
        <v>3</v>
      </c>
      <c r="G714" t="s">
        <v>531</v>
      </c>
      <c r="H714" s="16">
        <v>0.375</v>
      </c>
      <c r="I714" s="16">
        <v>0.66666666666666696</v>
      </c>
    </row>
    <row r="715" spans="1:9" x14ac:dyDescent="0.3">
      <c r="A715" s="18">
        <f t="shared" si="23"/>
        <v>714</v>
      </c>
      <c r="B715" s="18" t="str">
        <f t="shared" si="22"/>
        <v>058Ape3-9-2019</v>
      </c>
      <c r="C715" s="18" t="str">
        <f>VLOOKUP(D715,cursussen[],2,FALSE)</f>
        <v>058</v>
      </c>
      <c r="D715" s="18" t="s">
        <v>111</v>
      </c>
      <c r="E715" t="s">
        <v>99</v>
      </c>
      <c r="F715">
        <v>1</v>
      </c>
      <c r="G715" t="s">
        <v>387</v>
      </c>
      <c r="H715" s="16">
        <v>0.375</v>
      </c>
      <c r="I715" s="16">
        <v>0.66666666666666696</v>
      </c>
    </row>
    <row r="716" spans="1:9" x14ac:dyDescent="0.3">
      <c r="A716" s="18">
        <f t="shared" si="23"/>
        <v>715</v>
      </c>
      <c r="B716" s="18" t="str">
        <f t="shared" si="22"/>
        <v>058Ape3-9-2019</v>
      </c>
      <c r="C716" s="18" t="str">
        <f>VLOOKUP(D716,cursussen[],2,FALSE)</f>
        <v>058</v>
      </c>
      <c r="D716" s="18" t="s">
        <v>111</v>
      </c>
      <c r="E716" t="s">
        <v>99</v>
      </c>
      <c r="F716">
        <v>2</v>
      </c>
      <c r="G716" t="s">
        <v>388</v>
      </c>
      <c r="H716" s="16">
        <v>0.375</v>
      </c>
      <c r="I716" s="16">
        <v>0.66666666666666696</v>
      </c>
    </row>
    <row r="717" spans="1:9" x14ac:dyDescent="0.3">
      <c r="A717" s="18">
        <f t="shared" si="23"/>
        <v>716</v>
      </c>
      <c r="B717" s="18" t="str">
        <f t="shared" si="22"/>
        <v>058Ape3-9-2019</v>
      </c>
      <c r="C717" s="18" t="str">
        <f>VLOOKUP(D717,cursussen[],2,FALSE)</f>
        <v>058</v>
      </c>
      <c r="D717" s="18" t="s">
        <v>111</v>
      </c>
      <c r="E717" t="s">
        <v>99</v>
      </c>
      <c r="F717">
        <v>3</v>
      </c>
      <c r="G717" t="s">
        <v>389</v>
      </c>
      <c r="H717" s="16">
        <v>0.375</v>
      </c>
      <c r="I717" s="16">
        <v>0.66666666666666696</v>
      </c>
    </row>
    <row r="718" spans="1:9" x14ac:dyDescent="0.3">
      <c r="A718" s="18">
        <f t="shared" si="23"/>
        <v>717</v>
      </c>
      <c r="B718" s="18" t="str">
        <f t="shared" si="22"/>
        <v>058Ams2-9-2019</v>
      </c>
      <c r="C718" s="18" t="str">
        <f>VLOOKUP(D718,cursussen[],2,FALSE)</f>
        <v>058</v>
      </c>
      <c r="D718" s="18" t="s">
        <v>111</v>
      </c>
      <c r="E718" t="s">
        <v>101</v>
      </c>
      <c r="F718">
        <v>1</v>
      </c>
      <c r="G718" t="s">
        <v>491</v>
      </c>
      <c r="H718" s="16">
        <v>0.375</v>
      </c>
      <c r="I718" s="16">
        <v>0.66666666666666696</v>
      </c>
    </row>
    <row r="719" spans="1:9" x14ac:dyDescent="0.3">
      <c r="A719" s="18">
        <f t="shared" si="23"/>
        <v>718</v>
      </c>
      <c r="B719" s="18" t="str">
        <f t="shared" si="22"/>
        <v>058Ams2-9-2019</v>
      </c>
      <c r="C719" s="18" t="str">
        <f>VLOOKUP(D719,cursussen[],2,FALSE)</f>
        <v>058</v>
      </c>
      <c r="D719" s="18" t="s">
        <v>111</v>
      </c>
      <c r="E719" t="s">
        <v>101</v>
      </c>
      <c r="F719">
        <v>2</v>
      </c>
      <c r="G719" t="s">
        <v>425</v>
      </c>
      <c r="H719" s="16">
        <v>0.375</v>
      </c>
      <c r="I719" s="16">
        <v>0.66666666666666696</v>
      </c>
    </row>
    <row r="720" spans="1:9" x14ac:dyDescent="0.3">
      <c r="A720" s="18">
        <f t="shared" si="23"/>
        <v>719</v>
      </c>
      <c r="B720" s="18" t="str">
        <f t="shared" si="22"/>
        <v>058Ams2-9-2019</v>
      </c>
      <c r="C720" s="18" t="str">
        <f>VLOOKUP(D720,cursussen[],2,FALSE)</f>
        <v>058</v>
      </c>
      <c r="D720" s="18" t="s">
        <v>111</v>
      </c>
      <c r="E720" t="s">
        <v>101</v>
      </c>
      <c r="F720">
        <v>3</v>
      </c>
      <c r="G720" t="s">
        <v>521</v>
      </c>
      <c r="H720" s="16">
        <v>0.375</v>
      </c>
      <c r="I720" s="16">
        <v>0.66666666666666696</v>
      </c>
    </row>
    <row r="721" spans="1:9" x14ac:dyDescent="0.3">
      <c r="A721" s="18">
        <f t="shared" si="23"/>
        <v>720</v>
      </c>
      <c r="B721" s="18" t="str">
        <f t="shared" si="22"/>
        <v>058Rot8-10-2019</v>
      </c>
      <c r="C721" s="18" t="str">
        <f>VLOOKUP(D721,cursussen[],2,FALSE)</f>
        <v>058</v>
      </c>
      <c r="D721" s="18" t="s">
        <v>111</v>
      </c>
      <c r="E721" t="s">
        <v>100</v>
      </c>
      <c r="F721">
        <v>1</v>
      </c>
      <c r="G721" t="s">
        <v>393</v>
      </c>
      <c r="H721" s="16">
        <v>0.375</v>
      </c>
      <c r="I721" s="16">
        <v>0.66666666666666696</v>
      </c>
    </row>
    <row r="722" spans="1:9" x14ac:dyDescent="0.3">
      <c r="A722" s="18">
        <f t="shared" si="23"/>
        <v>721</v>
      </c>
      <c r="B722" s="18" t="str">
        <f t="shared" si="22"/>
        <v>058Rot8-10-2019</v>
      </c>
      <c r="C722" s="18" t="str">
        <f>VLOOKUP(D722,cursussen[],2,FALSE)</f>
        <v>058</v>
      </c>
      <c r="D722" s="18" t="s">
        <v>111</v>
      </c>
      <c r="E722" t="s">
        <v>100</v>
      </c>
      <c r="F722">
        <v>2</v>
      </c>
      <c r="G722" t="s">
        <v>394</v>
      </c>
      <c r="H722" s="16">
        <v>0.375</v>
      </c>
      <c r="I722" s="16">
        <v>0.66666666666666696</v>
      </c>
    </row>
    <row r="723" spans="1:9" x14ac:dyDescent="0.3">
      <c r="A723" s="18">
        <f t="shared" si="23"/>
        <v>722</v>
      </c>
      <c r="B723" s="18" t="str">
        <f t="shared" si="22"/>
        <v>058Rot8-10-2019</v>
      </c>
      <c r="C723" s="18" t="str">
        <f>VLOOKUP(D723,cursussen[],2,FALSE)</f>
        <v>058</v>
      </c>
      <c r="D723" s="18" t="s">
        <v>111</v>
      </c>
      <c r="E723" t="s">
        <v>100</v>
      </c>
      <c r="F723">
        <v>3</v>
      </c>
      <c r="G723" t="s">
        <v>395</v>
      </c>
      <c r="H723" s="16">
        <v>0.375</v>
      </c>
      <c r="I723" s="16">
        <v>0.66666666666666696</v>
      </c>
    </row>
    <row r="724" spans="1:9" x14ac:dyDescent="0.3">
      <c r="A724" s="18">
        <f t="shared" si="23"/>
        <v>723</v>
      </c>
      <c r="B724" s="18" t="str">
        <f t="shared" si="22"/>
        <v>058Ein7-10-2019</v>
      </c>
      <c r="C724" s="18" t="str">
        <f>VLOOKUP(D724,cursussen[],2,FALSE)</f>
        <v>058</v>
      </c>
      <c r="D724" s="18" t="s">
        <v>111</v>
      </c>
      <c r="E724" t="s">
        <v>102</v>
      </c>
      <c r="F724">
        <v>1</v>
      </c>
      <c r="G724" t="s">
        <v>426</v>
      </c>
      <c r="H724" s="16">
        <v>0.375</v>
      </c>
      <c r="I724" s="16">
        <v>0.66666666666666696</v>
      </c>
    </row>
    <row r="725" spans="1:9" x14ac:dyDescent="0.3">
      <c r="A725" s="18">
        <f t="shared" si="23"/>
        <v>724</v>
      </c>
      <c r="B725" s="18" t="str">
        <f t="shared" si="22"/>
        <v>058Ein7-10-2019</v>
      </c>
      <c r="C725" s="18" t="str">
        <f>VLOOKUP(D725,cursussen[],2,FALSE)</f>
        <v>058</v>
      </c>
      <c r="D725" s="18" t="s">
        <v>111</v>
      </c>
      <c r="E725" t="s">
        <v>102</v>
      </c>
      <c r="F725">
        <v>2</v>
      </c>
      <c r="G725" t="s">
        <v>492</v>
      </c>
      <c r="H725" s="16">
        <v>0.375</v>
      </c>
      <c r="I725" s="16">
        <v>0.66666666666666696</v>
      </c>
    </row>
    <row r="726" spans="1:9" x14ac:dyDescent="0.3">
      <c r="A726" s="18">
        <f t="shared" si="23"/>
        <v>725</v>
      </c>
      <c r="B726" s="18" t="str">
        <f t="shared" si="22"/>
        <v>058Ein7-10-2019</v>
      </c>
      <c r="C726" s="18" t="str">
        <f>VLOOKUP(D726,cursussen[],2,FALSE)</f>
        <v>058</v>
      </c>
      <c r="D726" s="18" t="s">
        <v>111</v>
      </c>
      <c r="E726" t="s">
        <v>102</v>
      </c>
      <c r="F726">
        <v>3</v>
      </c>
      <c r="G726" t="s">
        <v>522</v>
      </c>
      <c r="H726" s="16">
        <v>0.375</v>
      </c>
      <c r="I726" s="16">
        <v>0.66666666666666696</v>
      </c>
    </row>
    <row r="727" spans="1:9" x14ac:dyDescent="0.3">
      <c r="A727" s="18">
        <f t="shared" si="23"/>
        <v>726</v>
      </c>
      <c r="B727" s="18" t="str">
        <f t="shared" si="22"/>
        <v>058Ape5-11-2019</v>
      </c>
      <c r="C727" s="18" t="str">
        <f>VLOOKUP(D727,cursussen[],2,FALSE)</f>
        <v>058</v>
      </c>
      <c r="D727" s="18" t="s">
        <v>111</v>
      </c>
      <c r="E727" t="s">
        <v>99</v>
      </c>
      <c r="F727">
        <v>1</v>
      </c>
      <c r="G727" t="s">
        <v>399</v>
      </c>
      <c r="H727" s="16">
        <v>0.375</v>
      </c>
      <c r="I727" s="16">
        <v>0.66666666666666696</v>
      </c>
    </row>
    <row r="728" spans="1:9" x14ac:dyDescent="0.3">
      <c r="A728" s="18">
        <f t="shared" si="23"/>
        <v>727</v>
      </c>
      <c r="B728" s="18" t="str">
        <f t="shared" si="22"/>
        <v>058Ape5-11-2019</v>
      </c>
      <c r="C728" s="18" t="str">
        <f>VLOOKUP(D728,cursussen[],2,FALSE)</f>
        <v>058</v>
      </c>
      <c r="D728" s="18" t="s">
        <v>111</v>
      </c>
      <c r="E728" t="s">
        <v>99</v>
      </c>
      <c r="F728">
        <v>2</v>
      </c>
      <c r="G728" t="s">
        <v>400</v>
      </c>
      <c r="H728" s="16">
        <v>0.375</v>
      </c>
      <c r="I728" s="16">
        <v>0.66666666666666696</v>
      </c>
    </row>
    <row r="729" spans="1:9" x14ac:dyDescent="0.3">
      <c r="A729" s="18">
        <f t="shared" si="23"/>
        <v>728</v>
      </c>
      <c r="B729" s="18" t="str">
        <f t="shared" si="22"/>
        <v>058Ape5-11-2019</v>
      </c>
      <c r="C729" s="18" t="str">
        <f>VLOOKUP(D729,cursussen[],2,FALSE)</f>
        <v>058</v>
      </c>
      <c r="D729" s="18" t="s">
        <v>111</v>
      </c>
      <c r="E729" t="s">
        <v>99</v>
      </c>
      <c r="F729">
        <v>3</v>
      </c>
      <c r="G729" t="s">
        <v>401</v>
      </c>
      <c r="H729" s="16">
        <v>0.375</v>
      </c>
      <c r="I729" s="16">
        <v>0.66666666666666696</v>
      </c>
    </row>
    <row r="730" spans="1:9" x14ac:dyDescent="0.3">
      <c r="A730" s="18">
        <f t="shared" si="23"/>
        <v>729</v>
      </c>
      <c r="B730" s="18" t="str">
        <f t="shared" si="22"/>
        <v>058Ams4-11-2019</v>
      </c>
      <c r="C730" s="18" t="str">
        <f>VLOOKUP(D730,cursussen[],2,FALSE)</f>
        <v>058</v>
      </c>
      <c r="D730" s="18" t="s">
        <v>111</v>
      </c>
      <c r="E730" t="s">
        <v>101</v>
      </c>
      <c r="F730">
        <v>1</v>
      </c>
      <c r="G730" t="s">
        <v>493</v>
      </c>
      <c r="H730" s="16">
        <v>0.375</v>
      </c>
      <c r="I730" s="16">
        <v>0.66666666666666696</v>
      </c>
    </row>
    <row r="731" spans="1:9" x14ac:dyDescent="0.3">
      <c r="A731" s="18">
        <f t="shared" si="23"/>
        <v>730</v>
      </c>
      <c r="B731" s="18" t="str">
        <f t="shared" si="22"/>
        <v>058Ams4-11-2019</v>
      </c>
      <c r="C731" s="18" t="str">
        <f>VLOOKUP(D731,cursussen[],2,FALSE)</f>
        <v>058</v>
      </c>
      <c r="D731" s="18" t="s">
        <v>111</v>
      </c>
      <c r="E731" t="s">
        <v>101</v>
      </c>
      <c r="F731">
        <v>2</v>
      </c>
      <c r="G731" t="s">
        <v>427</v>
      </c>
      <c r="H731" s="16">
        <v>0.375</v>
      </c>
      <c r="I731" s="16">
        <v>0.66666666666666696</v>
      </c>
    </row>
    <row r="732" spans="1:9" x14ac:dyDescent="0.3">
      <c r="A732" s="18">
        <f t="shared" si="23"/>
        <v>731</v>
      </c>
      <c r="B732" s="18" t="str">
        <f t="shared" si="22"/>
        <v>058Ams4-11-2019</v>
      </c>
      <c r="C732" s="18" t="str">
        <f>VLOOKUP(D732,cursussen[],2,FALSE)</f>
        <v>058</v>
      </c>
      <c r="D732" s="18" t="s">
        <v>111</v>
      </c>
      <c r="E732" t="s">
        <v>101</v>
      </c>
      <c r="F732">
        <v>3</v>
      </c>
      <c r="G732" t="s">
        <v>523</v>
      </c>
      <c r="H732" s="16">
        <v>0.375</v>
      </c>
      <c r="I732" s="16">
        <v>0.66666666666666696</v>
      </c>
    </row>
    <row r="733" spans="1:9" x14ac:dyDescent="0.3">
      <c r="A733" s="18">
        <f t="shared" si="23"/>
        <v>732</v>
      </c>
      <c r="B733" s="18" t="str">
        <f t="shared" si="22"/>
        <v>058Rot3-12-2019</v>
      </c>
      <c r="C733" s="18" t="str">
        <f>VLOOKUP(D733,cursussen[],2,FALSE)</f>
        <v>058</v>
      </c>
      <c r="D733" s="18" t="s">
        <v>111</v>
      </c>
      <c r="E733" t="s">
        <v>100</v>
      </c>
      <c r="F733">
        <v>1</v>
      </c>
      <c r="G733" t="s">
        <v>525</v>
      </c>
      <c r="H733" s="16">
        <v>0.375</v>
      </c>
      <c r="I733" s="16">
        <v>0.66666666666666696</v>
      </c>
    </row>
    <row r="734" spans="1:9" x14ac:dyDescent="0.3">
      <c r="A734" s="18">
        <f t="shared" si="23"/>
        <v>733</v>
      </c>
      <c r="B734" s="18" t="str">
        <f t="shared" si="22"/>
        <v>058Rot3-12-2019</v>
      </c>
      <c r="C734" s="18" t="str">
        <f>VLOOKUP(D734,cursussen[],2,FALSE)</f>
        <v>058</v>
      </c>
      <c r="D734" s="18" t="s">
        <v>111</v>
      </c>
      <c r="E734" t="s">
        <v>100</v>
      </c>
      <c r="F734">
        <v>2</v>
      </c>
      <c r="G734" t="s">
        <v>428</v>
      </c>
      <c r="H734" s="16">
        <v>0.375</v>
      </c>
      <c r="I734" s="16">
        <v>0.66666666666666696</v>
      </c>
    </row>
    <row r="735" spans="1:9" x14ac:dyDescent="0.3">
      <c r="A735" s="18">
        <f t="shared" si="23"/>
        <v>734</v>
      </c>
      <c r="B735" s="18" t="str">
        <f t="shared" si="22"/>
        <v>058Rot3-12-2019</v>
      </c>
      <c r="C735" s="18" t="str">
        <f>VLOOKUP(D735,cursussen[],2,FALSE)</f>
        <v>058</v>
      </c>
      <c r="D735" s="18" t="s">
        <v>111</v>
      </c>
      <c r="E735" t="s">
        <v>100</v>
      </c>
      <c r="F735">
        <v>3</v>
      </c>
      <c r="G735" t="s">
        <v>532</v>
      </c>
      <c r="H735" s="16">
        <v>0.375</v>
      </c>
      <c r="I735" s="16">
        <v>0.66666666666666696</v>
      </c>
    </row>
    <row r="736" spans="1:9" x14ac:dyDescent="0.3">
      <c r="A736" s="18">
        <f t="shared" si="23"/>
        <v>735</v>
      </c>
      <c r="B736" s="18" t="str">
        <f t="shared" si="22"/>
        <v>059Ape7-1-2019</v>
      </c>
      <c r="C736" s="18" t="str">
        <f>VLOOKUP(D736,cursussen[],2,FALSE)</f>
        <v>059</v>
      </c>
      <c r="D736" s="18" t="s">
        <v>112</v>
      </c>
      <c r="E736" t="s">
        <v>99</v>
      </c>
      <c r="F736">
        <v>1</v>
      </c>
      <c r="G736" t="s">
        <v>479</v>
      </c>
      <c r="H736" s="16">
        <v>0.375</v>
      </c>
      <c r="I736" s="16">
        <v>0.66666666666666696</v>
      </c>
    </row>
    <row r="737" spans="1:9" x14ac:dyDescent="0.3">
      <c r="A737" s="18">
        <f t="shared" si="23"/>
        <v>736</v>
      </c>
      <c r="B737" s="18" t="str">
        <f t="shared" si="22"/>
        <v>059Ape7-1-2019</v>
      </c>
      <c r="C737" s="18" t="str">
        <f>VLOOKUP(D737,cursussen[],2,FALSE)</f>
        <v>059</v>
      </c>
      <c r="D737" s="18" t="s">
        <v>112</v>
      </c>
      <c r="E737" t="s">
        <v>99</v>
      </c>
      <c r="F737">
        <v>2</v>
      </c>
      <c r="G737" t="s">
        <v>480</v>
      </c>
      <c r="H737" s="16">
        <v>0.375</v>
      </c>
      <c r="I737" s="16">
        <v>0.66666666666666696</v>
      </c>
    </row>
    <row r="738" spans="1:9" x14ac:dyDescent="0.3">
      <c r="A738" s="18">
        <f t="shared" si="23"/>
        <v>737</v>
      </c>
      <c r="B738" s="18" t="str">
        <f t="shared" si="22"/>
        <v>059Ape7-1-2019</v>
      </c>
      <c r="C738" s="18" t="str">
        <f>VLOOKUP(D738,cursussen[],2,FALSE)</f>
        <v>059</v>
      </c>
      <c r="D738" s="18" t="s">
        <v>112</v>
      </c>
      <c r="E738" t="s">
        <v>99</v>
      </c>
      <c r="F738">
        <v>3</v>
      </c>
      <c r="G738" t="s">
        <v>513</v>
      </c>
      <c r="H738" s="16">
        <v>0.375</v>
      </c>
      <c r="I738" s="16">
        <v>0.66666666666666696</v>
      </c>
    </row>
    <row r="739" spans="1:9" x14ac:dyDescent="0.3">
      <c r="A739" s="18">
        <f t="shared" si="23"/>
        <v>738</v>
      </c>
      <c r="B739" s="18" t="str">
        <f t="shared" si="22"/>
        <v>059Rot4-2-2019</v>
      </c>
      <c r="C739" s="18" t="str">
        <f>VLOOKUP(D739,cursussen[],2,FALSE)</f>
        <v>059</v>
      </c>
      <c r="D739" s="18" t="s">
        <v>112</v>
      </c>
      <c r="E739" t="s">
        <v>100</v>
      </c>
      <c r="F739">
        <v>1</v>
      </c>
      <c r="G739" t="s">
        <v>481</v>
      </c>
      <c r="H739" s="16">
        <v>0.375</v>
      </c>
      <c r="I739" s="16">
        <v>0.66666666666666696</v>
      </c>
    </row>
    <row r="740" spans="1:9" x14ac:dyDescent="0.3">
      <c r="A740" s="18">
        <f t="shared" si="23"/>
        <v>739</v>
      </c>
      <c r="B740" s="18" t="str">
        <f t="shared" si="22"/>
        <v>059Rot4-2-2019</v>
      </c>
      <c r="C740" s="18" t="str">
        <f>VLOOKUP(D740,cursussen[],2,FALSE)</f>
        <v>059</v>
      </c>
      <c r="D740" s="18" t="s">
        <v>112</v>
      </c>
      <c r="E740" t="s">
        <v>100</v>
      </c>
      <c r="F740">
        <v>2</v>
      </c>
      <c r="G740" t="s">
        <v>482</v>
      </c>
      <c r="H740" s="16">
        <v>0.375</v>
      </c>
      <c r="I740" s="16">
        <v>0.66666666666666696</v>
      </c>
    </row>
    <row r="741" spans="1:9" x14ac:dyDescent="0.3">
      <c r="A741" s="18">
        <f t="shared" si="23"/>
        <v>740</v>
      </c>
      <c r="B741" s="18" t="str">
        <f t="shared" si="22"/>
        <v>059Rot4-2-2019</v>
      </c>
      <c r="C741" s="18" t="str">
        <f>VLOOKUP(D741,cursussen[],2,FALSE)</f>
        <v>059</v>
      </c>
      <c r="D741" s="18" t="s">
        <v>112</v>
      </c>
      <c r="E741" t="s">
        <v>100</v>
      </c>
      <c r="F741">
        <v>3</v>
      </c>
      <c r="G741" t="s">
        <v>514</v>
      </c>
      <c r="H741" s="16">
        <v>0.375</v>
      </c>
      <c r="I741" s="16">
        <v>0.66666666666666696</v>
      </c>
    </row>
    <row r="742" spans="1:9" x14ac:dyDescent="0.3">
      <c r="A742" s="18">
        <f t="shared" si="23"/>
        <v>741</v>
      </c>
      <c r="B742" s="18" t="str">
        <f t="shared" si="22"/>
        <v>059Ape4-3-2019</v>
      </c>
      <c r="C742" s="18" t="str">
        <f>VLOOKUP(D742,cursussen[],2,FALSE)</f>
        <v>059</v>
      </c>
      <c r="D742" s="18" t="s">
        <v>112</v>
      </c>
      <c r="E742" t="s">
        <v>99</v>
      </c>
      <c r="F742">
        <v>1</v>
      </c>
      <c r="G742" t="s">
        <v>419</v>
      </c>
      <c r="H742" s="16">
        <v>0.375</v>
      </c>
      <c r="I742" s="16">
        <v>0.66666666666666696</v>
      </c>
    </row>
    <row r="743" spans="1:9" x14ac:dyDescent="0.3">
      <c r="A743" s="18">
        <f t="shared" si="23"/>
        <v>742</v>
      </c>
      <c r="B743" s="18" t="str">
        <f t="shared" si="22"/>
        <v>059Ape4-3-2019</v>
      </c>
      <c r="C743" s="18" t="str">
        <f>VLOOKUP(D743,cursussen[],2,FALSE)</f>
        <v>059</v>
      </c>
      <c r="D743" s="18" t="s">
        <v>112</v>
      </c>
      <c r="E743" t="s">
        <v>99</v>
      </c>
      <c r="F743">
        <v>2</v>
      </c>
      <c r="G743" t="s">
        <v>483</v>
      </c>
      <c r="H743" s="16">
        <v>0.375</v>
      </c>
      <c r="I743" s="16">
        <v>0.66666666666666696</v>
      </c>
    </row>
    <row r="744" spans="1:9" x14ac:dyDescent="0.3">
      <c r="A744" s="18">
        <f t="shared" si="23"/>
        <v>743</v>
      </c>
      <c r="B744" s="18" t="str">
        <f t="shared" si="22"/>
        <v>059Ape4-3-2019</v>
      </c>
      <c r="C744" s="18" t="str">
        <f>VLOOKUP(D744,cursussen[],2,FALSE)</f>
        <v>059</v>
      </c>
      <c r="D744" s="18" t="s">
        <v>112</v>
      </c>
      <c r="E744" t="s">
        <v>99</v>
      </c>
      <c r="F744">
        <v>3</v>
      </c>
      <c r="G744" t="s">
        <v>515</v>
      </c>
      <c r="H744" s="16">
        <v>0.375</v>
      </c>
      <c r="I744" s="16">
        <v>0.66666666666666696</v>
      </c>
    </row>
    <row r="745" spans="1:9" x14ac:dyDescent="0.3">
      <c r="A745" s="18">
        <f t="shared" si="23"/>
        <v>744</v>
      </c>
      <c r="B745" s="18" t="str">
        <f t="shared" si="22"/>
        <v>059Ams5-3-2019</v>
      </c>
      <c r="C745" s="18" t="str">
        <f>VLOOKUP(D745,cursussen[],2,FALSE)</f>
        <v>059</v>
      </c>
      <c r="D745" s="18" t="s">
        <v>112</v>
      </c>
      <c r="E745" t="s">
        <v>101</v>
      </c>
      <c r="F745">
        <v>1</v>
      </c>
      <c r="G745" t="s">
        <v>357</v>
      </c>
      <c r="H745" s="16">
        <v>0.375</v>
      </c>
      <c r="I745" s="16">
        <v>0.66666666666666696</v>
      </c>
    </row>
    <row r="746" spans="1:9" x14ac:dyDescent="0.3">
      <c r="A746" s="18">
        <f t="shared" si="23"/>
        <v>745</v>
      </c>
      <c r="B746" s="18" t="str">
        <f t="shared" si="22"/>
        <v>059Ams5-3-2019</v>
      </c>
      <c r="C746" s="18" t="str">
        <f>VLOOKUP(D746,cursussen[],2,FALSE)</f>
        <v>059</v>
      </c>
      <c r="D746" s="18" t="s">
        <v>112</v>
      </c>
      <c r="E746" t="s">
        <v>101</v>
      </c>
      <c r="F746">
        <v>2</v>
      </c>
      <c r="G746" t="s">
        <v>358</v>
      </c>
      <c r="H746" s="16">
        <v>0.375</v>
      </c>
      <c r="I746" s="16">
        <v>0.66666666666666696</v>
      </c>
    </row>
    <row r="747" spans="1:9" x14ac:dyDescent="0.3">
      <c r="A747" s="18">
        <f t="shared" si="23"/>
        <v>746</v>
      </c>
      <c r="B747" s="18" t="str">
        <f t="shared" si="22"/>
        <v>059Ams5-3-2019</v>
      </c>
      <c r="C747" s="18" t="str">
        <f>VLOOKUP(D747,cursussen[],2,FALSE)</f>
        <v>059</v>
      </c>
      <c r="D747" s="18" t="s">
        <v>112</v>
      </c>
      <c r="E747" t="s">
        <v>101</v>
      </c>
      <c r="F747">
        <v>3</v>
      </c>
      <c r="G747" t="s">
        <v>359</v>
      </c>
      <c r="H747" s="16">
        <v>0.375</v>
      </c>
      <c r="I747" s="16">
        <v>0.66666666666666696</v>
      </c>
    </row>
    <row r="748" spans="1:9" x14ac:dyDescent="0.3">
      <c r="A748" s="18">
        <f t="shared" si="23"/>
        <v>747</v>
      </c>
      <c r="B748" s="18" t="str">
        <f t="shared" si="22"/>
        <v>059Rot8-4-2019</v>
      </c>
      <c r="C748" s="18" t="str">
        <f>VLOOKUP(D748,cursussen[],2,FALSE)</f>
        <v>059</v>
      </c>
      <c r="D748" s="18" t="s">
        <v>112</v>
      </c>
      <c r="E748" t="s">
        <v>100</v>
      </c>
      <c r="F748">
        <v>1</v>
      </c>
      <c r="G748" t="s">
        <v>420</v>
      </c>
      <c r="H748" s="16">
        <v>0.375</v>
      </c>
      <c r="I748" s="16">
        <v>0.66666666666666696</v>
      </c>
    </row>
    <row r="749" spans="1:9" x14ac:dyDescent="0.3">
      <c r="A749" s="18">
        <f t="shared" si="23"/>
        <v>748</v>
      </c>
      <c r="B749" s="18" t="str">
        <f t="shared" si="22"/>
        <v>059Rot8-4-2019</v>
      </c>
      <c r="C749" s="18" t="str">
        <f>VLOOKUP(D749,cursussen[],2,FALSE)</f>
        <v>059</v>
      </c>
      <c r="D749" s="18" t="s">
        <v>112</v>
      </c>
      <c r="E749" t="s">
        <v>100</v>
      </c>
      <c r="F749">
        <v>2</v>
      </c>
      <c r="G749" t="s">
        <v>484</v>
      </c>
      <c r="H749" s="16">
        <v>0.375</v>
      </c>
      <c r="I749" s="16">
        <v>0.66666666666666696</v>
      </c>
    </row>
    <row r="750" spans="1:9" x14ac:dyDescent="0.3">
      <c r="A750" s="18">
        <f t="shared" si="23"/>
        <v>749</v>
      </c>
      <c r="B750" s="18" t="str">
        <f t="shared" si="22"/>
        <v>059Rot8-4-2019</v>
      </c>
      <c r="C750" s="18" t="str">
        <f>VLOOKUP(D750,cursussen[],2,FALSE)</f>
        <v>059</v>
      </c>
      <c r="D750" s="18" t="s">
        <v>112</v>
      </c>
      <c r="E750" t="s">
        <v>100</v>
      </c>
      <c r="F750">
        <v>3</v>
      </c>
      <c r="G750" t="s">
        <v>516</v>
      </c>
      <c r="H750" s="16">
        <v>0.375</v>
      </c>
      <c r="I750" s="16">
        <v>0.66666666666666696</v>
      </c>
    </row>
    <row r="751" spans="1:9" x14ac:dyDescent="0.3">
      <c r="A751" s="18">
        <f t="shared" si="23"/>
        <v>750</v>
      </c>
      <c r="B751" s="18" t="str">
        <f t="shared" si="22"/>
        <v>059Ape6-5-2019</v>
      </c>
      <c r="C751" s="18" t="str">
        <f>VLOOKUP(D751,cursussen[],2,FALSE)</f>
        <v>059</v>
      </c>
      <c r="D751" s="18" t="s">
        <v>112</v>
      </c>
      <c r="E751" t="s">
        <v>99</v>
      </c>
      <c r="F751">
        <v>1</v>
      </c>
      <c r="G751" t="s">
        <v>485</v>
      </c>
      <c r="H751" s="16">
        <v>0.375</v>
      </c>
      <c r="I751" s="16">
        <v>0.66666666666666696</v>
      </c>
    </row>
    <row r="752" spans="1:9" x14ac:dyDescent="0.3">
      <c r="A752" s="18">
        <f t="shared" si="23"/>
        <v>751</v>
      </c>
      <c r="B752" s="18" t="str">
        <f t="shared" si="22"/>
        <v>059Ape6-5-2019</v>
      </c>
      <c r="C752" s="18" t="str">
        <f>VLOOKUP(D752,cursussen[],2,FALSE)</f>
        <v>059</v>
      </c>
      <c r="D752" s="18" t="s">
        <v>112</v>
      </c>
      <c r="E752" t="s">
        <v>99</v>
      </c>
      <c r="F752">
        <v>2</v>
      </c>
      <c r="G752" t="s">
        <v>421</v>
      </c>
      <c r="H752" s="16">
        <v>0.375</v>
      </c>
      <c r="I752" s="16">
        <v>0.66666666666666696</v>
      </c>
    </row>
    <row r="753" spans="1:9" x14ac:dyDescent="0.3">
      <c r="A753" s="18">
        <f t="shared" si="23"/>
        <v>752</v>
      </c>
      <c r="B753" s="18" t="str">
        <f t="shared" si="22"/>
        <v>059Ape6-5-2019</v>
      </c>
      <c r="C753" s="18" t="str">
        <f>VLOOKUP(D753,cursussen[],2,FALSE)</f>
        <v>059</v>
      </c>
      <c r="D753" s="18" t="s">
        <v>112</v>
      </c>
      <c r="E753" t="s">
        <v>99</v>
      </c>
      <c r="F753">
        <v>3</v>
      </c>
      <c r="G753" t="s">
        <v>517</v>
      </c>
      <c r="H753" s="16">
        <v>0.375</v>
      </c>
      <c r="I753" s="16">
        <v>0.66666666666666696</v>
      </c>
    </row>
    <row r="754" spans="1:9" x14ac:dyDescent="0.3">
      <c r="A754" s="18">
        <f t="shared" si="23"/>
        <v>753</v>
      </c>
      <c r="B754" s="18" t="str">
        <f t="shared" si="22"/>
        <v>059Rot3-6-2019</v>
      </c>
      <c r="C754" s="18" t="str">
        <f>VLOOKUP(D754,cursussen[],2,FALSE)</f>
        <v>059</v>
      </c>
      <c r="D754" s="18" t="s">
        <v>112</v>
      </c>
      <c r="E754" t="s">
        <v>100</v>
      </c>
      <c r="F754">
        <v>1</v>
      </c>
      <c r="G754" t="s">
        <v>486</v>
      </c>
      <c r="H754" s="16">
        <v>0.375</v>
      </c>
      <c r="I754" s="16">
        <v>0.66666666666666696</v>
      </c>
    </row>
    <row r="755" spans="1:9" x14ac:dyDescent="0.3">
      <c r="A755" s="18">
        <f t="shared" si="23"/>
        <v>754</v>
      </c>
      <c r="B755" s="18" t="str">
        <f t="shared" si="22"/>
        <v>059Rot3-6-2019</v>
      </c>
      <c r="C755" s="18" t="str">
        <f>VLOOKUP(D755,cursussen[],2,FALSE)</f>
        <v>059</v>
      </c>
      <c r="D755" s="18" t="s">
        <v>112</v>
      </c>
      <c r="E755" t="s">
        <v>100</v>
      </c>
      <c r="F755">
        <v>2</v>
      </c>
      <c r="G755" t="s">
        <v>422</v>
      </c>
      <c r="H755" s="16">
        <v>0.375</v>
      </c>
      <c r="I755" s="16">
        <v>0.66666666666666696</v>
      </c>
    </row>
    <row r="756" spans="1:9" x14ac:dyDescent="0.3">
      <c r="A756" s="18">
        <f t="shared" si="23"/>
        <v>755</v>
      </c>
      <c r="B756" s="18" t="str">
        <f t="shared" si="22"/>
        <v>059Rot3-6-2019</v>
      </c>
      <c r="C756" s="18" t="str">
        <f>VLOOKUP(D756,cursussen[],2,FALSE)</f>
        <v>059</v>
      </c>
      <c r="D756" s="18" t="s">
        <v>112</v>
      </c>
      <c r="E756" t="s">
        <v>100</v>
      </c>
      <c r="F756">
        <v>3</v>
      </c>
      <c r="G756" t="s">
        <v>518</v>
      </c>
      <c r="H756" s="16">
        <v>0.375</v>
      </c>
      <c r="I756" s="16">
        <v>0.66666666666666696</v>
      </c>
    </row>
    <row r="757" spans="1:9" x14ac:dyDescent="0.3">
      <c r="A757" s="18">
        <f t="shared" si="23"/>
        <v>756</v>
      </c>
      <c r="B757" s="18" t="str">
        <f t="shared" si="22"/>
        <v>059Ape1-7-2019</v>
      </c>
      <c r="C757" s="18" t="str">
        <f>VLOOKUP(D757,cursussen[],2,FALSE)</f>
        <v>059</v>
      </c>
      <c r="D757" s="18" t="s">
        <v>112</v>
      </c>
      <c r="E757" t="s">
        <v>99</v>
      </c>
      <c r="F757">
        <v>1</v>
      </c>
      <c r="G757" t="s">
        <v>487</v>
      </c>
      <c r="H757" s="16">
        <v>0.375</v>
      </c>
      <c r="I757" s="16">
        <v>0.66666666666666696</v>
      </c>
    </row>
    <row r="758" spans="1:9" x14ac:dyDescent="0.3">
      <c r="A758" s="18">
        <f t="shared" si="23"/>
        <v>757</v>
      </c>
      <c r="B758" s="18" t="str">
        <f t="shared" si="22"/>
        <v>059Ape1-7-2019</v>
      </c>
      <c r="C758" s="18" t="str">
        <f>VLOOKUP(D758,cursussen[],2,FALSE)</f>
        <v>059</v>
      </c>
      <c r="D758" s="18" t="s">
        <v>112</v>
      </c>
      <c r="E758" t="s">
        <v>99</v>
      </c>
      <c r="F758">
        <v>2</v>
      </c>
      <c r="G758" t="s">
        <v>488</v>
      </c>
      <c r="H758" s="16">
        <v>0.375</v>
      </c>
      <c r="I758" s="16">
        <v>0.66666666666666696</v>
      </c>
    </row>
    <row r="759" spans="1:9" x14ac:dyDescent="0.3">
      <c r="A759" s="18">
        <f t="shared" si="23"/>
        <v>758</v>
      </c>
      <c r="B759" s="18" t="str">
        <f t="shared" si="22"/>
        <v>059Ape1-7-2019</v>
      </c>
      <c r="C759" s="18" t="str">
        <f>VLOOKUP(D759,cursussen[],2,FALSE)</f>
        <v>059</v>
      </c>
      <c r="D759" s="18" t="s">
        <v>112</v>
      </c>
      <c r="E759" t="s">
        <v>99</v>
      </c>
      <c r="F759">
        <v>3</v>
      </c>
      <c r="G759" t="s">
        <v>519</v>
      </c>
      <c r="H759" s="16">
        <v>0.375</v>
      </c>
      <c r="I759" s="16">
        <v>0.66666666666666696</v>
      </c>
    </row>
    <row r="760" spans="1:9" x14ac:dyDescent="0.3">
      <c r="A760" s="18">
        <f t="shared" si="23"/>
        <v>759</v>
      </c>
      <c r="B760" s="18" t="str">
        <f t="shared" si="22"/>
        <v>059Rot5-8-2019</v>
      </c>
      <c r="C760" s="18" t="str">
        <f>VLOOKUP(D760,cursussen[],2,FALSE)</f>
        <v>059</v>
      </c>
      <c r="D760" s="18" t="s">
        <v>112</v>
      </c>
      <c r="E760" t="s">
        <v>100</v>
      </c>
      <c r="F760">
        <v>1</v>
      </c>
      <c r="G760" t="s">
        <v>489</v>
      </c>
      <c r="H760" s="16">
        <v>0.375</v>
      </c>
      <c r="I760" s="16">
        <v>0.66666666666666696</v>
      </c>
    </row>
    <row r="761" spans="1:9" x14ac:dyDescent="0.3">
      <c r="A761" s="18">
        <f t="shared" si="23"/>
        <v>760</v>
      </c>
      <c r="B761" s="18" t="str">
        <f t="shared" si="22"/>
        <v>059Rot5-8-2019</v>
      </c>
      <c r="C761" s="18" t="str">
        <f>VLOOKUP(D761,cursussen[],2,FALSE)</f>
        <v>059</v>
      </c>
      <c r="D761" s="18" t="s">
        <v>112</v>
      </c>
      <c r="E761" t="s">
        <v>100</v>
      </c>
      <c r="F761">
        <v>2</v>
      </c>
      <c r="G761" t="s">
        <v>490</v>
      </c>
      <c r="H761" s="16">
        <v>0.375</v>
      </c>
      <c r="I761" s="16">
        <v>0.66666666666666696</v>
      </c>
    </row>
    <row r="762" spans="1:9" x14ac:dyDescent="0.3">
      <c r="A762" s="18">
        <f t="shared" si="23"/>
        <v>761</v>
      </c>
      <c r="B762" s="18" t="str">
        <f t="shared" si="22"/>
        <v>059Rot5-8-2019</v>
      </c>
      <c r="C762" s="18" t="str">
        <f>VLOOKUP(D762,cursussen[],2,FALSE)</f>
        <v>059</v>
      </c>
      <c r="D762" s="18" t="s">
        <v>112</v>
      </c>
      <c r="E762" t="s">
        <v>100</v>
      </c>
      <c r="F762">
        <v>3</v>
      </c>
      <c r="G762" t="s">
        <v>520</v>
      </c>
      <c r="H762" s="16">
        <v>0.375</v>
      </c>
      <c r="I762" s="16">
        <v>0.66666666666666696</v>
      </c>
    </row>
    <row r="763" spans="1:9" x14ac:dyDescent="0.3">
      <c r="A763" s="18">
        <f t="shared" si="23"/>
        <v>762</v>
      </c>
      <c r="B763" s="18" t="str">
        <f t="shared" si="22"/>
        <v>059Ape2-9-2019</v>
      </c>
      <c r="C763" s="18" t="str">
        <f>VLOOKUP(D763,cursussen[],2,FALSE)</f>
        <v>059</v>
      </c>
      <c r="D763" s="18" t="s">
        <v>112</v>
      </c>
      <c r="E763" t="s">
        <v>99</v>
      </c>
      <c r="F763">
        <v>1</v>
      </c>
      <c r="G763" t="s">
        <v>491</v>
      </c>
      <c r="H763" s="16">
        <v>0.375</v>
      </c>
      <c r="I763" s="16">
        <v>0.66666666666666696</v>
      </c>
    </row>
    <row r="764" spans="1:9" x14ac:dyDescent="0.3">
      <c r="A764" s="18">
        <f t="shared" si="23"/>
        <v>763</v>
      </c>
      <c r="B764" s="18" t="str">
        <f t="shared" si="22"/>
        <v>059Ape2-9-2019</v>
      </c>
      <c r="C764" s="18" t="str">
        <f>VLOOKUP(D764,cursussen[],2,FALSE)</f>
        <v>059</v>
      </c>
      <c r="D764" s="18" t="s">
        <v>112</v>
      </c>
      <c r="E764" t="s">
        <v>99</v>
      </c>
      <c r="F764">
        <v>2</v>
      </c>
      <c r="G764" t="s">
        <v>425</v>
      </c>
      <c r="H764" s="16">
        <v>0.375</v>
      </c>
      <c r="I764" s="16">
        <v>0.66666666666666696</v>
      </c>
    </row>
    <row r="765" spans="1:9" x14ac:dyDescent="0.3">
      <c r="A765" s="18">
        <f t="shared" si="23"/>
        <v>764</v>
      </c>
      <c r="B765" s="18" t="str">
        <f t="shared" si="22"/>
        <v>059Ape2-9-2019</v>
      </c>
      <c r="C765" s="18" t="str">
        <f>VLOOKUP(D765,cursussen[],2,FALSE)</f>
        <v>059</v>
      </c>
      <c r="D765" s="18" t="s">
        <v>112</v>
      </c>
      <c r="E765" t="s">
        <v>99</v>
      </c>
      <c r="F765">
        <v>3</v>
      </c>
      <c r="G765" t="s">
        <v>521</v>
      </c>
      <c r="H765" s="16">
        <v>0.375</v>
      </c>
      <c r="I765" s="16">
        <v>0.66666666666666696</v>
      </c>
    </row>
    <row r="766" spans="1:9" x14ac:dyDescent="0.3">
      <c r="A766" s="18">
        <f t="shared" si="23"/>
        <v>765</v>
      </c>
      <c r="B766" s="18" t="str">
        <f t="shared" si="22"/>
        <v>059Rot7-10-2019</v>
      </c>
      <c r="C766" s="18" t="str">
        <f>VLOOKUP(D766,cursussen[],2,FALSE)</f>
        <v>059</v>
      </c>
      <c r="D766" s="18" t="s">
        <v>112</v>
      </c>
      <c r="E766" t="s">
        <v>100</v>
      </c>
      <c r="F766">
        <v>1</v>
      </c>
      <c r="G766" t="s">
        <v>426</v>
      </c>
      <c r="H766" s="16">
        <v>0.375</v>
      </c>
      <c r="I766" s="16">
        <v>0.66666666666666696</v>
      </c>
    </row>
    <row r="767" spans="1:9" x14ac:dyDescent="0.3">
      <c r="A767" s="18">
        <f t="shared" si="23"/>
        <v>766</v>
      </c>
      <c r="B767" s="18" t="str">
        <f t="shared" si="22"/>
        <v>059Rot7-10-2019</v>
      </c>
      <c r="C767" s="18" t="str">
        <f>VLOOKUP(D767,cursussen[],2,FALSE)</f>
        <v>059</v>
      </c>
      <c r="D767" s="18" t="s">
        <v>112</v>
      </c>
      <c r="E767" t="s">
        <v>100</v>
      </c>
      <c r="F767">
        <v>2</v>
      </c>
      <c r="G767" t="s">
        <v>492</v>
      </c>
      <c r="H767" s="16">
        <v>0.375</v>
      </c>
      <c r="I767" s="16">
        <v>0.66666666666666696</v>
      </c>
    </row>
    <row r="768" spans="1:9" x14ac:dyDescent="0.3">
      <c r="A768" s="18">
        <f t="shared" si="23"/>
        <v>767</v>
      </c>
      <c r="B768" s="18" t="str">
        <f t="shared" si="22"/>
        <v>059Rot7-10-2019</v>
      </c>
      <c r="C768" s="18" t="str">
        <f>VLOOKUP(D768,cursussen[],2,FALSE)</f>
        <v>059</v>
      </c>
      <c r="D768" s="18" t="s">
        <v>112</v>
      </c>
      <c r="E768" t="s">
        <v>100</v>
      </c>
      <c r="F768">
        <v>3</v>
      </c>
      <c r="G768" t="s">
        <v>522</v>
      </c>
      <c r="H768" s="16">
        <v>0.375</v>
      </c>
      <c r="I768" s="16">
        <v>0.66666666666666696</v>
      </c>
    </row>
    <row r="769" spans="1:9" x14ac:dyDescent="0.3">
      <c r="A769" s="18">
        <f t="shared" si="23"/>
        <v>768</v>
      </c>
      <c r="B769" s="18" t="str">
        <f t="shared" si="22"/>
        <v>059Ape4-11-2019</v>
      </c>
      <c r="C769" s="18" t="str">
        <f>VLOOKUP(D769,cursussen[],2,FALSE)</f>
        <v>059</v>
      </c>
      <c r="D769" s="18" t="s">
        <v>112</v>
      </c>
      <c r="E769" t="s">
        <v>99</v>
      </c>
      <c r="F769">
        <v>1</v>
      </c>
      <c r="G769" t="s">
        <v>493</v>
      </c>
      <c r="H769" s="16">
        <v>0.375</v>
      </c>
      <c r="I769" s="16">
        <v>0.66666666666666696</v>
      </c>
    </row>
    <row r="770" spans="1:9" x14ac:dyDescent="0.3">
      <c r="A770" s="18">
        <f t="shared" si="23"/>
        <v>769</v>
      </c>
      <c r="B770" s="18" t="str">
        <f t="shared" ref="B770:B833" si="24">IF(G770&lt;&gt;"",(IF(F770=1,_xlfn.CONCAT(C770,LEFT(E770,3),G770),B769)),"")</f>
        <v>059Ape4-11-2019</v>
      </c>
      <c r="C770" s="18" t="str">
        <f>VLOOKUP(D770,cursussen[],2,FALSE)</f>
        <v>059</v>
      </c>
      <c r="D770" s="18" t="s">
        <v>112</v>
      </c>
      <c r="E770" t="s">
        <v>99</v>
      </c>
      <c r="F770">
        <v>2</v>
      </c>
      <c r="G770" t="s">
        <v>427</v>
      </c>
      <c r="H770" s="16">
        <v>0.375</v>
      </c>
      <c r="I770" s="16">
        <v>0.66666666666666696</v>
      </c>
    </row>
    <row r="771" spans="1:9" x14ac:dyDescent="0.3">
      <c r="A771" s="18">
        <f t="shared" si="23"/>
        <v>770</v>
      </c>
      <c r="B771" s="18" t="str">
        <f t="shared" si="24"/>
        <v>059Ape4-11-2019</v>
      </c>
      <c r="C771" s="18" t="str">
        <f>VLOOKUP(D771,cursussen[],2,FALSE)</f>
        <v>059</v>
      </c>
      <c r="D771" s="18" t="s">
        <v>112</v>
      </c>
      <c r="E771" t="s">
        <v>99</v>
      </c>
      <c r="F771">
        <v>3</v>
      </c>
      <c r="G771" t="s">
        <v>523</v>
      </c>
      <c r="H771" s="16">
        <v>0.375</v>
      </c>
      <c r="I771" s="16">
        <v>0.66666666666666696</v>
      </c>
    </row>
    <row r="772" spans="1:9" x14ac:dyDescent="0.3">
      <c r="A772" s="18">
        <f t="shared" ref="A772:A835" si="25">IF(G772&lt;&gt;"",A771+1,"")</f>
        <v>771</v>
      </c>
      <c r="B772" s="18" t="str">
        <f t="shared" si="24"/>
        <v>059Rot2-12-2019</v>
      </c>
      <c r="C772" s="18" t="str">
        <f>VLOOKUP(D772,cursussen[],2,FALSE)</f>
        <v>059</v>
      </c>
      <c r="D772" s="18" t="s">
        <v>112</v>
      </c>
      <c r="E772" t="s">
        <v>100</v>
      </c>
      <c r="F772">
        <v>1</v>
      </c>
      <c r="G772" t="s">
        <v>494</v>
      </c>
      <c r="H772" s="16">
        <v>0.375</v>
      </c>
      <c r="I772" s="16">
        <v>0.66666666666666696</v>
      </c>
    </row>
    <row r="773" spans="1:9" x14ac:dyDescent="0.3">
      <c r="A773" s="18">
        <f t="shared" si="25"/>
        <v>772</v>
      </c>
      <c r="B773" s="18" t="str">
        <f t="shared" si="24"/>
        <v>059Rot2-12-2019</v>
      </c>
      <c r="C773" s="18" t="str">
        <f>VLOOKUP(D773,cursussen[],2,FALSE)</f>
        <v>059</v>
      </c>
      <c r="D773" s="18" t="s">
        <v>112</v>
      </c>
      <c r="E773" t="s">
        <v>100</v>
      </c>
      <c r="F773">
        <v>2</v>
      </c>
      <c r="G773" t="s">
        <v>495</v>
      </c>
      <c r="H773" s="16">
        <v>0.375</v>
      </c>
      <c r="I773" s="16">
        <v>0.66666666666666696</v>
      </c>
    </row>
    <row r="774" spans="1:9" x14ac:dyDescent="0.3">
      <c r="A774" s="18">
        <f t="shared" si="25"/>
        <v>773</v>
      </c>
      <c r="B774" s="18" t="str">
        <f t="shared" si="24"/>
        <v>059Rot2-12-2019</v>
      </c>
      <c r="C774" s="18" t="str">
        <f>VLOOKUP(D774,cursussen[],2,FALSE)</f>
        <v>059</v>
      </c>
      <c r="D774" s="18" t="s">
        <v>112</v>
      </c>
      <c r="E774" t="s">
        <v>100</v>
      </c>
      <c r="F774">
        <v>3</v>
      </c>
      <c r="G774" t="s">
        <v>524</v>
      </c>
      <c r="H774" s="16">
        <v>0.375</v>
      </c>
      <c r="I774" s="16">
        <v>0.66666666666666696</v>
      </c>
    </row>
    <row r="775" spans="1:9" x14ac:dyDescent="0.3">
      <c r="A775" s="18">
        <f t="shared" si="25"/>
        <v>774</v>
      </c>
      <c r="B775" s="18" t="str">
        <f t="shared" si="24"/>
        <v>060Ape7-1-2019</v>
      </c>
      <c r="C775" s="18" t="str">
        <f>VLOOKUP(D775,cursussen[],2,FALSE)</f>
        <v>060</v>
      </c>
      <c r="D775" s="18" t="s">
        <v>113</v>
      </c>
      <c r="E775" t="s">
        <v>99</v>
      </c>
      <c r="F775">
        <v>1</v>
      </c>
      <c r="G775" t="s">
        <v>479</v>
      </c>
      <c r="H775" s="16">
        <v>0.375</v>
      </c>
      <c r="I775" s="16">
        <v>0.66666666666666696</v>
      </c>
    </row>
    <row r="776" spans="1:9" x14ac:dyDescent="0.3">
      <c r="A776" s="18">
        <f t="shared" si="25"/>
        <v>775</v>
      </c>
      <c r="B776" s="18" t="str">
        <f t="shared" si="24"/>
        <v>060Ape7-1-2019</v>
      </c>
      <c r="C776" s="18" t="str">
        <f>VLOOKUP(D776,cursussen[],2,FALSE)</f>
        <v>060</v>
      </c>
      <c r="D776" s="18" t="s">
        <v>113</v>
      </c>
      <c r="E776" t="s">
        <v>99</v>
      </c>
      <c r="F776">
        <v>2</v>
      </c>
      <c r="G776" t="s">
        <v>480</v>
      </c>
      <c r="H776" s="16">
        <v>0.375</v>
      </c>
      <c r="I776" s="16">
        <v>0.66666666666666696</v>
      </c>
    </row>
    <row r="777" spans="1:9" x14ac:dyDescent="0.3">
      <c r="A777" s="18">
        <f t="shared" si="25"/>
        <v>776</v>
      </c>
      <c r="B777" s="18" t="str">
        <f t="shared" si="24"/>
        <v>060Rot4-2-2019</v>
      </c>
      <c r="C777" s="18" t="str">
        <f>VLOOKUP(D777,cursussen[],2,FALSE)</f>
        <v>060</v>
      </c>
      <c r="D777" s="18" t="s">
        <v>113</v>
      </c>
      <c r="E777" t="s">
        <v>100</v>
      </c>
      <c r="F777">
        <v>1</v>
      </c>
      <c r="G777" t="s">
        <v>481</v>
      </c>
      <c r="H777" s="16">
        <v>0.375</v>
      </c>
      <c r="I777" s="16">
        <v>0.66666666666666696</v>
      </c>
    </row>
    <row r="778" spans="1:9" x14ac:dyDescent="0.3">
      <c r="A778" s="18">
        <f t="shared" si="25"/>
        <v>777</v>
      </c>
      <c r="B778" s="18" t="str">
        <f t="shared" si="24"/>
        <v>060Rot4-2-2019</v>
      </c>
      <c r="C778" s="18" t="str">
        <f>VLOOKUP(D778,cursussen[],2,FALSE)</f>
        <v>060</v>
      </c>
      <c r="D778" s="18" t="s">
        <v>113</v>
      </c>
      <c r="E778" t="s">
        <v>100</v>
      </c>
      <c r="F778">
        <v>2</v>
      </c>
      <c r="G778" t="s">
        <v>482</v>
      </c>
      <c r="H778" s="16">
        <v>0.375</v>
      </c>
      <c r="I778" s="16">
        <v>0.66666666666666696</v>
      </c>
    </row>
    <row r="779" spans="1:9" x14ac:dyDescent="0.3">
      <c r="A779" s="18">
        <f t="shared" si="25"/>
        <v>778</v>
      </c>
      <c r="B779" s="18" t="str">
        <f t="shared" si="24"/>
        <v>060Ape4-3-2019</v>
      </c>
      <c r="C779" s="18" t="str">
        <f>VLOOKUP(D779,cursussen[],2,FALSE)</f>
        <v>060</v>
      </c>
      <c r="D779" s="18" t="s">
        <v>113</v>
      </c>
      <c r="E779" t="s">
        <v>99</v>
      </c>
      <c r="F779">
        <v>1</v>
      </c>
      <c r="G779" t="s">
        <v>419</v>
      </c>
      <c r="H779" s="16">
        <v>0.375</v>
      </c>
      <c r="I779" s="16">
        <v>0.66666666666666696</v>
      </c>
    </row>
    <row r="780" spans="1:9" x14ac:dyDescent="0.3">
      <c r="A780" s="18">
        <f t="shared" si="25"/>
        <v>779</v>
      </c>
      <c r="B780" s="18" t="str">
        <f t="shared" si="24"/>
        <v>060Ape4-3-2019</v>
      </c>
      <c r="C780" s="18" t="str">
        <f>VLOOKUP(D780,cursussen[],2,FALSE)</f>
        <v>060</v>
      </c>
      <c r="D780" s="18" t="s">
        <v>113</v>
      </c>
      <c r="E780" t="s">
        <v>99</v>
      </c>
      <c r="F780">
        <v>2</v>
      </c>
      <c r="G780" t="s">
        <v>483</v>
      </c>
      <c r="H780" s="16">
        <v>0.375</v>
      </c>
      <c r="I780" s="16">
        <v>0.66666666666666696</v>
      </c>
    </row>
    <row r="781" spans="1:9" x14ac:dyDescent="0.3">
      <c r="A781" s="18">
        <f t="shared" si="25"/>
        <v>780</v>
      </c>
      <c r="B781" s="18" t="str">
        <f t="shared" si="24"/>
        <v>060Ams5-3-2019</v>
      </c>
      <c r="C781" s="18" t="str">
        <f>VLOOKUP(D781,cursussen[],2,FALSE)</f>
        <v>060</v>
      </c>
      <c r="D781" s="18" t="s">
        <v>113</v>
      </c>
      <c r="E781" t="s">
        <v>101</v>
      </c>
      <c r="F781">
        <v>1</v>
      </c>
      <c r="G781" t="s">
        <v>357</v>
      </c>
      <c r="H781" s="16">
        <v>0.375</v>
      </c>
      <c r="I781" s="16">
        <v>0.66666666666666696</v>
      </c>
    </row>
    <row r="782" spans="1:9" x14ac:dyDescent="0.3">
      <c r="A782" s="18">
        <f t="shared" si="25"/>
        <v>781</v>
      </c>
      <c r="B782" s="18" t="str">
        <f t="shared" si="24"/>
        <v>060Ams5-3-2019</v>
      </c>
      <c r="C782" s="18" t="str">
        <f>VLOOKUP(D782,cursussen[],2,FALSE)</f>
        <v>060</v>
      </c>
      <c r="D782" s="18" t="s">
        <v>113</v>
      </c>
      <c r="E782" t="s">
        <v>101</v>
      </c>
      <c r="F782">
        <v>2</v>
      </c>
      <c r="G782" t="s">
        <v>358</v>
      </c>
      <c r="H782" s="16">
        <v>0.375</v>
      </c>
      <c r="I782" s="16">
        <v>0.66666666666666696</v>
      </c>
    </row>
    <row r="783" spans="1:9" x14ac:dyDescent="0.3">
      <c r="A783" s="18">
        <f t="shared" si="25"/>
        <v>782</v>
      </c>
      <c r="B783" s="18" t="str">
        <f t="shared" si="24"/>
        <v>060Rot8-4-2019</v>
      </c>
      <c r="C783" s="18" t="str">
        <f>VLOOKUP(D783,cursussen[],2,FALSE)</f>
        <v>060</v>
      </c>
      <c r="D783" s="18" t="s">
        <v>113</v>
      </c>
      <c r="E783" t="s">
        <v>100</v>
      </c>
      <c r="F783">
        <v>1</v>
      </c>
      <c r="G783" t="s">
        <v>420</v>
      </c>
      <c r="H783" s="16">
        <v>0.375</v>
      </c>
      <c r="I783" s="16">
        <v>0.66666666666666696</v>
      </c>
    </row>
    <row r="784" spans="1:9" x14ac:dyDescent="0.3">
      <c r="A784" s="18">
        <f t="shared" si="25"/>
        <v>783</v>
      </c>
      <c r="B784" s="18" t="str">
        <f t="shared" si="24"/>
        <v>060Rot8-4-2019</v>
      </c>
      <c r="C784" s="18" t="str">
        <f>VLOOKUP(D784,cursussen[],2,FALSE)</f>
        <v>060</v>
      </c>
      <c r="D784" s="18" t="s">
        <v>113</v>
      </c>
      <c r="E784" t="s">
        <v>100</v>
      </c>
      <c r="F784">
        <v>2</v>
      </c>
      <c r="G784" t="s">
        <v>484</v>
      </c>
      <c r="H784" s="16">
        <v>0.375</v>
      </c>
      <c r="I784" s="16">
        <v>0.66666666666666696</v>
      </c>
    </row>
    <row r="785" spans="1:9" x14ac:dyDescent="0.3">
      <c r="A785" s="18">
        <f t="shared" si="25"/>
        <v>784</v>
      </c>
      <c r="B785" s="18" t="str">
        <f t="shared" si="24"/>
        <v>060Ape6-5-2019</v>
      </c>
      <c r="C785" s="18" t="str">
        <f>VLOOKUP(D785,cursussen[],2,FALSE)</f>
        <v>060</v>
      </c>
      <c r="D785" s="18" t="s">
        <v>113</v>
      </c>
      <c r="E785" t="s">
        <v>99</v>
      </c>
      <c r="F785">
        <v>1</v>
      </c>
      <c r="G785" t="s">
        <v>485</v>
      </c>
      <c r="H785" s="16">
        <v>0.375</v>
      </c>
      <c r="I785" s="16">
        <v>0.66666666666666696</v>
      </c>
    </row>
    <row r="786" spans="1:9" x14ac:dyDescent="0.3">
      <c r="A786" s="18">
        <f t="shared" si="25"/>
        <v>785</v>
      </c>
      <c r="B786" s="18" t="str">
        <f t="shared" si="24"/>
        <v>060Ape6-5-2019</v>
      </c>
      <c r="C786" s="18" t="str">
        <f>VLOOKUP(D786,cursussen[],2,FALSE)</f>
        <v>060</v>
      </c>
      <c r="D786" s="18" t="s">
        <v>113</v>
      </c>
      <c r="E786" t="s">
        <v>99</v>
      </c>
      <c r="F786">
        <v>2</v>
      </c>
      <c r="G786" t="s">
        <v>421</v>
      </c>
      <c r="H786" s="16">
        <v>0.375</v>
      </c>
      <c r="I786" s="16">
        <v>0.66666666666666696</v>
      </c>
    </row>
    <row r="787" spans="1:9" x14ac:dyDescent="0.3">
      <c r="A787" s="18">
        <f t="shared" si="25"/>
        <v>786</v>
      </c>
      <c r="B787" s="18" t="str">
        <f t="shared" si="24"/>
        <v>060Rot3-6-2019</v>
      </c>
      <c r="C787" s="18" t="str">
        <f>VLOOKUP(D787,cursussen[],2,FALSE)</f>
        <v>060</v>
      </c>
      <c r="D787" s="18" t="s">
        <v>113</v>
      </c>
      <c r="E787" t="s">
        <v>100</v>
      </c>
      <c r="F787">
        <v>1</v>
      </c>
      <c r="G787" t="s">
        <v>486</v>
      </c>
      <c r="H787" s="16">
        <v>0.375</v>
      </c>
      <c r="I787" s="16">
        <v>0.66666666666666696</v>
      </c>
    </row>
    <row r="788" spans="1:9" x14ac:dyDescent="0.3">
      <c r="A788" s="18">
        <f t="shared" si="25"/>
        <v>787</v>
      </c>
      <c r="B788" s="18" t="str">
        <f t="shared" si="24"/>
        <v>060Rot3-6-2019</v>
      </c>
      <c r="C788" s="18" t="str">
        <f>VLOOKUP(D788,cursussen[],2,FALSE)</f>
        <v>060</v>
      </c>
      <c r="D788" s="18" t="s">
        <v>113</v>
      </c>
      <c r="E788" t="s">
        <v>100</v>
      </c>
      <c r="F788">
        <v>2</v>
      </c>
      <c r="G788" t="s">
        <v>422</v>
      </c>
      <c r="H788" s="16">
        <v>0.375</v>
      </c>
      <c r="I788" s="16">
        <v>0.66666666666666696</v>
      </c>
    </row>
    <row r="789" spans="1:9" x14ac:dyDescent="0.3">
      <c r="A789" s="18">
        <f t="shared" si="25"/>
        <v>788</v>
      </c>
      <c r="B789" s="18" t="str">
        <f t="shared" si="24"/>
        <v>060Ape1-7-2019</v>
      </c>
      <c r="C789" s="18" t="str">
        <f>VLOOKUP(D789,cursussen[],2,FALSE)</f>
        <v>060</v>
      </c>
      <c r="D789" s="18" t="s">
        <v>113</v>
      </c>
      <c r="E789" t="s">
        <v>99</v>
      </c>
      <c r="F789">
        <v>1</v>
      </c>
      <c r="G789" t="s">
        <v>487</v>
      </c>
      <c r="H789" s="16">
        <v>0.375</v>
      </c>
      <c r="I789" s="16">
        <v>0.66666666666666696</v>
      </c>
    </row>
    <row r="790" spans="1:9" x14ac:dyDescent="0.3">
      <c r="A790" s="18">
        <f t="shared" si="25"/>
        <v>789</v>
      </c>
      <c r="B790" s="18" t="str">
        <f t="shared" si="24"/>
        <v>060Ape1-7-2019</v>
      </c>
      <c r="C790" s="18" t="str">
        <f>VLOOKUP(D790,cursussen[],2,FALSE)</f>
        <v>060</v>
      </c>
      <c r="D790" s="18" t="s">
        <v>113</v>
      </c>
      <c r="E790" t="s">
        <v>99</v>
      </c>
      <c r="F790">
        <v>2</v>
      </c>
      <c r="G790" t="s">
        <v>488</v>
      </c>
      <c r="H790" s="16">
        <v>0.375</v>
      </c>
      <c r="I790" s="16">
        <v>0.66666666666666696</v>
      </c>
    </row>
    <row r="791" spans="1:9" x14ac:dyDescent="0.3">
      <c r="A791" s="18">
        <f t="shared" si="25"/>
        <v>790</v>
      </c>
      <c r="B791" s="18" t="str">
        <f t="shared" si="24"/>
        <v>060Rot5-8-2019</v>
      </c>
      <c r="C791" s="18" t="str">
        <f>VLOOKUP(D791,cursussen[],2,FALSE)</f>
        <v>060</v>
      </c>
      <c r="D791" s="18" t="s">
        <v>113</v>
      </c>
      <c r="E791" t="s">
        <v>100</v>
      </c>
      <c r="F791">
        <v>1</v>
      </c>
      <c r="G791" t="s">
        <v>489</v>
      </c>
      <c r="H791" s="16">
        <v>0.375</v>
      </c>
      <c r="I791" s="16">
        <v>0.66666666666666696</v>
      </c>
    </row>
    <row r="792" spans="1:9" x14ac:dyDescent="0.3">
      <c r="A792" s="18">
        <f t="shared" si="25"/>
        <v>791</v>
      </c>
      <c r="B792" s="18" t="str">
        <f t="shared" si="24"/>
        <v>060Rot5-8-2019</v>
      </c>
      <c r="C792" s="18" t="str">
        <f>VLOOKUP(D792,cursussen[],2,FALSE)</f>
        <v>060</v>
      </c>
      <c r="D792" s="18" t="s">
        <v>113</v>
      </c>
      <c r="E792" t="s">
        <v>100</v>
      </c>
      <c r="F792">
        <v>2</v>
      </c>
      <c r="G792" t="s">
        <v>490</v>
      </c>
      <c r="H792" s="16">
        <v>0.375</v>
      </c>
      <c r="I792" s="16">
        <v>0.66666666666666696</v>
      </c>
    </row>
    <row r="793" spans="1:9" x14ac:dyDescent="0.3">
      <c r="A793" s="18">
        <f t="shared" si="25"/>
        <v>792</v>
      </c>
      <c r="B793" s="18" t="str">
        <f t="shared" si="24"/>
        <v>060Ape2-9-2019</v>
      </c>
      <c r="C793" s="18" t="str">
        <f>VLOOKUP(D793,cursussen[],2,FALSE)</f>
        <v>060</v>
      </c>
      <c r="D793" s="18" t="s">
        <v>113</v>
      </c>
      <c r="E793" t="s">
        <v>99</v>
      </c>
      <c r="F793">
        <v>1</v>
      </c>
      <c r="G793" t="s">
        <v>491</v>
      </c>
      <c r="H793" s="16">
        <v>0.375</v>
      </c>
      <c r="I793" s="16">
        <v>0.66666666666666696</v>
      </c>
    </row>
    <row r="794" spans="1:9" x14ac:dyDescent="0.3">
      <c r="A794" s="18">
        <f t="shared" si="25"/>
        <v>793</v>
      </c>
      <c r="B794" s="18" t="str">
        <f t="shared" si="24"/>
        <v>060Ape2-9-2019</v>
      </c>
      <c r="C794" s="18" t="str">
        <f>VLOOKUP(D794,cursussen[],2,FALSE)</f>
        <v>060</v>
      </c>
      <c r="D794" s="18" t="s">
        <v>113</v>
      </c>
      <c r="E794" t="s">
        <v>99</v>
      </c>
      <c r="F794">
        <v>2</v>
      </c>
      <c r="G794" t="s">
        <v>425</v>
      </c>
      <c r="H794" s="16">
        <v>0.375</v>
      </c>
      <c r="I794" s="16">
        <v>0.66666666666666696</v>
      </c>
    </row>
    <row r="795" spans="1:9" x14ac:dyDescent="0.3">
      <c r="A795" s="18">
        <f t="shared" si="25"/>
        <v>794</v>
      </c>
      <c r="B795" s="18" t="str">
        <f t="shared" si="24"/>
        <v>060Rot7-10-2019</v>
      </c>
      <c r="C795" s="18" t="str">
        <f>VLOOKUP(D795,cursussen[],2,FALSE)</f>
        <v>060</v>
      </c>
      <c r="D795" s="18" t="s">
        <v>113</v>
      </c>
      <c r="E795" t="s">
        <v>100</v>
      </c>
      <c r="F795">
        <v>1</v>
      </c>
      <c r="G795" t="s">
        <v>426</v>
      </c>
      <c r="H795" s="16">
        <v>0.375</v>
      </c>
      <c r="I795" s="16">
        <v>0.66666666666666696</v>
      </c>
    </row>
    <row r="796" spans="1:9" x14ac:dyDescent="0.3">
      <c r="A796" s="18">
        <f t="shared" si="25"/>
        <v>795</v>
      </c>
      <c r="B796" s="18" t="str">
        <f t="shared" si="24"/>
        <v>060Rot7-10-2019</v>
      </c>
      <c r="C796" s="18" t="str">
        <f>VLOOKUP(D796,cursussen[],2,FALSE)</f>
        <v>060</v>
      </c>
      <c r="D796" s="18" t="s">
        <v>113</v>
      </c>
      <c r="E796" t="s">
        <v>100</v>
      </c>
      <c r="F796">
        <v>2</v>
      </c>
      <c r="G796" t="s">
        <v>492</v>
      </c>
      <c r="H796" s="16">
        <v>0.375</v>
      </c>
      <c r="I796" s="16">
        <v>0.66666666666666696</v>
      </c>
    </row>
    <row r="797" spans="1:9" x14ac:dyDescent="0.3">
      <c r="A797" s="18">
        <f t="shared" si="25"/>
        <v>796</v>
      </c>
      <c r="B797" s="18" t="str">
        <f t="shared" si="24"/>
        <v>060Ape4-11-2019</v>
      </c>
      <c r="C797" s="18" t="str">
        <f>VLOOKUP(D797,cursussen[],2,FALSE)</f>
        <v>060</v>
      </c>
      <c r="D797" s="18" t="s">
        <v>113</v>
      </c>
      <c r="E797" t="s">
        <v>99</v>
      </c>
      <c r="F797">
        <v>1</v>
      </c>
      <c r="G797" t="s">
        <v>493</v>
      </c>
      <c r="H797" s="16">
        <v>0.375</v>
      </c>
      <c r="I797" s="16">
        <v>0.66666666666666696</v>
      </c>
    </row>
    <row r="798" spans="1:9" x14ac:dyDescent="0.3">
      <c r="A798" s="18">
        <f t="shared" si="25"/>
        <v>797</v>
      </c>
      <c r="B798" s="18" t="str">
        <f t="shared" si="24"/>
        <v>060Ape4-11-2019</v>
      </c>
      <c r="C798" s="18" t="str">
        <f>VLOOKUP(D798,cursussen[],2,FALSE)</f>
        <v>060</v>
      </c>
      <c r="D798" s="18" t="s">
        <v>113</v>
      </c>
      <c r="E798" t="s">
        <v>99</v>
      </c>
      <c r="F798">
        <v>2</v>
      </c>
      <c r="G798" t="s">
        <v>427</v>
      </c>
      <c r="H798" s="16">
        <v>0.375</v>
      </c>
      <c r="I798" s="16">
        <v>0.66666666666666696</v>
      </c>
    </row>
    <row r="799" spans="1:9" x14ac:dyDescent="0.3">
      <c r="A799" s="18">
        <f t="shared" si="25"/>
        <v>798</v>
      </c>
      <c r="B799" s="18" t="str">
        <f t="shared" si="24"/>
        <v>060Rot2-12-2019</v>
      </c>
      <c r="C799" s="18" t="str">
        <f>VLOOKUP(D799,cursussen[],2,FALSE)</f>
        <v>060</v>
      </c>
      <c r="D799" s="18" t="s">
        <v>113</v>
      </c>
      <c r="E799" t="s">
        <v>100</v>
      </c>
      <c r="F799">
        <v>1</v>
      </c>
      <c r="G799" t="s">
        <v>494</v>
      </c>
      <c r="H799" s="16">
        <v>0.375</v>
      </c>
      <c r="I799" s="16">
        <v>0.66666666666666696</v>
      </c>
    </row>
    <row r="800" spans="1:9" x14ac:dyDescent="0.3">
      <c r="A800" s="18">
        <f t="shared" si="25"/>
        <v>799</v>
      </c>
      <c r="B800" s="18" t="str">
        <f t="shared" si="24"/>
        <v>060Rot2-12-2019</v>
      </c>
      <c r="C800" s="18" t="str">
        <f>VLOOKUP(D800,cursussen[],2,FALSE)</f>
        <v>060</v>
      </c>
      <c r="D800" s="18" t="s">
        <v>113</v>
      </c>
      <c r="E800" t="s">
        <v>100</v>
      </c>
      <c r="F800">
        <v>2</v>
      </c>
      <c r="G800" t="s">
        <v>495</v>
      </c>
      <c r="H800" s="16">
        <v>0.375</v>
      </c>
      <c r="I800" s="16">
        <v>0.66666666666666696</v>
      </c>
    </row>
    <row r="801" spans="1:9" x14ac:dyDescent="0.3">
      <c r="A801" s="18">
        <f t="shared" si="25"/>
        <v>800</v>
      </c>
      <c r="B801" s="18" t="str">
        <f t="shared" si="24"/>
        <v>061Ape7-1-2019</v>
      </c>
      <c r="C801" s="18" t="str">
        <f>VLOOKUP(D801,cursussen[],2,FALSE)</f>
        <v>061</v>
      </c>
      <c r="D801" s="18" t="s">
        <v>114</v>
      </c>
      <c r="E801" t="s">
        <v>99</v>
      </c>
      <c r="F801">
        <v>1</v>
      </c>
      <c r="G801" t="s">
        <v>479</v>
      </c>
      <c r="H801" s="16">
        <v>0.375</v>
      </c>
      <c r="I801" s="16">
        <v>0.66666666666666696</v>
      </c>
    </row>
    <row r="802" spans="1:9" x14ac:dyDescent="0.3">
      <c r="A802" s="18">
        <f t="shared" si="25"/>
        <v>801</v>
      </c>
      <c r="B802" s="18" t="str">
        <f t="shared" si="24"/>
        <v>061Ape7-1-2019</v>
      </c>
      <c r="C802" s="18" t="str">
        <f>VLOOKUP(D802,cursussen[],2,FALSE)</f>
        <v>061</v>
      </c>
      <c r="D802" s="18" t="s">
        <v>114</v>
      </c>
      <c r="E802" t="s">
        <v>99</v>
      </c>
      <c r="F802">
        <v>2</v>
      </c>
      <c r="G802" t="s">
        <v>480</v>
      </c>
      <c r="H802" s="16">
        <v>0.375</v>
      </c>
      <c r="I802" s="16">
        <v>0.66666666666666696</v>
      </c>
    </row>
    <row r="803" spans="1:9" x14ac:dyDescent="0.3">
      <c r="A803" s="18">
        <f t="shared" si="25"/>
        <v>802</v>
      </c>
      <c r="B803" s="18" t="str">
        <f t="shared" si="24"/>
        <v>061Rot4-2-2019</v>
      </c>
      <c r="C803" s="18" t="str">
        <f>VLOOKUP(D803,cursussen[],2,FALSE)</f>
        <v>061</v>
      </c>
      <c r="D803" s="18" t="s">
        <v>114</v>
      </c>
      <c r="E803" t="s">
        <v>100</v>
      </c>
      <c r="F803">
        <v>1</v>
      </c>
      <c r="G803" t="s">
        <v>481</v>
      </c>
      <c r="H803" s="16">
        <v>0.375</v>
      </c>
      <c r="I803" s="16">
        <v>0.66666666666666696</v>
      </c>
    </row>
    <row r="804" spans="1:9" x14ac:dyDescent="0.3">
      <c r="A804" s="18">
        <f t="shared" si="25"/>
        <v>803</v>
      </c>
      <c r="B804" s="18" t="str">
        <f t="shared" si="24"/>
        <v>061Rot4-2-2019</v>
      </c>
      <c r="C804" s="18" t="str">
        <f>VLOOKUP(D804,cursussen[],2,FALSE)</f>
        <v>061</v>
      </c>
      <c r="D804" s="18" t="s">
        <v>114</v>
      </c>
      <c r="E804" t="s">
        <v>100</v>
      </c>
      <c r="F804">
        <v>2</v>
      </c>
      <c r="G804" t="s">
        <v>482</v>
      </c>
      <c r="H804" s="16">
        <v>0.375</v>
      </c>
      <c r="I804" s="16">
        <v>0.66666666666666696</v>
      </c>
    </row>
    <row r="805" spans="1:9" x14ac:dyDescent="0.3">
      <c r="A805" s="18">
        <f t="shared" si="25"/>
        <v>804</v>
      </c>
      <c r="B805" s="18" t="str">
        <f t="shared" si="24"/>
        <v>061Ape4-3-2019</v>
      </c>
      <c r="C805" s="18" t="str">
        <f>VLOOKUP(D805,cursussen[],2,FALSE)</f>
        <v>061</v>
      </c>
      <c r="D805" s="18" t="s">
        <v>114</v>
      </c>
      <c r="E805" t="s">
        <v>99</v>
      </c>
      <c r="F805">
        <v>1</v>
      </c>
      <c r="G805" t="s">
        <v>419</v>
      </c>
      <c r="H805" s="16">
        <v>0.375</v>
      </c>
      <c r="I805" s="16">
        <v>0.66666666666666696</v>
      </c>
    </row>
    <row r="806" spans="1:9" x14ac:dyDescent="0.3">
      <c r="A806" s="18">
        <f t="shared" si="25"/>
        <v>805</v>
      </c>
      <c r="B806" s="18" t="str">
        <f t="shared" si="24"/>
        <v>061Ape4-3-2019</v>
      </c>
      <c r="C806" s="18" t="str">
        <f>VLOOKUP(D806,cursussen[],2,FALSE)</f>
        <v>061</v>
      </c>
      <c r="D806" s="18" t="s">
        <v>114</v>
      </c>
      <c r="E806" t="s">
        <v>99</v>
      </c>
      <c r="F806">
        <v>2</v>
      </c>
      <c r="G806" t="s">
        <v>483</v>
      </c>
      <c r="H806" s="16">
        <v>0.375</v>
      </c>
      <c r="I806" s="16">
        <v>0.66666666666666696</v>
      </c>
    </row>
    <row r="807" spans="1:9" x14ac:dyDescent="0.3">
      <c r="A807" s="18">
        <f t="shared" si="25"/>
        <v>806</v>
      </c>
      <c r="B807" s="18" t="str">
        <f t="shared" si="24"/>
        <v>061Ams5-3-2019</v>
      </c>
      <c r="C807" s="18" t="str">
        <f>VLOOKUP(D807,cursussen[],2,FALSE)</f>
        <v>061</v>
      </c>
      <c r="D807" s="18" t="s">
        <v>114</v>
      </c>
      <c r="E807" t="s">
        <v>101</v>
      </c>
      <c r="F807">
        <v>1</v>
      </c>
      <c r="G807" t="s">
        <v>357</v>
      </c>
      <c r="H807" s="16">
        <v>0.375</v>
      </c>
      <c r="I807" s="16">
        <v>0.66666666666666696</v>
      </c>
    </row>
    <row r="808" spans="1:9" x14ac:dyDescent="0.3">
      <c r="A808" s="18">
        <f t="shared" si="25"/>
        <v>807</v>
      </c>
      <c r="B808" s="18" t="str">
        <f t="shared" si="24"/>
        <v>061Ams5-3-2019</v>
      </c>
      <c r="C808" s="18" t="str">
        <f>VLOOKUP(D808,cursussen[],2,FALSE)</f>
        <v>061</v>
      </c>
      <c r="D808" s="18" t="s">
        <v>114</v>
      </c>
      <c r="E808" t="s">
        <v>101</v>
      </c>
      <c r="F808">
        <v>2</v>
      </c>
      <c r="G808" t="s">
        <v>358</v>
      </c>
      <c r="H808" s="16">
        <v>0.375</v>
      </c>
      <c r="I808" s="16">
        <v>0.66666666666666696</v>
      </c>
    </row>
    <row r="809" spans="1:9" x14ac:dyDescent="0.3">
      <c r="A809" s="18">
        <f t="shared" si="25"/>
        <v>808</v>
      </c>
      <c r="B809" s="18" t="str">
        <f t="shared" si="24"/>
        <v>061Rot8-4-2019</v>
      </c>
      <c r="C809" s="18" t="str">
        <f>VLOOKUP(D809,cursussen[],2,FALSE)</f>
        <v>061</v>
      </c>
      <c r="D809" s="18" t="s">
        <v>114</v>
      </c>
      <c r="E809" t="s">
        <v>100</v>
      </c>
      <c r="F809">
        <v>1</v>
      </c>
      <c r="G809" t="s">
        <v>420</v>
      </c>
      <c r="H809" s="16">
        <v>0.375</v>
      </c>
      <c r="I809" s="16">
        <v>0.66666666666666696</v>
      </c>
    </row>
    <row r="810" spans="1:9" x14ac:dyDescent="0.3">
      <c r="A810" s="18">
        <f t="shared" si="25"/>
        <v>809</v>
      </c>
      <c r="B810" s="18" t="str">
        <f t="shared" si="24"/>
        <v>061Rot8-4-2019</v>
      </c>
      <c r="C810" s="18" t="str">
        <f>VLOOKUP(D810,cursussen[],2,FALSE)</f>
        <v>061</v>
      </c>
      <c r="D810" s="18" t="s">
        <v>114</v>
      </c>
      <c r="E810" t="s">
        <v>100</v>
      </c>
      <c r="F810">
        <v>2</v>
      </c>
      <c r="G810" t="s">
        <v>484</v>
      </c>
      <c r="H810" s="16">
        <v>0.375</v>
      </c>
      <c r="I810" s="16">
        <v>0.66666666666666696</v>
      </c>
    </row>
    <row r="811" spans="1:9" x14ac:dyDescent="0.3">
      <c r="A811" s="18">
        <f t="shared" si="25"/>
        <v>810</v>
      </c>
      <c r="B811" s="18" t="str">
        <f t="shared" si="24"/>
        <v>061Ape6-5-2019</v>
      </c>
      <c r="C811" s="18" t="str">
        <f>VLOOKUP(D811,cursussen[],2,FALSE)</f>
        <v>061</v>
      </c>
      <c r="D811" s="18" t="s">
        <v>114</v>
      </c>
      <c r="E811" t="s">
        <v>99</v>
      </c>
      <c r="F811">
        <v>1</v>
      </c>
      <c r="G811" t="s">
        <v>485</v>
      </c>
      <c r="H811" s="16">
        <v>0.375</v>
      </c>
      <c r="I811" s="16">
        <v>0.66666666666666696</v>
      </c>
    </row>
    <row r="812" spans="1:9" x14ac:dyDescent="0.3">
      <c r="A812" s="18">
        <f t="shared" si="25"/>
        <v>811</v>
      </c>
      <c r="B812" s="18" t="str">
        <f t="shared" si="24"/>
        <v>061Ape6-5-2019</v>
      </c>
      <c r="C812" s="18" t="str">
        <f>VLOOKUP(D812,cursussen[],2,FALSE)</f>
        <v>061</v>
      </c>
      <c r="D812" s="18" t="s">
        <v>114</v>
      </c>
      <c r="E812" t="s">
        <v>99</v>
      </c>
      <c r="F812">
        <v>2</v>
      </c>
      <c r="G812" t="s">
        <v>421</v>
      </c>
      <c r="H812" s="16">
        <v>0.375</v>
      </c>
      <c r="I812" s="16">
        <v>0.66666666666666696</v>
      </c>
    </row>
    <row r="813" spans="1:9" x14ac:dyDescent="0.3">
      <c r="A813" s="18">
        <f t="shared" si="25"/>
        <v>812</v>
      </c>
      <c r="B813" s="18" t="str">
        <f t="shared" si="24"/>
        <v>061Rot3-6-2019</v>
      </c>
      <c r="C813" s="18" t="str">
        <f>VLOOKUP(D813,cursussen[],2,FALSE)</f>
        <v>061</v>
      </c>
      <c r="D813" s="18" t="s">
        <v>114</v>
      </c>
      <c r="E813" t="s">
        <v>100</v>
      </c>
      <c r="F813">
        <v>1</v>
      </c>
      <c r="G813" t="s">
        <v>486</v>
      </c>
      <c r="H813" s="16">
        <v>0.375</v>
      </c>
      <c r="I813" s="16">
        <v>0.66666666666666696</v>
      </c>
    </row>
    <row r="814" spans="1:9" x14ac:dyDescent="0.3">
      <c r="A814" s="18">
        <f t="shared" si="25"/>
        <v>813</v>
      </c>
      <c r="B814" s="18" t="str">
        <f t="shared" si="24"/>
        <v>061Rot3-6-2019</v>
      </c>
      <c r="C814" s="18" t="str">
        <f>VLOOKUP(D814,cursussen[],2,FALSE)</f>
        <v>061</v>
      </c>
      <c r="D814" s="18" t="s">
        <v>114</v>
      </c>
      <c r="E814" t="s">
        <v>100</v>
      </c>
      <c r="F814">
        <v>2</v>
      </c>
      <c r="G814" t="s">
        <v>422</v>
      </c>
      <c r="H814" s="16">
        <v>0.375</v>
      </c>
      <c r="I814" s="16">
        <v>0.66666666666666696</v>
      </c>
    </row>
    <row r="815" spans="1:9" x14ac:dyDescent="0.3">
      <c r="A815" s="18">
        <f t="shared" si="25"/>
        <v>814</v>
      </c>
      <c r="B815" s="18" t="str">
        <f t="shared" si="24"/>
        <v>061Ape1-7-2019</v>
      </c>
      <c r="C815" s="18" t="str">
        <f>VLOOKUP(D815,cursussen[],2,FALSE)</f>
        <v>061</v>
      </c>
      <c r="D815" s="18" t="s">
        <v>114</v>
      </c>
      <c r="E815" t="s">
        <v>99</v>
      </c>
      <c r="F815">
        <v>1</v>
      </c>
      <c r="G815" t="s">
        <v>487</v>
      </c>
      <c r="H815" s="16">
        <v>0.375</v>
      </c>
      <c r="I815" s="16">
        <v>0.66666666666666696</v>
      </c>
    </row>
    <row r="816" spans="1:9" x14ac:dyDescent="0.3">
      <c r="A816" s="18">
        <f t="shared" si="25"/>
        <v>815</v>
      </c>
      <c r="B816" s="18" t="str">
        <f t="shared" si="24"/>
        <v>061Ape1-7-2019</v>
      </c>
      <c r="C816" s="18" t="str">
        <f>VLOOKUP(D816,cursussen[],2,FALSE)</f>
        <v>061</v>
      </c>
      <c r="D816" s="18" t="s">
        <v>114</v>
      </c>
      <c r="E816" t="s">
        <v>99</v>
      </c>
      <c r="F816">
        <v>2</v>
      </c>
      <c r="G816" t="s">
        <v>488</v>
      </c>
      <c r="H816" s="16">
        <v>0.375</v>
      </c>
      <c r="I816" s="16">
        <v>0.66666666666666696</v>
      </c>
    </row>
    <row r="817" spans="1:9" x14ac:dyDescent="0.3">
      <c r="A817" s="18">
        <f t="shared" si="25"/>
        <v>816</v>
      </c>
      <c r="B817" s="18" t="str">
        <f t="shared" si="24"/>
        <v>061Rot5-8-2019</v>
      </c>
      <c r="C817" s="18" t="str">
        <f>VLOOKUP(D817,cursussen[],2,FALSE)</f>
        <v>061</v>
      </c>
      <c r="D817" s="18" t="s">
        <v>114</v>
      </c>
      <c r="E817" t="s">
        <v>100</v>
      </c>
      <c r="F817">
        <v>1</v>
      </c>
      <c r="G817" t="s">
        <v>489</v>
      </c>
      <c r="H817" s="16">
        <v>0.375</v>
      </c>
      <c r="I817" s="16">
        <v>0.66666666666666696</v>
      </c>
    </row>
    <row r="818" spans="1:9" x14ac:dyDescent="0.3">
      <c r="A818" s="18">
        <f t="shared" si="25"/>
        <v>817</v>
      </c>
      <c r="B818" s="18" t="str">
        <f t="shared" si="24"/>
        <v>061Rot5-8-2019</v>
      </c>
      <c r="C818" s="18" t="str">
        <f>VLOOKUP(D818,cursussen[],2,FALSE)</f>
        <v>061</v>
      </c>
      <c r="D818" s="18" t="s">
        <v>114</v>
      </c>
      <c r="E818" t="s">
        <v>100</v>
      </c>
      <c r="F818">
        <v>2</v>
      </c>
      <c r="G818" t="s">
        <v>490</v>
      </c>
      <c r="H818" s="16">
        <v>0.375</v>
      </c>
      <c r="I818" s="16">
        <v>0.66666666666666696</v>
      </c>
    </row>
    <row r="819" spans="1:9" x14ac:dyDescent="0.3">
      <c r="A819" s="18">
        <f t="shared" si="25"/>
        <v>818</v>
      </c>
      <c r="B819" s="18" t="str">
        <f t="shared" si="24"/>
        <v>061Ape2-9-2019</v>
      </c>
      <c r="C819" s="18" t="str">
        <f>VLOOKUP(D819,cursussen[],2,FALSE)</f>
        <v>061</v>
      </c>
      <c r="D819" s="18" t="s">
        <v>114</v>
      </c>
      <c r="E819" t="s">
        <v>99</v>
      </c>
      <c r="F819">
        <v>1</v>
      </c>
      <c r="G819" t="s">
        <v>491</v>
      </c>
      <c r="H819" s="16">
        <v>0.375</v>
      </c>
      <c r="I819" s="16">
        <v>0.66666666666666696</v>
      </c>
    </row>
    <row r="820" spans="1:9" x14ac:dyDescent="0.3">
      <c r="A820" s="18">
        <f t="shared" si="25"/>
        <v>819</v>
      </c>
      <c r="B820" s="18" t="str">
        <f t="shared" si="24"/>
        <v>061Ape2-9-2019</v>
      </c>
      <c r="C820" s="18" t="str">
        <f>VLOOKUP(D820,cursussen[],2,FALSE)</f>
        <v>061</v>
      </c>
      <c r="D820" s="18" t="s">
        <v>114</v>
      </c>
      <c r="E820" t="s">
        <v>99</v>
      </c>
      <c r="F820">
        <v>2</v>
      </c>
      <c r="G820" t="s">
        <v>425</v>
      </c>
      <c r="H820" s="16">
        <v>0.375</v>
      </c>
      <c r="I820" s="16">
        <v>0.66666666666666696</v>
      </c>
    </row>
    <row r="821" spans="1:9" x14ac:dyDescent="0.3">
      <c r="A821" s="18">
        <f t="shared" si="25"/>
        <v>820</v>
      </c>
      <c r="B821" s="18" t="str">
        <f t="shared" si="24"/>
        <v>061Rot7-10-2019</v>
      </c>
      <c r="C821" s="18" t="str">
        <f>VLOOKUP(D821,cursussen[],2,FALSE)</f>
        <v>061</v>
      </c>
      <c r="D821" s="18" t="s">
        <v>114</v>
      </c>
      <c r="E821" t="s">
        <v>100</v>
      </c>
      <c r="F821">
        <v>1</v>
      </c>
      <c r="G821" t="s">
        <v>426</v>
      </c>
      <c r="H821" s="16">
        <v>0.375</v>
      </c>
      <c r="I821" s="16">
        <v>0.66666666666666696</v>
      </c>
    </row>
    <row r="822" spans="1:9" x14ac:dyDescent="0.3">
      <c r="A822" s="18">
        <f t="shared" si="25"/>
        <v>821</v>
      </c>
      <c r="B822" s="18" t="str">
        <f t="shared" si="24"/>
        <v>061Rot7-10-2019</v>
      </c>
      <c r="C822" s="18" t="str">
        <f>VLOOKUP(D822,cursussen[],2,FALSE)</f>
        <v>061</v>
      </c>
      <c r="D822" s="18" t="s">
        <v>114</v>
      </c>
      <c r="E822" t="s">
        <v>100</v>
      </c>
      <c r="F822">
        <v>2</v>
      </c>
      <c r="G822" t="s">
        <v>492</v>
      </c>
      <c r="H822" s="16">
        <v>0.375</v>
      </c>
      <c r="I822" s="16">
        <v>0.66666666666666696</v>
      </c>
    </row>
    <row r="823" spans="1:9" x14ac:dyDescent="0.3">
      <c r="A823" s="18">
        <f t="shared" si="25"/>
        <v>822</v>
      </c>
      <c r="B823" s="18" t="str">
        <f t="shared" si="24"/>
        <v>061Ape4-11-2019</v>
      </c>
      <c r="C823" s="18" t="str">
        <f>VLOOKUP(D823,cursussen[],2,FALSE)</f>
        <v>061</v>
      </c>
      <c r="D823" s="18" t="s">
        <v>114</v>
      </c>
      <c r="E823" t="s">
        <v>99</v>
      </c>
      <c r="F823">
        <v>1</v>
      </c>
      <c r="G823" t="s">
        <v>493</v>
      </c>
      <c r="H823" s="16">
        <v>0.375</v>
      </c>
      <c r="I823" s="16">
        <v>0.66666666666666696</v>
      </c>
    </row>
    <row r="824" spans="1:9" x14ac:dyDescent="0.3">
      <c r="A824" s="18">
        <f t="shared" si="25"/>
        <v>823</v>
      </c>
      <c r="B824" s="18" t="str">
        <f t="shared" si="24"/>
        <v>061Ape4-11-2019</v>
      </c>
      <c r="C824" s="18" t="str">
        <f>VLOOKUP(D824,cursussen[],2,FALSE)</f>
        <v>061</v>
      </c>
      <c r="D824" s="18" t="s">
        <v>114</v>
      </c>
      <c r="E824" t="s">
        <v>99</v>
      </c>
      <c r="F824">
        <v>2</v>
      </c>
      <c r="G824" t="s">
        <v>427</v>
      </c>
      <c r="H824" s="16">
        <v>0.375</v>
      </c>
      <c r="I824" s="16">
        <v>0.66666666666666696</v>
      </c>
    </row>
    <row r="825" spans="1:9" x14ac:dyDescent="0.3">
      <c r="A825" s="18">
        <f t="shared" si="25"/>
        <v>824</v>
      </c>
      <c r="B825" s="18" t="str">
        <f t="shared" si="24"/>
        <v>061Rot2-12-2019</v>
      </c>
      <c r="C825" s="18" t="str">
        <f>VLOOKUP(D825,cursussen[],2,FALSE)</f>
        <v>061</v>
      </c>
      <c r="D825" s="18" t="s">
        <v>114</v>
      </c>
      <c r="E825" t="s">
        <v>100</v>
      </c>
      <c r="F825">
        <v>1</v>
      </c>
      <c r="G825" t="s">
        <v>494</v>
      </c>
      <c r="H825" s="16">
        <v>0.375</v>
      </c>
      <c r="I825" s="16">
        <v>0.66666666666666696</v>
      </c>
    </row>
    <row r="826" spans="1:9" x14ac:dyDescent="0.3">
      <c r="A826" s="18">
        <f t="shared" si="25"/>
        <v>825</v>
      </c>
      <c r="B826" s="18" t="str">
        <f t="shared" si="24"/>
        <v>061Rot2-12-2019</v>
      </c>
      <c r="C826" s="18" t="str">
        <f>VLOOKUP(D826,cursussen[],2,FALSE)</f>
        <v>061</v>
      </c>
      <c r="D826" s="18" t="s">
        <v>114</v>
      </c>
      <c r="E826" t="s">
        <v>100</v>
      </c>
      <c r="F826">
        <v>2</v>
      </c>
      <c r="G826" t="s">
        <v>495</v>
      </c>
      <c r="H826" s="16">
        <v>0.375</v>
      </c>
      <c r="I826" s="16">
        <v>0.66666666666666696</v>
      </c>
    </row>
    <row r="827" spans="1:9" x14ac:dyDescent="0.3">
      <c r="A827" s="18">
        <f t="shared" si="25"/>
        <v>826</v>
      </c>
      <c r="B827" s="18" t="str">
        <f t="shared" si="24"/>
        <v>062Ape8-1-2019</v>
      </c>
      <c r="C827" s="18" t="str">
        <f>VLOOKUP(D827,cursussen[],2,FALSE)</f>
        <v>062</v>
      </c>
      <c r="D827" s="18" t="s">
        <v>115</v>
      </c>
      <c r="E827" t="s">
        <v>99</v>
      </c>
      <c r="F827">
        <v>1</v>
      </c>
      <c r="G827" t="s">
        <v>417</v>
      </c>
      <c r="H827" s="16">
        <v>0.375</v>
      </c>
      <c r="I827" s="16">
        <v>0.66666666666666696</v>
      </c>
    </row>
    <row r="828" spans="1:9" x14ac:dyDescent="0.3">
      <c r="A828" s="18">
        <f t="shared" si="25"/>
        <v>827</v>
      </c>
      <c r="B828" s="18" t="str">
        <f t="shared" si="24"/>
        <v>062Ape8-1-2019</v>
      </c>
      <c r="C828" s="18" t="str">
        <f>VLOOKUP(D828,cursussen[],2,FALSE)</f>
        <v>062</v>
      </c>
      <c r="D828" s="18" t="s">
        <v>115</v>
      </c>
      <c r="E828" t="s">
        <v>99</v>
      </c>
      <c r="F828">
        <v>2</v>
      </c>
      <c r="G828" t="s">
        <v>348</v>
      </c>
      <c r="H828" s="16">
        <v>0.375</v>
      </c>
      <c r="I828" s="16">
        <v>0.66666666666666696</v>
      </c>
    </row>
    <row r="829" spans="1:9" x14ac:dyDescent="0.3">
      <c r="A829" s="18">
        <f t="shared" si="25"/>
        <v>828</v>
      </c>
      <c r="B829" s="18" t="str">
        <f t="shared" si="24"/>
        <v>062Rot5-2-2019</v>
      </c>
      <c r="C829" s="18" t="str">
        <f>VLOOKUP(D829,cursussen[],2,FALSE)</f>
        <v>062</v>
      </c>
      <c r="D829" s="18" t="s">
        <v>115</v>
      </c>
      <c r="E829" t="s">
        <v>100</v>
      </c>
      <c r="F829">
        <v>1</v>
      </c>
      <c r="G829" t="s">
        <v>418</v>
      </c>
      <c r="H829" s="16">
        <v>0.375</v>
      </c>
      <c r="I829" s="16">
        <v>0.66666666666666696</v>
      </c>
    </row>
    <row r="830" spans="1:9" x14ac:dyDescent="0.3">
      <c r="A830" s="18">
        <f t="shared" si="25"/>
        <v>829</v>
      </c>
      <c r="B830" s="18" t="str">
        <f t="shared" si="24"/>
        <v>062Rot5-2-2019</v>
      </c>
      <c r="C830" s="18" t="str">
        <f>VLOOKUP(D830,cursussen[],2,FALSE)</f>
        <v>062</v>
      </c>
      <c r="D830" s="18" t="s">
        <v>115</v>
      </c>
      <c r="E830" t="s">
        <v>100</v>
      </c>
      <c r="F830">
        <v>2</v>
      </c>
      <c r="G830" t="s">
        <v>351</v>
      </c>
      <c r="H830" s="16">
        <v>0.375</v>
      </c>
      <c r="I830" s="16">
        <v>0.66666666666666696</v>
      </c>
    </row>
    <row r="831" spans="1:9" x14ac:dyDescent="0.3">
      <c r="A831" s="18">
        <f t="shared" si="25"/>
        <v>830</v>
      </c>
      <c r="B831" s="18" t="str">
        <f t="shared" si="24"/>
        <v>062Ape5-3-2019</v>
      </c>
      <c r="C831" s="18" t="str">
        <f>VLOOKUP(D831,cursussen[],2,FALSE)</f>
        <v>062</v>
      </c>
      <c r="D831" s="18" t="s">
        <v>115</v>
      </c>
      <c r="E831" t="s">
        <v>99</v>
      </c>
      <c r="F831">
        <v>1</v>
      </c>
      <c r="G831" t="s">
        <v>357</v>
      </c>
      <c r="H831" s="16">
        <v>0.375</v>
      </c>
      <c r="I831" s="16">
        <v>0.66666666666666696</v>
      </c>
    </row>
    <row r="832" spans="1:9" x14ac:dyDescent="0.3">
      <c r="A832" s="18">
        <f t="shared" si="25"/>
        <v>831</v>
      </c>
      <c r="B832" s="18" t="str">
        <f t="shared" si="24"/>
        <v>062Ape5-3-2019</v>
      </c>
      <c r="C832" s="18" t="str">
        <f>VLOOKUP(D832,cursussen[],2,FALSE)</f>
        <v>062</v>
      </c>
      <c r="D832" s="18" t="s">
        <v>115</v>
      </c>
      <c r="E832" t="s">
        <v>99</v>
      </c>
      <c r="F832">
        <v>2</v>
      </c>
      <c r="G832" t="s">
        <v>354</v>
      </c>
      <c r="H832" s="16">
        <v>0.375</v>
      </c>
      <c r="I832" s="16">
        <v>0.66666666666666696</v>
      </c>
    </row>
    <row r="833" spans="1:9" x14ac:dyDescent="0.3">
      <c r="A833" s="18">
        <f t="shared" si="25"/>
        <v>832</v>
      </c>
      <c r="B833" s="18" t="str">
        <f t="shared" si="24"/>
        <v>062Ams4-3-2019</v>
      </c>
      <c r="C833" s="18" t="str">
        <f>VLOOKUP(D833,cursussen[],2,FALSE)</f>
        <v>062</v>
      </c>
      <c r="D833" s="18" t="s">
        <v>115</v>
      </c>
      <c r="E833" t="s">
        <v>101</v>
      </c>
      <c r="F833">
        <v>1</v>
      </c>
      <c r="G833" t="s">
        <v>419</v>
      </c>
      <c r="H833" s="16">
        <v>0.375</v>
      </c>
      <c r="I833" s="16">
        <v>0.66666666666666696</v>
      </c>
    </row>
    <row r="834" spans="1:9" x14ac:dyDescent="0.3">
      <c r="A834" s="18">
        <f t="shared" si="25"/>
        <v>833</v>
      </c>
      <c r="B834" s="18" t="str">
        <f t="shared" ref="B834:B897" si="26">IF(G834&lt;&gt;"",(IF(F834=1,_xlfn.CONCAT(C834,LEFT(E834,3),G834),B833)),"")</f>
        <v>062Ams4-3-2019</v>
      </c>
      <c r="C834" s="18" t="str">
        <f>VLOOKUP(D834,cursussen[],2,FALSE)</f>
        <v>062</v>
      </c>
      <c r="D834" s="18" t="s">
        <v>115</v>
      </c>
      <c r="E834" t="s">
        <v>101</v>
      </c>
      <c r="F834">
        <v>2</v>
      </c>
      <c r="G834" t="s">
        <v>357</v>
      </c>
      <c r="H834" s="16">
        <v>0.375</v>
      </c>
      <c r="I834" s="16">
        <v>0.66666666666666696</v>
      </c>
    </row>
    <row r="835" spans="1:9" x14ac:dyDescent="0.3">
      <c r="A835" s="18">
        <f t="shared" si="25"/>
        <v>834</v>
      </c>
      <c r="B835" s="18" t="str">
        <f t="shared" si="26"/>
        <v>062Rot9-4-2019</v>
      </c>
      <c r="C835" s="18" t="str">
        <f>VLOOKUP(D835,cursussen[],2,FALSE)</f>
        <v>062</v>
      </c>
      <c r="D835" s="18" t="s">
        <v>115</v>
      </c>
      <c r="E835" t="s">
        <v>100</v>
      </c>
      <c r="F835">
        <v>1</v>
      </c>
      <c r="G835" t="s">
        <v>363</v>
      </c>
      <c r="H835" s="16">
        <v>0.375</v>
      </c>
      <c r="I835" s="16">
        <v>0.66666666666666696</v>
      </c>
    </row>
    <row r="836" spans="1:9" x14ac:dyDescent="0.3">
      <c r="A836" s="18">
        <f t="shared" ref="A836:A899" si="27">IF(G836&lt;&gt;"",A835+1,"")</f>
        <v>835</v>
      </c>
      <c r="B836" s="18" t="str">
        <f t="shared" si="26"/>
        <v>062Rot9-4-2019</v>
      </c>
      <c r="C836" s="18" t="str">
        <f>VLOOKUP(D836,cursussen[],2,FALSE)</f>
        <v>062</v>
      </c>
      <c r="D836" s="18" t="s">
        <v>115</v>
      </c>
      <c r="E836" t="s">
        <v>100</v>
      </c>
      <c r="F836">
        <v>2</v>
      </c>
      <c r="G836" t="s">
        <v>360</v>
      </c>
      <c r="H836" s="16">
        <v>0.375</v>
      </c>
      <c r="I836" s="16">
        <v>0.66666666666666696</v>
      </c>
    </row>
    <row r="837" spans="1:9" x14ac:dyDescent="0.3">
      <c r="A837" s="18">
        <f t="shared" si="27"/>
        <v>836</v>
      </c>
      <c r="B837" s="18" t="str">
        <f t="shared" si="26"/>
        <v>062Ape14-5-2019</v>
      </c>
      <c r="C837" s="18" t="str">
        <f>VLOOKUP(D837,cursussen[],2,FALSE)</f>
        <v>062</v>
      </c>
      <c r="D837" s="18" t="s">
        <v>115</v>
      </c>
      <c r="E837" t="s">
        <v>99</v>
      </c>
      <c r="F837">
        <v>1</v>
      </c>
      <c r="G837" t="s">
        <v>370</v>
      </c>
      <c r="H837" s="16">
        <v>0.375</v>
      </c>
      <c r="I837" s="16">
        <v>0.66666666666666696</v>
      </c>
    </row>
    <row r="838" spans="1:9" x14ac:dyDescent="0.3">
      <c r="A838" s="18">
        <f t="shared" si="27"/>
        <v>837</v>
      </c>
      <c r="B838" s="18" t="str">
        <f t="shared" si="26"/>
        <v>062Ape14-5-2019</v>
      </c>
      <c r="C838" s="18" t="str">
        <f>VLOOKUP(D838,cursussen[],2,FALSE)</f>
        <v>062</v>
      </c>
      <c r="D838" s="18" t="s">
        <v>115</v>
      </c>
      <c r="E838" t="s">
        <v>99</v>
      </c>
      <c r="F838">
        <v>2</v>
      </c>
      <c r="G838" t="s">
        <v>367</v>
      </c>
      <c r="H838" s="16">
        <v>0.375</v>
      </c>
      <c r="I838" s="16">
        <v>0.66666666666666696</v>
      </c>
    </row>
    <row r="839" spans="1:9" x14ac:dyDescent="0.3">
      <c r="A839" s="18">
        <f t="shared" si="27"/>
        <v>838</v>
      </c>
      <c r="B839" s="18" t="str">
        <f t="shared" si="26"/>
        <v>062Rot11-6-2019</v>
      </c>
      <c r="C839" s="18" t="str">
        <f>VLOOKUP(D839,cursussen[],2,FALSE)</f>
        <v>062</v>
      </c>
      <c r="D839" s="18" t="s">
        <v>115</v>
      </c>
      <c r="E839" t="s">
        <v>100</v>
      </c>
      <c r="F839">
        <v>1</v>
      </c>
      <c r="G839" t="s">
        <v>376</v>
      </c>
      <c r="H839" s="16">
        <v>0.375</v>
      </c>
      <c r="I839" s="16">
        <v>0.66666666666666696</v>
      </c>
    </row>
    <row r="840" spans="1:9" x14ac:dyDescent="0.3">
      <c r="A840" s="18">
        <f t="shared" si="27"/>
        <v>839</v>
      </c>
      <c r="B840" s="18" t="str">
        <f t="shared" si="26"/>
        <v>062Rot11-6-2019</v>
      </c>
      <c r="C840" s="18" t="str">
        <f>VLOOKUP(D840,cursussen[],2,FALSE)</f>
        <v>062</v>
      </c>
      <c r="D840" s="18" t="s">
        <v>115</v>
      </c>
      <c r="E840" t="s">
        <v>100</v>
      </c>
      <c r="F840">
        <v>2</v>
      </c>
      <c r="G840" t="s">
        <v>373</v>
      </c>
      <c r="H840" s="16">
        <v>0.375</v>
      </c>
      <c r="I840" s="16">
        <v>0.66666666666666696</v>
      </c>
    </row>
    <row r="841" spans="1:9" x14ac:dyDescent="0.3">
      <c r="A841" s="18">
        <f t="shared" si="27"/>
        <v>840</v>
      </c>
      <c r="B841" s="18" t="str">
        <f t="shared" si="26"/>
        <v>062Ape9-7-2019</v>
      </c>
      <c r="C841" s="18" t="str">
        <f>VLOOKUP(D841,cursussen[],2,FALSE)</f>
        <v>062</v>
      </c>
      <c r="D841" s="18" t="s">
        <v>115</v>
      </c>
      <c r="E841" t="s">
        <v>99</v>
      </c>
      <c r="F841">
        <v>1</v>
      </c>
      <c r="G841" t="s">
        <v>423</v>
      </c>
      <c r="H841" s="16">
        <v>0.375</v>
      </c>
      <c r="I841" s="16">
        <v>0.66666666666666696</v>
      </c>
    </row>
    <row r="842" spans="1:9" x14ac:dyDescent="0.3">
      <c r="A842" s="18">
        <f t="shared" si="27"/>
        <v>841</v>
      </c>
      <c r="B842" s="18" t="str">
        <f t="shared" si="26"/>
        <v>062Ape9-7-2019</v>
      </c>
      <c r="C842" s="18" t="str">
        <f>VLOOKUP(D842,cursussen[],2,FALSE)</f>
        <v>062</v>
      </c>
      <c r="D842" s="18" t="s">
        <v>115</v>
      </c>
      <c r="E842" t="s">
        <v>99</v>
      </c>
      <c r="F842">
        <v>2</v>
      </c>
      <c r="G842" t="s">
        <v>379</v>
      </c>
      <c r="H842" s="16">
        <v>0.375</v>
      </c>
      <c r="I842" s="16">
        <v>0.66666666666666696</v>
      </c>
    </row>
    <row r="843" spans="1:9" x14ac:dyDescent="0.3">
      <c r="A843" s="18">
        <f t="shared" si="27"/>
        <v>842</v>
      </c>
      <c r="B843" s="18" t="str">
        <f t="shared" si="26"/>
        <v>062Rot13-8-2019</v>
      </c>
      <c r="C843" s="18" t="str">
        <f>VLOOKUP(D843,cursussen[],2,FALSE)</f>
        <v>062</v>
      </c>
      <c r="D843" s="18" t="s">
        <v>115</v>
      </c>
      <c r="E843" t="s">
        <v>100</v>
      </c>
      <c r="F843">
        <v>1</v>
      </c>
      <c r="G843" t="s">
        <v>424</v>
      </c>
      <c r="H843" s="16">
        <v>0.375</v>
      </c>
      <c r="I843" s="16">
        <v>0.66666666666666696</v>
      </c>
    </row>
    <row r="844" spans="1:9" x14ac:dyDescent="0.3">
      <c r="A844" s="18">
        <f t="shared" si="27"/>
        <v>843</v>
      </c>
      <c r="B844" s="18" t="str">
        <f t="shared" si="26"/>
        <v>062Rot13-8-2019</v>
      </c>
      <c r="C844" s="18" t="str">
        <f>VLOOKUP(D844,cursussen[],2,FALSE)</f>
        <v>062</v>
      </c>
      <c r="D844" s="18" t="s">
        <v>115</v>
      </c>
      <c r="E844" t="s">
        <v>100</v>
      </c>
      <c r="F844">
        <v>2</v>
      </c>
      <c r="G844" t="s">
        <v>382</v>
      </c>
      <c r="H844" s="16">
        <v>0.375</v>
      </c>
      <c r="I844" s="16">
        <v>0.66666666666666696</v>
      </c>
    </row>
    <row r="845" spans="1:9" x14ac:dyDescent="0.3">
      <c r="A845" s="18">
        <f t="shared" si="27"/>
        <v>844</v>
      </c>
      <c r="B845" s="18" t="str">
        <f t="shared" si="26"/>
        <v>062Ape10-9-2019</v>
      </c>
      <c r="C845" s="18" t="str">
        <f>VLOOKUP(D845,cursussen[],2,FALSE)</f>
        <v>062</v>
      </c>
      <c r="D845" s="18" t="s">
        <v>115</v>
      </c>
      <c r="E845" t="s">
        <v>99</v>
      </c>
      <c r="F845">
        <v>1</v>
      </c>
      <c r="G845" t="s">
        <v>388</v>
      </c>
      <c r="H845" s="16">
        <v>0.375</v>
      </c>
      <c r="I845" s="16">
        <v>0.66666666666666696</v>
      </c>
    </row>
    <row r="846" spans="1:9" x14ac:dyDescent="0.3">
      <c r="A846" s="18">
        <f t="shared" si="27"/>
        <v>845</v>
      </c>
      <c r="B846" s="18" t="str">
        <f t="shared" si="26"/>
        <v>062Ape10-9-2019</v>
      </c>
      <c r="C846" s="18" t="str">
        <f>VLOOKUP(D846,cursussen[],2,FALSE)</f>
        <v>062</v>
      </c>
      <c r="D846" s="18" t="s">
        <v>115</v>
      </c>
      <c r="E846" t="s">
        <v>99</v>
      </c>
      <c r="F846">
        <v>2</v>
      </c>
      <c r="G846" t="s">
        <v>385</v>
      </c>
      <c r="H846" s="16">
        <v>0.375</v>
      </c>
      <c r="I846" s="16">
        <v>0.66666666666666696</v>
      </c>
    </row>
    <row r="847" spans="1:9" x14ac:dyDescent="0.3">
      <c r="A847" s="18">
        <f t="shared" si="27"/>
        <v>846</v>
      </c>
      <c r="B847" s="18" t="str">
        <f t="shared" si="26"/>
        <v>062Rot8-10-2019</v>
      </c>
      <c r="C847" s="18" t="str">
        <f>VLOOKUP(D847,cursussen[],2,FALSE)</f>
        <v>062</v>
      </c>
      <c r="D847" s="18" t="s">
        <v>115</v>
      </c>
      <c r="E847" t="s">
        <v>100</v>
      </c>
      <c r="F847">
        <v>1</v>
      </c>
      <c r="G847" t="s">
        <v>393</v>
      </c>
      <c r="H847" s="16">
        <v>0.375</v>
      </c>
      <c r="I847" s="16">
        <v>0.66666666666666696</v>
      </c>
    </row>
    <row r="848" spans="1:9" x14ac:dyDescent="0.3">
      <c r="A848" s="18">
        <f t="shared" si="27"/>
        <v>847</v>
      </c>
      <c r="B848" s="18" t="str">
        <f t="shared" si="26"/>
        <v>062Rot8-10-2019</v>
      </c>
      <c r="C848" s="18" t="str">
        <f>VLOOKUP(D848,cursussen[],2,FALSE)</f>
        <v>062</v>
      </c>
      <c r="D848" s="18" t="s">
        <v>115</v>
      </c>
      <c r="E848" t="s">
        <v>100</v>
      </c>
      <c r="F848">
        <v>2</v>
      </c>
      <c r="G848" t="s">
        <v>390</v>
      </c>
      <c r="H848" s="16">
        <v>0.375</v>
      </c>
      <c r="I848" s="16">
        <v>0.66666666666666696</v>
      </c>
    </row>
    <row r="849" spans="1:9" x14ac:dyDescent="0.3">
      <c r="A849" s="18">
        <f t="shared" si="27"/>
        <v>848</v>
      </c>
      <c r="B849" s="18" t="str">
        <f t="shared" si="26"/>
        <v>062Ape12-11-2019</v>
      </c>
      <c r="C849" s="18" t="str">
        <f>VLOOKUP(D849,cursussen[],2,FALSE)</f>
        <v>062</v>
      </c>
      <c r="D849" s="18" t="s">
        <v>115</v>
      </c>
      <c r="E849" t="s">
        <v>99</v>
      </c>
      <c r="F849">
        <v>1</v>
      </c>
      <c r="G849" t="s">
        <v>400</v>
      </c>
      <c r="H849" s="16">
        <v>0.375</v>
      </c>
      <c r="I849" s="16">
        <v>0.66666666666666696</v>
      </c>
    </row>
    <row r="850" spans="1:9" x14ac:dyDescent="0.3">
      <c r="A850" s="18">
        <f t="shared" si="27"/>
        <v>849</v>
      </c>
      <c r="B850" s="18" t="str">
        <f t="shared" si="26"/>
        <v>062Ape12-11-2019</v>
      </c>
      <c r="C850" s="18" t="str">
        <f>VLOOKUP(D850,cursussen[],2,FALSE)</f>
        <v>062</v>
      </c>
      <c r="D850" s="18" t="s">
        <v>115</v>
      </c>
      <c r="E850" t="s">
        <v>99</v>
      </c>
      <c r="F850">
        <v>2</v>
      </c>
      <c r="G850" t="s">
        <v>397</v>
      </c>
      <c r="H850" s="16">
        <v>0.375</v>
      </c>
      <c r="I850" s="16">
        <v>0.66666666666666696</v>
      </c>
    </row>
    <row r="851" spans="1:9" x14ac:dyDescent="0.3">
      <c r="A851" s="18">
        <f t="shared" si="27"/>
        <v>850</v>
      </c>
      <c r="B851" s="18" t="str">
        <f t="shared" si="26"/>
        <v>062Rot10-12-2019</v>
      </c>
      <c r="C851" s="18" t="str">
        <f>VLOOKUP(D851,cursussen[],2,FALSE)</f>
        <v>062</v>
      </c>
      <c r="D851" s="18" t="s">
        <v>115</v>
      </c>
      <c r="E851" t="s">
        <v>100</v>
      </c>
      <c r="F851">
        <v>1</v>
      </c>
      <c r="G851" t="s">
        <v>428</v>
      </c>
      <c r="H851" s="16">
        <v>0.375</v>
      </c>
      <c r="I851" s="16">
        <v>0.66666666666666696</v>
      </c>
    </row>
    <row r="852" spans="1:9" x14ac:dyDescent="0.3">
      <c r="A852" s="18">
        <f t="shared" si="27"/>
        <v>851</v>
      </c>
      <c r="B852" s="18" t="str">
        <f t="shared" si="26"/>
        <v>062Rot10-12-2019</v>
      </c>
      <c r="C852" s="18" t="str">
        <f>VLOOKUP(D852,cursussen[],2,FALSE)</f>
        <v>062</v>
      </c>
      <c r="D852" s="18" t="s">
        <v>115</v>
      </c>
      <c r="E852" t="s">
        <v>100</v>
      </c>
      <c r="F852">
        <v>2</v>
      </c>
      <c r="G852" t="s">
        <v>403</v>
      </c>
      <c r="H852" s="16">
        <v>0.375</v>
      </c>
      <c r="I852" s="16">
        <v>0.66666666666666696</v>
      </c>
    </row>
    <row r="853" spans="1:9" x14ac:dyDescent="0.3">
      <c r="A853" s="18">
        <f t="shared" si="27"/>
        <v>852</v>
      </c>
      <c r="B853" s="18" t="str">
        <f t="shared" si="26"/>
        <v>063Ape8-1-2019</v>
      </c>
      <c r="C853" s="18" t="str">
        <f>VLOOKUP(D853,cursussen[],2,FALSE)</f>
        <v>063</v>
      </c>
      <c r="D853" s="18" t="s">
        <v>180</v>
      </c>
      <c r="E853" t="s">
        <v>99</v>
      </c>
      <c r="F853">
        <v>1</v>
      </c>
      <c r="G853" t="s">
        <v>417</v>
      </c>
      <c r="H853" s="16">
        <v>0.375</v>
      </c>
      <c r="I853" s="16">
        <v>0.66666666666666696</v>
      </c>
    </row>
    <row r="854" spans="1:9" x14ac:dyDescent="0.3">
      <c r="A854" s="18">
        <f t="shared" si="27"/>
        <v>853</v>
      </c>
      <c r="B854" s="18" t="str">
        <f t="shared" si="26"/>
        <v>063Rot5-2-2019</v>
      </c>
      <c r="C854" s="18" t="str">
        <f>VLOOKUP(D854,cursussen[],2,FALSE)</f>
        <v>063</v>
      </c>
      <c r="D854" s="18" t="s">
        <v>180</v>
      </c>
      <c r="E854" t="s">
        <v>100</v>
      </c>
      <c r="F854">
        <v>1</v>
      </c>
      <c r="G854" t="s">
        <v>418</v>
      </c>
      <c r="H854" s="16">
        <v>0.375</v>
      </c>
      <c r="I854" s="16">
        <v>0.66666666666666696</v>
      </c>
    </row>
    <row r="855" spans="1:9" x14ac:dyDescent="0.3">
      <c r="A855" s="18">
        <f t="shared" si="27"/>
        <v>854</v>
      </c>
      <c r="B855" s="18" t="str">
        <f t="shared" si="26"/>
        <v>063Ape5-3-2019</v>
      </c>
      <c r="C855" s="18" t="str">
        <f>VLOOKUP(D855,cursussen[],2,FALSE)</f>
        <v>063</v>
      </c>
      <c r="D855" s="18" t="s">
        <v>180</v>
      </c>
      <c r="E855" t="s">
        <v>99</v>
      </c>
      <c r="F855">
        <v>1</v>
      </c>
      <c r="G855" t="s">
        <v>357</v>
      </c>
      <c r="H855" s="16">
        <v>0.375</v>
      </c>
      <c r="I855" s="16">
        <v>0.66666666666666696</v>
      </c>
    </row>
    <row r="856" spans="1:9" x14ac:dyDescent="0.3">
      <c r="A856" s="18">
        <f t="shared" si="27"/>
        <v>855</v>
      </c>
      <c r="B856" s="18" t="str">
        <f t="shared" si="26"/>
        <v>063Ams4-3-2019</v>
      </c>
      <c r="C856" s="18" t="str">
        <f>VLOOKUP(D856,cursussen[],2,FALSE)</f>
        <v>063</v>
      </c>
      <c r="D856" s="18" t="s">
        <v>180</v>
      </c>
      <c r="E856" t="s">
        <v>101</v>
      </c>
      <c r="F856">
        <v>1</v>
      </c>
      <c r="G856" t="s">
        <v>419</v>
      </c>
      <c r="H856" s="16">
        <v>0.375</v>
      </c>
      <c r="I856" s="16">
        <v>0.66666666666666696</v>
      </c>
    </row>
    <row r="857" spans="1:9" x14ac:dyDescent="0.3">
      <c r="A857" s="18">
        <f t="shared" si="27"/>
        <v>856</v>
      </c>
      <c r="B857" s="18" t="str">
        <f t="shared" si="26"/>
        <v>063Rot2-4-2019</v>
      </c>
      <c r="C857" s="18" t="str">
        <f>VLOOKUP(D857,cursussen[],2,FALSE)</f>
        <v>063</v>
      </c>
      <c r="D857" s="18" t="s">
        <v>180</v>
      </c>
      <c r="E857" t="s">
        <v>100</v>
      </c>
      <c r="F857">
        <v>1</v>
      </c>
      <c r="G857" t="s">
        <v>533</v>
      </c>
      <c r="H857" s="16">
        <v>0.375</v>
      </c>
      <c r="I857" s="16">
        <v>0.66666666666666696</v>
      </c>
    </row>
    <row r="858" spans="1:9" x14ac:dyDescent="0.3">
      <c r="A858" s="18">
        <f t="shared" si="27"/>
        <v>857</v>
      </c>
      <c r="B858" s="18" t="str">
        <f t="shared" si="26"/>
        <v>063Ape7-5-2019</v>
      </c>
      <c r="C858" s="18" t="str">
        <f>VLOOKUP(D858,cursussen[],2,FALSE)</f>
        <v>063</v>
      </c>
      <c r="D858" s="18" t="s">
        <v>180</v>
      </c>
      <c r="E858" t="s">
        <v>99</v>
      </c>
      <c r="F858">
        <v>1</v>
      </c>
      <c r="G858" t="s">
        <v>369</v>
      </c>
      <c r="H858" s="16">
        <v>0.375</v>
      </c>
      <c r="I858" s="16">
        <v>0.66666666666666696</v>
      </c>
    </row>
    <row r="859" spans="1:9" x14ac:dyDescent="0.3">
      <c r="A859" s="18">
        <f t="shared" si="27"/>
        <v>858</v>
      </c>
      <c r="B859" s="18" t="str">
        <f t="shared" si="26"/>
        <v>063Rot4-6-2019</v>
      </c>
      <c r="C859" s="18" t="str">
        <f>VLOOKUP(D859,cursussen[],2,FALSE)</f>
        <v>063</v>
      </c>
      <c r="D859" s="18" t="s">
        <v>180</v>
      </c>
      <c r="E859" t="s">
        <v>100</v>
      </c>
      <c r="F859">
        <v>1</v>
      </c>
      <c r="G859" t="s">
        <v>375</v>
      </c>
      <c r="H859" s="16">
        <v>0.375</v>
      </c>
      <c r="I859" s="16">
        <v>0.66666666666666696</v>
      </c>
    </row>
    <row r="860" spans="1:9" x14ac:dyDescent="0.3">
      <c r="A860" s="18">
        <f t="shared" si="27"/>
        <v>859</v>
      </c>
      <c r="B860" s="18" t="str">
        <f t="shared" si="26"/>
        <v>063Ape2-7-2019</v>
      </c>
      <c r="C860" s="18" t="str">
        <f>VLOOKUP(D860,cursussen[],2,FALSE)</f>
        <v>063</v>
      </c>
      <c r="D860" s="18" t="s">
        <v>180</v>
      </c>
      <c r="E860" t="s">
        <v>99</v>
      </c>
      <c r="F860">
        <v>1</v>
      </c>
      <c r="G860" t="s">
        <v>506</v>
      </c>
      <c r="H860" s="16">
        <v>0.375</v>
      </c>
      <c r="I860" s="16">
        <v>0.66666666666666696</v>
      </c>
    </row>
    <row r="861" spans="1:9" x14ac:dyDescent="0.3">
      <c r="A861" s="18">
        <f t="shared" si="27"/>
        <v>860</v>
      </c>
      <c r="B861" s="18" t="str">
        <f t="shared" si="26"/>
        <v>063Rot6-8-2019</v>
      </c>
      <c r="C861" s="18" t="str">
        <f>VLOOKUP(D861,cursussen[],2,FALSE)</f>
        <v>063</v>
      </c>
      <c r="D861" s="18" t="s">
        <v>180</v>
      </c>
      <c r="E861" t="s">
        <v>100</v>
      </c>
      <c r="F861">
        <v>1</v>
      </c>
      <c r="G861" t="s">
        <v>509</v>
      </c>
      <c r="H861" s="16">
        <v>0.375</v>
      </c>
      <c r="I861" s="16">
        <v>0.66666666666666696</v>
      </c>
    </row>
    <row r="862" spans="1:9" x14ac:dyDescent="0.3">
      <c r="A862" s="18">
        <f t="shared" si="27"/>
        <v>861</v>
      </c>
      <c r="B862" s="18" t="str">
        <f t="shared" si="26"/>
        <v>063Ape3-9-2019</v>
      </c>
      <c r="C862" s="18" t="str">
        <f>VLOOKUP(D862,cursussen[],2,FALSE)</f>
        <v>063</v>
      </c>
      <c r="D862" s="18" t="s">
        <v>180</v>
      </c>
      <c r="E862" t="s">
        <v>99</v>
      </c>
      <c r="F862">
        <v>1</v>
      </c>
      <c r="G862" t="s">
        <v>387</v>
      </c>
      <c r="H862" s="16">
        <v>0.375</v>
      </c>
      <c r="I862" s="16">
        <v>0.66666666666666696</v>
      </c>
    </row>
    <row r="863" spans="1:9" x14ac:dyDescent="0.3">
      <c r="A863" s="18">
        <f t="shared" si="27"/>
        <v>862</v>
      </c>
      <c r="B863" s="18" t="str">
        <f t="shared" si="26"/>
        <v>063Rot1-10-2019</v>
      </c>
      <c r="C863" s="18" t="str">
        <f>VLOOKUP(D863,cursussen[],2,FALSE)</f>
        <v>063</v>
      </c>
      <c r="D863" s="18" t="s">
        <v>180</v>
      </c>
      <c r="E863" t="s">
        <v>100</v>
      </c>
      <c r="F863">
        <v>1</v>
      </c>
      <c r="G863" t="s">
        <v>534</v>
      </c>
      <c r="H863" s="16">
        <v>0.375</v>
      </c>
      <c r="I863" s="16">
        <v>0.66666666666666696</v>
      </c>
    </row>
    <row r="864" spans="1:9" x14ac:dyDescent="0.3">
      <c r="A864" s="18">
        <f t="shared" si="27"/>
        <v>863</v>
      </c>
      <c r="B864" s="18" t="str">
        <f t="shared" si="26"/>
        <v>063Ape5-11-2019</v>
      </c>
      <c r="C864" s="18" t="str">
        <f>VLOOKUP(D864,cursussen[],2,FALSE)</f>
        <v>063</v>
      </c>
      <c r="D864" s="18" t="s">
        <v>180</v>
      </c>
      <c r="E864" t="s">
        <v>99</v>
      </c>
      <c r="F864">
        <v>1</v>
      </c>
      <c r="G864" t="s">
        <v>399</v>
      </c>
      <c r="H864" s="16">
        <v>0.375</v>
      </c>
      <c r="I864" s="16">
        <v>0.66666666666666696</v>
      </c>
    </row>
    <row r="865" spans="1:9" x14ac:dyDescent="0.3">
      <c r="A865" s="18">
        <f t="shared" si="27"/>
        <v>864</v>
      </c>
      <c r="B865" s="18" t="str">
        <f t="shared" si="26"/>
        <v>063Rot10-12-2019</v>
      </c>
      <c r="C865" s="18" t="str">
        <f>VLOOKUP(D865,cursussen[],2,FALSE)</f>
        <v>063</v>
      </c>
      <c r="D865" s="18" t="s">
        <v>180</v>
      </c>
      <c r="E865" t="s">
        <v>100</v>
      </c>
      <c r="F865">
        <v>1</v>
      </c>
      <c r="G865" t="s">
        <v>428</v>
      </c>
      <c r="H865" s="16">
        <v>0.375</v>
      </c>
      <c r="I865" s="16">
        <v>0.66666666666666696</v>
      </c>
    </row>
    <row r="866" spans="1:9" x14ac:dyDescent="0.3">
      <c r="A866" s="18">
        <f t="shared" si="27"/>
        <v>865</v>
      </c>
      <c r="B866" s="18" t="str">
        <f t="shared" si="26"/>
        <v>064Ape8-1-2019</v>
      </c>
      <c r="C866" s="18" t="str">
        <f>VLOOKUP(D866,cursussen[],2,FALSE)</f>
        <v>064</v>
      </c>
      <c r="D866" s="18" t="s">
        <v>116</v>
      </c>
      <c r="E866" t="s">
        <v>99</v>
      </c>
      <c r="F866">
        <v>1</v>
      </c>
      <c r="G866" t="s">
        <v>417</v>
      </c>
      <c r="H866" s="16">
        <v>0.375</v>
      </c>
      <c r="I866" s="16">
        <v>0.66666666666666696</v>
      </c>
    </row>
    <row r="867" spans="1:9" x14ac:dyDescent="0.3">
      <c r="A867" s="18">
        <f t="shared" si="27"/>
        <v>866</v>
      </c>
      <c r="B867" s="18" t="str">
        <f t="shared" si="26"/>
        <v>064Rot5-2-2019</v>
      </c>
      <c r="C867" s="18" t="str">
        <f>VLOOKUP(D867,cursussen[],2,FALSE)</f>
        <v>064</v>
      </c>
      <c r="D867" s="18" t="s">
        <v>116</v>
      </c>
      <c r="E867" t="s">
        <v>100</v>
      </c>
      <c r="F867">
        <v>1</v>
      </c>
      <c r="G867" t="s">
        <v>418</v>
      </c>
      <c r="H867" s="16">
        <v>0.375</v>
      </c>
      <c r="I867" s="16">
        <v>0.66666666666666696</v>
      </c>
    </row>
    <row r="868" spans="1:9" x14ac:dyDescent="0.3">
      <c r="A868" s="18">
        <f t="shared" si="27"/>
        <v>867</v>
      </c>
      <c r="B868" s="18" t="str">
        <f t="shared" si="26"/>
        <v>064Ape5-3-2019</v>
      </c>
      <c r="C868" s="18" t="str">
        <f>VLOOKUP(D868,cursussen[],2,FALSE)</f>
        <v>064</v>
      </c>
      <c r="D868" s="18" t="s">
        <v>116</v>
      </c>
      <c r="E868" t="s">
        <v>99</v>
      </c>
      <c r="F868">
        <v>1</v>
      </c>
      <c r="G868" t="s">
        <v>357</v>
      </c>
      <c r="H868" s="16">
        <v>0.375</v>
      </c>
      <c r="I868" s="16">
        <v>0.66666666666666696</v>
      </c>
    </row>
    <row r="869" spans="1:9" x14ac:dyDescent="0.3">
      <c r="A869" s="18">
        <f t="shared" si="27"/>
        <v>868</v>
      </c>
      <c r="B869" s="18" t="str">
        <f t="shared" si="26"/>
        <v>064Ams4-3-2019</v>
      </c>
      <c r="C869" s="18" t="str">
        <f>VLOOKUP(D869,cursussen[],2,FALSE)</f>
        <v>064</v>
      </c>
      <c r="D869" s="18" t="s">
        <v>116</v>
      </c>
      <c r="E869" t="s">
        <v>101</v>
      </c>
      <c r="F869">
        <v>1</v>
      </c>
      <c r="G869" t="s">
        <v>419</v>
      </c>
      <c r="H869" s="16">
        <v>0.375</v>
      </c>
      <c r="I869" s="16">
        <v>0.66666666666666696</v>
      </c>
    </row>
    <row r="870" spans="1:9" x14ac:dyDescent="0.3">
      <c r="A870" s="18">
        <f t="shared" si="27"/>
        <v>869</v>
      </c>
      <c r="B870" s="18" t="str">
        <f t="shared" si="26"/>
        <v>064Rot2-4-2019</v>
      </c>
      <c r="C870" s="18" t="str">
        <f>VLOOKUP(D870,cursussen[],2,FALSE)</f>
        <v>064</v>
      </c>
      <c r="D870" s="18" t="s">
        <v>116</v>
      </c>
      <c r="E870" t="s">
        <v>100</v>
      </c>
      <c r="F870">
        <v>1</v>
      </c>
      <c r="G870" t="s">
        <v>533</v>
      </c>
      <c r="H870" s="16">
        <v>0.375</v>
      </c>
      <c r="I870" s="16">
        <v>0.66666666666666696</v>
      </c>
    </row>
    <row r="871" spans="1:9" x14ac:dyDescent="0.3">
      <c r="A871" s="18">
        <f t="shared" si="27"/>
        <v>870</v>
      </c>
      <c r="B871" s="18" t="str">
        <f t="shared" si="26"/>
        <v>064Ein1-4-2019</v>
      </c>
      <c r="C871" s="18" t="str">
        <f>VLOOKUP(D871,cursussen[],2,FALSE)</f>
        <v>064</v>
      </c>
      <c r="D871" s="18" t="s">
        <v>116</v>
      </c>
      <c r="E871" t="s">
        <v>102</v>
      </c>
      <c r="F871">
        <v>1</v>
      </c>
      <c r="G871" t="s">
        <v>535</v>
      </c>
      <c r="H871" s="16">
        <v>0.375</v>
      </c>
      <c r="I871" s="16">
        <v>0.66666666666666696</v>
      </c>
    </row>
    <row r="872" spans="1:9" x14ac:dyDescent="0.3">
      <c r="A872" s="18">
        <f t="shared" si="27"/>
        <v>871</v>
      </c>
      <c r="B872" s="18" t="str">
        <f t="shared" si="26"/>
        <v>064Ape7-5-2019</v>
      </c>
      <c r="C872" s="18" t="str">
        <f>VLOOKUP(D872,cursussen[],2,FALSE)</f>
        <v>064</v>
      </c>
      <c r="D872" s="18" t="s">
        <v>116</v>
      </c>
      <c r="E872" t="s">
        <v>99</v>
      </c>
      <c r="F872">
        <v>1</v>
      </c>
      <c r="G872" t="s">
        <v>369</v>
      </c>
      <c r="H872" s="16">
        <v>0.375</v>
      </c>
      <c r="I872" s="16">
        <v>0.66666666666666696</v>
      </c>
    </row>
    <row r="873" spans="1:9" x14ac:dyDescent="0.3">
      <c r="A873" s="18">
        <f t="shared" si="27"/>
        <v>872</v>
      </c>
      <c r="B873" s="18" t="str">
        <f t="shared" si="26"/>
        <v>064Ams1-5-2019</v>
      </c>
      <c r="C873" s="18" t="str">
        <f>VLOOKUP(D873,cursussen[],2,FALSE)</f>
        <v>064</v>
      </c>
      <c r="D873" s="18" t="s">
        <v>116</v>
      </c>
      <c r="E873" t="s">
        <v>101</v>
      </c>
      <c r="F873">
        <v>1</v>
      </c>
      <c r="G873" t="s">
        <v>536</v>
      </c>
      <c r="H873" s="16">
        <v>0.375</v>
      </c>
      <c r="I873" s="16">
        <v>0.66666666666666696</v>
      </c>
    </row>
    <row r="874" spans="1:9" x14ac:dyDescent="0.3">
      <c r="A874" s="18">
        <f t="shared" si="27"/>
        <v>873</v>
      </c>
      <c r="B874" s="18" t="str">
        <f t="shared" si="26"/>
        <v>064Rot4-6-2019</v>
      </c>
      <c r="C874" s="18" t="str">
        <f>VLOOKUP(D874,cursussen[],2,FALSE)</f>
        <v>064</v>
      </c>
      <c r="D874" s="18" t="s">
        <v>116</v>
      </c>
      <c r="E874" t="s">
        <v>100</v>
      </c>
      <c r="F874">
        <v>1</v>
      </c>
      <c r="G874" t="s">
        <v>375</v>
      </c>
      <c r="H874" s="16">
        <v>0.375</v>
      </c>
      <c r="I874" s="16">
        <v>0.66666666666666696</v>
      </c>
    </row>
    <row r="875" spans="1:9" x14ac:dyDescent="0.3">
      <c r="A875" s="18">
        <f t="shared" si="27"/>
        <v>874</v>
      </c>
      <c r="B875" s="18" t="str">
        <f t="shared" si="26"/>
        <v>064Ein3-6-2019</v>
      </c>
      <c r="C875" s="18" t="str">
        <f>VLOOKUP(D875,cursussen[],2,FALSE)</f>
        <v>064</v>
      </c>
      <c r="D875" s="18" t="s">
        <v>116</v>
      </c>
      <c r="E875" t="s">
        <v>102</v>
      </c>
      <c r="F875">
        <v>1</v>
      </c>
      <c r="G875" t="s">
        <v>486</v>
      </c>
      <c r="H875" s="16">
        <v>0.375</v>
      </c>
      <c r="I875" s="16">
        <v>0.66666666666666696</v>
      </c>
    </row>
    <row r="876" spans="1:9" x14ac:dyDescent="0.3">
      <c r="A876" s="18">
        <f t="shared" si="27"/>
        <v>875</v>
      </c>
      <c r="B876" s="18" t="str">
        <f t="shared" si="26"/>
        <v>064Ape2-7-2019</v>
      </c>
      <c r="C876" s="18" t="str">
        <f>VLOOKUP(D876,cursussen[],2,FALSE)</f>
        <v>064</v>
      </c>
      <c r="D876" s="18" t="s">
        <v>116</v>
      </c>
      <c r="E876" t="s">
        <v>99</v>
      </c>
      <c r="F876">
        <v>1</v>
      </c>
      <c r="G876" t="s">
        <v>506</v>
      </c>
      <c r="H876" s="16">
        <v>0.375</v>
      </c>
      <c r="I876" s="16">
        <v>0.66666666666666696</v>
      </c>
    </row>
    <row r="877" spans="1:9" x14ac:dyDescent="0.3">
      <c r="A877" s="18">
        <f t="shared" si="27"/>
        <v>876</v>
      </c>
      <c r="B877" s="18" t="str">
        <f t="shared" si="26"/>
        <v>064Rot6-8-2019</v>
      </c>
      <c r="C877" s="18" t="str">
        <f>VLOOKUP(D877,cursussen[],2,FALSE)</f>
        <v>064</v>
      </c>
      <c r="D877" s="18" t="s">
        <v>116</v>
      </c>
      <c r="E877" t="s">
        <v>100</v>
      </c>
      <c r="F877">
        <v>1</v>
      </c>
      <c r="G877" t="s">
        <v>509</v>
      </c>
      <c r="H877" s="16">
        <v>0.375</v>
      </c>
      <c r="I877" s="16">
        <v>0.66666666666666696</v>
      </c>
    </row>
    <row r="878" spans="1:9" x14ac:dyDescent="0.3">
      <c r="A878" s="18">
        <f t="shared" si="27"/>
        <v>877</v>
      </c>
      <c r="B878" s="18" t="str">
        <f t="shared" si="26"/>
        <v>064Ape3-9-2019</v>
      </c>
      <c r="C878" s="18" t="str">
        <f>VLOOKUP(D878,cursussen[],2,FALSE)</f>
        <v>064</v>
      </c>
      <c r="D878" s="18" t="s">
        <v>116</v>
      </c>
      <c r="E878" t="s">
        <v>99</v>
      </c>
      <c r="F878">
        <v>1</v>
      </c>
      <c r="G878" t="s">
        <v>387</v>
      </c>
      <c r="H878" s="16">
        <v>0.375</v>
      </c>
      <c r="I878" s="16">
        <v>0.66666666666666696</v>
      </c>
    </row>
    <row r="879" spans="1:9" x14ac:dyDescent="0.3">
      <c r="A879" s="18">
        <f t="shared" si="27"/>
        <v>878</v>
      </c>
      <c r="B879" s="18" t="str">
        <f t="shared" si="26"/>
        <v>064Ams2-9-2019</v>
      </c>
      <c r="C879" s="18" t="str">
        <f>VLOOKUP(D879,cursussen[],2,FALSE)</f>
        <v>064</v>
      </c>
      <c r="D879" s="18" t="s">
        <v>116</v>
      </c>
      <c r="E879" t="s">
        <v>101</v>
      </c>
      <c r="F879">
        <v>1</v>
      </c>
      <c r="G879" t="s">
        <v>491</v>
      </c>
      <c r="H879" s="16">
        <v>0.375</v>
      </c>
      <c r="I879" s="16">
        <v>0.66666666666666696</v>
      </c>
    </row>
    <row r="880" spans="1:9" x14ac:dyDescent="0.3">
      <c r="A880" s="18">
        <f t="shared" si="27"/>
        <v>879</v>
      </c>
      <c r="B880" s="18" t="str">
        <f t="shared" si="26"/>
        <v>064Rot1-10-2019</v>
      </c>
      <c r="C880" s="18" t="str">
        <f>VLOOKUP(D880,cursussen[],2,FALSE)</f>
        <v>064</v>
      </c>
      <c r="D880" s="18" t="s">
        <v>116</v>
      </c>
      <c r="E880" t="s">
        <v>100</v>
      </c>
      <c r="F880">
        <v>1</v>
      </c>
      <c r="G880" t="s">
        <v>534</v>
      </c>
      <c r="H880" s="16">
        <v>0.375</v>
      </c>
      <c r="I880" s="16">
        <v>0.66666666666666696</v>
      </c>
    </row>
    <row r="881" spans="1:9" x14ac:dyDescent="0.3">
      <c r="A881" s="18">
        <f t="shared" si="27"/>
        <v>880</v>
      </c>
      <c r="B881" s="18" t="str">
        <f t="shared" si="26"/>
        <v>064Ein1-10-2019</v>
      </c>
      <c r="C881" s="18" t="str">
        <f>VLOOKUP(D881,cursussen[],2,FALSE)</f>
        <v>064</v>
      </c>
      <c r="D881" s="18" t="s">
        <v>116</v>
      </c>
      <c r="E881" t="s">
        <v>102</v>
      </c>
      <c r="F881">
        <v>1</v>
      </c>
      <c r="G881" t="s">
        <v>534</v>
      </c>
      <c r="H881" s="16">
        <v>0.375</v>
      </c>
      <c r="I881" s="16">
        <v>0.66666666666666696</v>
      </c>
    </row>
    <row r="882" spans="1:9" x14ac:dyDescent="0.3">
      <c r="A882" s="18">
        <f t="shared" si="27"/>
        <v>881</v>
      </c>
      <c r="B882" s="18" t="str">
        <f t="shared" si="26"/>
        <v>064Ape5-11-2019</v>
      </c>
      <c r="C882" s="18" t="str">
        <f>VLOOKUP(D882,cursussen[],2,FALSE)</f>
        <v>064</v>
      </c>
      <c r="D882" s="18" t="s">
        <v>116</v>
      </c>
      <c r="E882" t="s">
        <v>99</v>
      </c>
      <c r="F882">
        <v>1</v>
      </c>
      <c r="G882" t="s">
        <v>399</v>
      </c>
      <c r="H882" s="16">
        <v>0.375</v>
      </c>
      <c r="I882" s="16">
        <v>0.66666666666666696</v>
      </c>
    </row>
    <row r="883" spans="1:9" x14ac:dyDescent="0.3">
      <c r="A883" s="18">
        <f t="shared" si="27"/>
        <v>882</v>
      </c>
      <c r="B883" s="18" t="str">
        <f t="shared" si="26"/>
        <v>064Ams4-11-2019</v>
      </c>
      <c r="C883" s="18" t="str">
        <f>VLOOKUP(D883,cursussen[],2,FALSE)</f>
        <v>064</v>
      </c>
      <c r="D883" s="18" t="s">
        <v>116</v>
      </c>
      <c r="E883" t="s">
        <v>101</v>
      </c>
      <c r="F883">
        <v>1</v>
      </c>
      <c r="G883" t="s">
        <v>493</v>
      </c>
      <c r="H883" s="16">
        <v>0.375</v>
      </c>
      <c r="I883" s="16">
        <v>0.66666666666666696</v>
      </c>
    </row>
    <row r="884" spans="1:9" x14ac:dyDescent="0.3">
      <c r="A884" s="18">
        <f t="shared" si="27"/>
        <v>883</v>
      </c>
      <c r="B884" s="18" t="str">
        <f t="shared" si="26"/>
        <v>064Rot10-12-2019</v>
      </c>
      <c r="C884" s="18" t="str">
        <f>VLOOKUP(D884,cursussen[],2,FALSE)</f>
        <v>064</v>
      </c>
      <c r="D884" s="18" t="s">
        <v>116</v>
      </c>
      <c r="E884" t="s">
        <v>100</v>
      </c>
      <c r="F884">
        <v>1</v>
      </c>
      <c r="G884" t="s">
        <v>428</v>
      </c>
      <c r="H884" s="16">
        <v>0.375</v>
      </c>
      <c r="I884" s="16">
        <v>0.66666666666666696</v>
      </c>
    </row>
    <row r="885" spans="1:9" x14ac:dyDescent="0.3">
      <c r="A885" s="18">
        <f t="shared" si="27"/>
        <v>884</v>
      </c>
      <c r="B885" s="18" t="str">
        <f t="shared" si="26"/>
        <v>067Ape8-1-2019</v>
      </c>
      <c r="C885" s="18" t="str">
        <f>VLOOKUP(D885,cursussen[],2,FALSE)</f>
        <v>067</v>
      </c>
      <c r="D885" s="18" t="s">
        <v>118</v>
      </c>
      <c r="E885" t="s">
        <v>99</v>
      </c>
      <c r="F885">
        <v>1</v>
      </c>
      <c r="G885" t="s">
        <v>417</v>
      </c>
      <c r="H885" s="16">
        <v>0.375</v>
      </c>
      <c r="I885" s="16">
        <v>0.66666666666666696</v>
      </c>
    </row>
    <row r="886" spans="1:9" x14ac:dyDescent="0.3">
      <c r="A886" s="18">
        <f t="shared" si="27"/>
        <v>885</v>
      </c>
      <c r="B886" s="18" t="str">
        <f t="shared" si="26"/>
        <v>067Rot5-2-2019</v>
      </c>
      <c r="C886" s="18" t="str">
        <f>VLOOKUP(D886,cursussen[],2,FALSE)</f>
        <v>067</v>
      </c>
      <c r="D886" s="18" t="s">
        <v>118</v>
      </c>
      <c r="E886" t="s">
        <v>100</v>
      </c>
      <c r="F886">
        <v>1</v>
      </c>
      <c r="G886" t="s">
        <v>418</v>
      </c>
      <c r="H886" s="16">
        <v>0.375</v>
      </c>
      <c r="I886" s="16">
        <v>0.66666666666666696</v>
      </c>
    </row>
    <row r="887" spans="1:9" x14ac:dyDescent="0.3">
      <c r="A887" s="18">
        <f t="shared" si="27"/>
        <v>886</v>
      </c>
      <c r="B887" s="18" t="str">
        <f t="shared" si="26"/>
        <v>067Ape5-3-2019</v>
      </c>
      <c r="C887" s="18" t="str">
        <f>VLOOKUP(D887,cursussen[],2,FALSE)</f>
        <v>067</v>
      </c>
      <c r="D887" s="18" t="s">
        <v>118</v>
      </c>
      <c r="E887" t="s">
        <v>99</v>
      </c>
      <c r="F887">
        <v>1</v>
      </c>
      <c r="G887" t="s">
        <v>357</v>
      </c>
      <c r="H887" s="16">
        <v>0.375</v>
      </c>
      <c r="I887" s="16">
        <v>0.66666666666666696</v>
      </c>
    </row>
    <row r="888" spans="1:9" x14ac:dyDescent="0.3">
      <c r="A888" s="18">
        <f t="shared" si="27"/>
        <v>887</v>
      </c>
      <c r="B888" s="18" t="str">
        <f t="shared" si="26"/>
        <v>067Ams4-3-2019</v>
      </c>
      <c r="C888" s="18" t="str">
        <f>VLOOKUP(D888,cursussen[],2,FALSE)</f>
        <v>067</v>
      </c>
      <c r="D888" s="18" t="s">
        <v>118</v>
      </c>
      <c r="E888" t="s">
        <v>101</v>
      </c>
      <c r="F888">
        <v>1</v>
      </c>
      <c r="G888" t="s">
        <v>419</v>
      </c>
      <c r="H888" s="16">
        <v>0.375</v>
      </c>
      <c r="I888" s="16">
        <v>0.66666666666666696</v>
      </c>
    </row>
    <row r="889" spans="1:9" x14ac:dyDescent="0.3">
      <c r="A889" s="18">
        <f t="shared" si="27"/>
        <v>888</v>
      </c>
      <c r="B889" s="18" t="str">
        <f t="shared" si="26"/>
        <v>067Rot2-4-2019</v>
      </c>
      <c r="C889" s="18" t="str">
        <f>VLOOKUP(D889,cursussen[],2,FALSE)</f>
        <v>067</v>
      </c>
      <c r="D889" s="18" t="s">
        <v>118</v>
      </c>
      <c r="E889" t="s">
        <v>100</v>
      </c>
      <c r="F889">
        <v>1</v>
      </c>
      <c r="G889" t="s">
        <v>533</v>
      </c>
      <c r="H889" s="16">
        <v>0.375</v>
      </c>
      <c r="I889" s="16">
        <v>0.66666666666666696</v>
      </c>
    </row>
    <row r="890" spans="1:9" x14ac:dyDescent="0.3">
      <c r="A890" s="18">
        <f t="shared" si="27"/>
        <v>889</v>
      </c>
      <c r="B890" s="18" t="str">
        <f t="shared" si="26"/>
        <v>067Ape7-5-2019</v>
      </c>
      <c r="C890" s="18" t="str">
        <f>VLOOKUP(D890,cursussen[],2,FALSE)</f>
        <v>067</v>
      </c>
      <c r="D890" s="18" t="s">
        <v>118</v>
      </c>
      <c r="E890" t="s">
        <v>99</v>
      </c>
      <c r="F890">
        <v>1</v>
      </c>
      <c r="G890" t="s">
        <v>369</v>
      </c>
      <c r="H890" s="16">
        <v>0.375</v>
      </c>
      <c r="I890" s="16">
        <v>0.66666666666666696</v>
      </c>
    </row>
    <row r="891" spans="1:9" x14ac:dyDescent="0.3">
      <c r="A891" s="18">
        <f t="shared" si="27"/>
        <v>890</v>
      </c>
      <c r="B891" s="18" t="str">
        <f t="shared" si="26"/>
        <v>067Rot4-6-2019</v>
      </c>
      <c r="C891" s="18" t="str">
        <f>VLOOKUP(D891,cursussen[],2,FALSE)</f>
        <v>067</v>
      </c>
      <c r="D891" s="18" t="s">
        <v>118</v>
      </c>
      <c r="E891" t="s">
        <v>100</v>
      </c>
      <c r="F891">
        <v>1</v>
      </c>
      <c r="G891" t="s">
        <v>375</v>
      </c>
      <c r="H891" s="16">
        <v>0.375</v>
      </c>
      <c r="I891" s="16">
        <v>0.66666666666666696</v>
      </c>
    </row>
    <row r="892" spans="1:9" x14ac:dyDescent="0.3">
      <c r="A892" s="18">
        <f t="shared" si="27"/>
        <v>891</v>
      </c>
      <c r="B892" s="18" t="str">
        <f t="shared" si="26"/>
        <v>067Ape2-7-2019</v>
      </c>
      <c r="C892" s="18" t="str">
        <f>VLOOKUP(D892,cursussen[],2,FALSE)</f>
        <v>067</v>
      </c>
      <c r="D892" s="18" t="s">
        <v>118</v>
      </c>
      <c r="E892" t="s">
        <v>99</v>
      </c>
      <c r="F892">
        <v>1</v>
      </c>
      <c r="G892" t="s">
        <v>506</v>
      </c>
      <c r="H892" s="16">
        <v>0.375</v>
      </c>
      <c r="I892" s="16">
        <v>0.66666666666666696</v>
      </c>
    </row>
    <row r="893" spans="1:9" x14ac:dyDescent="0.3">
      <c r="A893" s="18">
        <f t="shared" si="27"/>
        <v>892</v>
      </c>
      <c r="B893" s="18" t="str">
        <f t="shared" si="26"/>
        <v>067Rot6-8-2019</v>
      </c>
      <c r="C893" s="18" t="str">
        <f>VLOOKUP(D893,cursussen[],2,FALSE)</f>
        <v>067</v>
      </c>
      <c r="D893" s="18" t="s">
        <v>118</v>
      </c>
      <c r="E893" t="s">
        <v>100</v>
      </c>
      <c r="F893">
        <v>1</v>
      </c>
      <c r="G893" t="s">
        <v>509</v>
      </c>
      <c r="H893" s="16">
        <v>0.375</v>
      </c>
      <c r="I893" s="16">
        <v>0.66666666666666696</v>
      </c>
    </row>
    <row r="894" spans="1:9" x14ac:dyDescent="0.3">
      <c r="A894" s="18">
        <f t="shared" si="27"/>
        <v>893</v>
      </c>
      <c r="B894" s="18" t="str">
        <f t="shared" si="26"/>
        <v>067Ape3-9-2019</v>
      </c>
      <c r="C894" s="18" t="str">
        <f>VLOOKUP(D894,cursussen[],2,FALSE)</f>
        <v>067</v>
      </c>
      <c r="D894" s="18" t="s">
        <v>118</v>
      </c>
      <c r="E894" t="s">
        <v>99</v>
      </c>
      <c r="F894">
        <v>1</v>
      </c>
      <c r="G894" t="s">
        <v>387</v>
      </c>
      <c r="H894" s="16">
        <v>0.375</v>
      </c>
      <c r="I894" s="16">
        <v>0.66666666666666696</v>
      </c>
    </row>
    <row r="895" spans="1:9" x14ac:dyDescent="0.3">
      <c r="A895" s="18">
        <f t="shared" si="27"/>
        <v>894</v>
      </c>
      <c r="B895" s="18" t="str">
        <f t="shared" si="26"/>
        <v>067Rot1-10-2019</v>
      </c>
      <c r="C895" s="18" t="str">
        <f>VLOOKUP(D895,cursussen[],2,FALSE)</f>
        <v>067</v>
      </c>
      <c r="D895" s="18" t="s">
        <v>118</v>
      </c>
      <c r="E895" t="s">
        <v>100</v>
      </c>
      <c r="F895">
        <v>1</v>
      </c>
      <c r="G895" t="s">
        <v>534</v>
      </c>
      <c r="H895" s="16">
        <v>0.375</v>
      </c>
      <c r="I895" s="16">
        <v>0.66666666666666696</v>
      </c>
    </row>
    <row r="896" spans="1:9" x14ac:dyDescent="0.3">
      <c r="A896" s="18">
        <f t="shared" si="27"/>
        <v>895</v>
      </c>
      <c r="B896" s="18" t="str">
        <f t="shared" si="26"/>
        <v>067Ape5-11-2019</v>
      </c>
      <c r="C896" s="18" t="str">
        <f>VLOOKUP(D896,cursussen[],2,FALSE)</f>
        <v>067</v>
      </c>
      <c r="D896" s="18" t="s">
        <v>118</v>
      </c>
      <c r="E896" t="s">
        <v>99</v>
      </c>
      <c r="F896">
        <v>1</v>
      </c>
      <c r="G896" t="s">
        <v>399</v>
      </c>
      <c r="H896" s="16">
        <v>0.375</v>
      </c>
      <c r="I896" s="16">
        <v>0.66666666666666696</v>
      </c>
    </row>
    <row r="897" spans="1:9" x14ac:dyDescent="0.3">
      <c r="A897" s="18">
        <f t="shared" si="27"/>
        <v>896</v>
      </c>
      <c r="B897" s="18" t="str">
        <f t="shared" si="26"/>
        <v>067Rot10-12-2019</v>
      </c>
      <c r="C897" s="18" t="str">
        <f>VLOOKUP(D897,cursussen[],2,FALSE)</f>
        <v>067</v>
      </c>
      <c r="D897" s="18" t="s">
        <v>118</v>
      </c>
      <c r="E897" t="s">
        <v>100</v>
      </c>
      <c r="F897">
        <v>1</v>
      </c>
      <c r="G897" t="s">
        <v>428</v>
      </c>
      <c r="H897" s="16">
        <v>0.375</v>
      </c>
      <c r="I897" s="16">
        <v>0.66666666666666696</v>
      </c>
    </row>
    <row r="898" spans="1:9" x14ac:dyDescent="0.3">
      <c r="A898" s="18">
        <f t="shared" si="27"/>
        <v>897</v>
      </c>
      <c r="B898" s="18" t="str">
        <f t="shared" ref="B898:B961" si="28">IF(G898&lt;&gt;"",(IF(F898=1,_xlfn.CONCAT(C898,LEFT(E898,3),G898),B897)),"")</f>
        <v>068Ape8-1-2019</v>
      </c>
      <c r="C898" s="18" t="str">
        <f>VLOOKUP(D898,cursussen[],2,FALSE)</f>
        <v>068</v>
      </c>
      <c r="D898" s="18" t="s">
        <v>119</v>
      </c>
      <c r="E898" t="s">
        <v>99</v>
      </c>
      <c r="F898">
        <v>1</v>
      </c>
      <c r="G898" t="s">
        <v>417</v>
      </c>
      <c r="H898" s="16">
        <v>0.375</v>
      </c>
      <c r="I898" s="16">
        <v>0.66666666666666696</v>
      </c>
    </row>
    <row r="899" spans="1:9" x14ac:dyDescent="0.3">
      <c r="A899" s="18">
        <f t="shared" si="27"/>
        <v>898</v>
      </c>
      <c r="B899" s="18" t="str">
        <f t="shared" si="28"/>
        <v>068Ape8-1-2019</v>
      </c>
      <c r="C899" s="18" t="str">
        <f>VLOOKUP(D899,cursussen[],2,FALSE)</f>
        <v>068</v>
      </c>
      <c r="D899" s="18" t="s">
        <v>119</v>
      </c>
      <c r="E899" t="s">
        <v>99</v>
      </c>
      <c r="F899">
        <v>2</v>
      </c>
      <c r="G899" t="s">
        <v>526</v>
      </c>
      <c r="H899" s="16">
        <v>0.375</v>
      </c>
      <c r="I899" s="16">
        <v>0.66666666666666696</v>
      </c>
    </row>
    <row r="900" spans="1:9" x14ac:dyDescent="0.3">
      <c r="A900" s="18">
        <f t="shared" ref="A900:A963" si="29">IF(G900&lt;&gt;"",A899+1,"")</f>
        <v>899</v>
      </c>
      <c r="B900" s="18" t="str">
        <f t="shared" si="28"/>
        <v>068Ape8-1-2019</v>
      </c>
      <c r="C900" s="18" t="str">
        <f>VLOOKUP(D900,cursussen[],2,FALSE)</f>
        <v>068</v>
      </c>
      <c r="D900" s="18" t="s">
        <v>119</v>
      </c>
      <c r="E900" t="s">
        <v>99</v>
      </c>
      <c r="F900">
        <v>3</v>
      </c>
      <c r="G900" t="s">
        <v>527</v>
      </c>
      <c r="H900" s="16">
        <v>0.375</v>
      </c>
      <c r="I900" s="16">
        <v>0.66666666666666696</v>
      </c>
    </row>
    <row r="901" spans="1:9" x14ac:dyDescent="0.3">
      <c r="A901" s="18">
        <f t="shared" si="29"/>
        <v>900</v>
      </c>
      <c r="B901" s="18" t="str">
        <f t="shared" si="28"/>
        <v>068Rot5-2-2019</v>
      </c>
      <c r="C901" s="18" t="str">
        <f>VLOOKUP(D901,cursussen[],2,FALSE)</f>
        <v>068</v>
      </c>
      <c r="D901" s="18" t="s">
        <v>119</v>
      </c>
      <c r="E901" t="s">
        <v>100</v>
      </c>
      <c r="F901">
        <v>1</v>
      </c>
      <c r="G901" t="s">
        <v>418</v>
      </c>
      <c r="H901" s="16">
        <v>0.375</v>
      </c>
      <c r="I901" s="16">
        <v>0.66666666666666696</v>
      </c>
    </row>
    <row r="902" spans="1:9" x14ac:dyDescent="0.3">
      <c r="A902" s="18">
        <f t="shared" si="29"/>
        <v>901</v>
      </c>
      <c r="B902" s="18" t="str">
        <f t="shared" si="28"/>
        <v>068Rot5-2-2019</v>
      </c>
      <c r="C902" s="18" t="str">
        <f>VLOOKUP(D902,cursussen[],2,FALSE)</f>
        <v>068</v>
      </c>
      <c r="D902" s="18" t="s">
        <v>119</v>
      </c>
      <c r="E902" t="s">
        <v>100</v>
      </c>
      <c r="F902">
        <v>2</v>
      </c>
      <c r="G902" t="s">
        <v>528</v>
      </c>
      <c r="H902" s="16">
        <v>0.375</v>
      </c>
      <c r="I902" s="16">
        <v>0.66666666666666696</v>
      </c>
    </row>
    <row r="903" spans="1:9" x14ac:dyDescent="0.3">
      <c r="A903" s="18">
        <f t="shared" si="29"/>
        <v>902</v>
      </c>
      <c r="B903" s="18" t="str">
        <f t="shared" si="28"/>
        <v>068Rot5-2-2019</v>
      </c>
      <c r="C903" s="18" t="str">
        <f>VLOOKUP(D903,cursussen[],2,FALSE)</f>
        <v>068</v>
      </c>
      <c r="D903" s="18" t="s">
        <v>119</v>
      </c>
      <c r="E903" t="s">
        <v>100</v>
      </c>
      <c r="F903">
        <v>3</v>
      </c>
      <c r="G903" t="s">
        <v>529</v>
      </c>
      <c r="H903" s="16">
        <v>0.375</v>
      </c>
      <c r="I903" s="16">
        <v>0.66666666666666696</v>
      </c>
    </row>
    <row r="904" spans="1:9" x14ac:dyDescent="0.3">
      <c r="A904" s="18">
        <f t="shared" si="29"/>
        <v>903</v>
      </c>
      <c r="B904" s="18" t="str">
        <f t="shared" si="28"/>
        <v>068Ape5-3-2019</v>
      </c>
      <c r="C904" s="18" t="str">
        <f>VLOOKUP(D904,cursussen[],2,FALSE)</f>
        <v>068</v>
      </c>
      <c r="D904" s="18" t="s">
        <v>119</v>
      </c>
      <c r="E904" t="s">
        <v>99</v>
      </c>
      <c r="F904">
        <v>1</v>
      </c>
      <c r="G904" t="s">
        <v>357</v>
      </c>
      <c r="H904" s="16">
        <v>0.375</v>
      </c>
      <c r="I904" s="16">
        <v>0.66666666666666696</v>
      </c>
    </row>
    <row r="905" spans="1:9" x14ac:dyDescent="0.3">
      <c r="A905" s="18">
        <f t="shared" si="29"/>
        <v>904</v>
      </c>
      <c r="B905" s="18" t="str">
        <f t="shared" si="28"/>
        <v>068Ape5-3-2019</v>
      </c>
      <c r="C905" s="18" t="str">
        <f>VLOOKUP(D905,cursussen[],2,FALSE)</f>
        <v>068</v>
      </c>
      <c r="D905" s="18" t="s">
        <v>119</v>
      </c>
      <c r="E905" t="s">
        <v>99</v>
      </c>
      <c r="F905">
        <v>2</v>
      </c>
      <c r="G905" t="s">
        <v>358</v>
      </c>
      <c r="H905" s="16">
        <v>0.375</v>
      </c>
      <c r="I905" s="16">
        <v>0.66666666666666696</v>
      </c>
    </row>
    <row r="906" spans="1:9" x14ac:dyDescent="0.3">
      <c r="A906" s="18">
        <f t="shared" si="29"/>
        <v>905</v>
      </c>
      <c r="B906" s="18" t="str">
        <f t="shared" si="28"/>
        <v>068Ape5-3-2019</v>
      </c>
      <c r="C906" s="18" t="str">
        <f>VLOOKUP(D906,cursussen[],2,FALSE)</f>
        <v>068</v>
      </c>
      <c r="D906" s="18" t="s">
        <v>119</v>
      </c>
      <c r="E906" t="s">
        <v>99</v>
      </c>
      <c r="F906">
        <v>3</v>
      </c>
      <c r="G906" t="s">
        <v>359</v>
      </c>
      <c r="H906" s="16">
        <v>0.375</v>
      </c>
      <c r="I906" s="16">
        <v>0.66666666666666696</v>
      </c>
    </row>
    <row r="907" spans="1:9" x14ac:dyDescent="0.3">
      <c r="A907" s="18">
        <f t="shared" si="29"/>
        <v>906</v>
      </c>
      <c r="B907" s="18" t="str">
        <f t="shared" si="28"/>
        <v>068Ams4-3-2019</v>
      </c>
      <c r="C907" s="18" t="str">
        <f>VLOOKUP(D907,cursussen[],2,FALSE)</f>
        <v>068</v>
      </c>
      <c r="D907" s="18" t="s">
        <v>119</v>
      </c>
      <c r="E907" t="s">
        <v>101</v>
      </c>
      <c r="F907">
        <v>1</v>
      </c>
      <c r="G907" t="s">
        <v>419</v>
      </c>
      <c r="H907" s="16">
        <v>0.375</v>
      </c>
      <c r="I907" s="16">
        <v>0.66666666666666696</v>
      </c>
    </row>
    <row r="908" spans="1:9" x14ac:dyDescent="0.3">
      <c r="A908" s="18">
        <f t="shared" si="29"/>
        <v>907</v>
      </c>
      <c r="B908" s="18" t="str">
        <f t="shared" si="28"/>
        <v>068Ams4-3-2019</v>
      </c>
      <c r="C908" s="18" t="str">
        <f>VLOOKUP(D908,cursussen[],2,FALSE)</f>
        <v>068</v>
      </c>
      <c r="D908" s="18" t="s">
        <v>119</v>
      </c>
      <c r="E908" t="s">
        <v>101</v>
      </c>
      <c r="F908">
        <v>2</v>
      </c>
      <c r="G908" t="s">
        <v>483</v>
      </c>
      <c r="H908" s="16">
        <v>0.375</v>
      </c>
      <c r="I908" s="16">
        <v>0.66666666666666696</v>
      </c>
    </row>
    <row r="909" spans="1:9" x14ac:dyDescent="0.3">
      <c r="A909" s="18">
        <f t="shared" si="29"/>
        <v>908</v>
      </c>
      <c r="B909" s="18" t="str">
        <f t="shared" si="28"/>
        <v>068Ams4-3-2019</v>
      </c>
      <c r="C909" s="18" t="str">
        <f>VLOOKUP(D909,cursussen[],2,FALSE)</f>
        <v>068</v>
      </c>
      <c r="D909" s="18" t="s">
        <v>119</v>
      </c>
      <c r="E909" t="s">
        <v>101</v>
      </c>
      <c r="F909">
        <v>3</v>
      </c>
      <c r="G909" t="s">
        <v>515</v>
      </c>
      <c r="H909" s="16">
        <v>0.375</v>
      </c>
      <c r="I909" s="16">
        <v>0.66666666666666696</v>
      </c>
    </row>
    <row r="910" spans="1:9" x14ac:dyDescent="0.3">
      <c r="A910" s="18">
        <f t="shared" si="29"/>
        <v>909</v>
      </c>
      <c r="B910" s="18" t="str">
        <f t="shared" si="28"/>
        <v>068Rot9-4-2019</v>
      </c>
      <c r="C910" s="18" t="str">
        <f>VLOOKUP(D910,cursussen[],2,FALSE)</f>
        <v>068</v>
      </c>
      <c r="D910" s="18" t="s">
        <v>119</v>
      </c>
      <c r="E910" t="s">
        <v>100</v>
      </c>
      <c r="F910">
        <v>1</v>
      </c>
      <c r="G910" t="s">
        <v>363</v>
      </c>
      <c r="H910" s="16">
        <v>0.375</v>
      </c>
      <c r="I910" s="16">
        <v>0.66666666666666696</v>
      </c>
    </row>
    <row r="911" spans="1:9" x14ac:dyDescent="0.3">
      <c r="A911" s="18">
        <f t="shared" si="29"/>
        <v>910</v>
      </c>
      <c r="B911" s="18" t="str">
        <f t="shared" si="28"/>
        <v>068Rot9-4-2019</v>
      </c>
      <c r="C911" s="18" t="str">
        <f>VLOOKUP(D911,cursussen[],2,FALSE)</f>
        <v>068</v>
      </c>
      <c r="D911" s="18" t="s">
        <v>119</v>
      </c>
      <c r="E911" t="s">
        <v>100</v>
      </c>
      <c r="F911">
        <v>2</v>
      </c>
      <c r="G911" t="s">
        <v>364</v>
      </c>
      <c r="H911" s="16">
        <v>0.375</v>
      </c>
      <c r="I911" s="16">
        <v>0.66666666666666696</v>
      </c>
    </row>
    <row r="912" spans="1:9" x14ac:dyDescent="0.3">
      <c r="A912" s="18">
        <f t="shared" si="29"/>
        <v>911</v>
      </c>
      <c r="B912" s="18" t="str">
        <f t="shared" si="28"/>
        <v>068Rot9-4-2019</v>
      </c>
      <c r="C912" s="18" t="str">
        <f>VLOOKUP(D912,cursussen[],2,FALSE)</f>
        <v>068</v>
      </c>
      <c r="D912" s="18" t="s">
        <v>119</v>
      </c>
      <c r="E912" t="s">
        <v>100</v>
      </c>
      <c r="F912">
        <v>3</v>
      </c>
      <c r="G912" t="s">
        <v>365</v>
      </c>
      <c r="H912" s="16">
        <v>0.375</v>
      </c>
      <c r="I912" s="16">
        <v>0.66666666666666696</v>
      </c>
    </row>
    <row r="913" spans="1:9" x14ac:dyDescent="0.3">
      <c r="A913" s="18">
        <f t="shared" si="29"/>
        <v>912</v>
      </c>
      <c r="B913" s="18" t="str">
        <f t="shared" si="28"/>
        <v>068Ein8-4-2019</v>
      </c>
      <c r="C913" s="18" t="str">
        <f>VLOOKUP(D913,cursussen[],2,FALSE)</f>
        <v>068</v>
      </c>
      <c r="D913" s="18" t="s">
        <v>119</v>
      </c>
      <c r="E913" t="s">
        <v>102</v>
      </c>
      <c r="F913">
        <v>1</v>
      </c>
      <c r="G913" t="s">
        <v>420</v>
      </c>
      <c r="H913" s="16">
        <v>0.375</v>
      </c>
      <c r="I913" s="16">
        <v>0.66666666666666696</v>
      </c>
    </row>
    <row r="914" spans="1:9" x14ac:dyDescent="0.3">
      <c r="A914" s="18">
        <f t="shared" si="29"/>
        <v>913</v>
      </c>
      <c r="B914" s="18" t="str">
        <f t="shared" si="28"/>
        <v>068Ein8-4-2019</v>
      </c>
      <c r="C914" s="18" t="str">
        <f>VLOOKUP(D914,cursussen[],2,FALSE)</f>
        <v>068</v>
      </c>
      <c r="D914" s="18" t="s">
        <v>119</v>
      </c>
      <c r="E914" t="s">
        <v>102</v>
      </c>
      <c r="F914">
        <v>2</v>
      </c>
      <c r="G914" t="s">
        <v>484</v>
      </c>
      <c r="H914" s="16">
        <v>0.375</v>
      </c>
      <c r="I914" s="16">
        <v>0.66666666666666696</v>
      </c>
    </row>
    <row r="915" spans="1:9" x14ac:dyDescent="0.3">
      <c r="A915" s="18">
        <f t="shared" si="29"/>
        <v>914</v>
      </c>
      <c r="B915" s="18" t="str">
        <f t="shared" si="28"/>
        <v>068Ein8-4-2019</v>
      </c>
      <c r="C915" s="18" t="str">
        <f>VLOOKUP(D915,cursussen[],2,FALSE)</f>
        <v>068</v>
      </c>
      <c r="D915" s="18" t="s">
        <v>119</v>
      </c>
      <c r="E915" t="s">
        <v>102</v>
      </c>
      <c r="F915">
        <v>3</v>
      </c>
      <c r="G915" t="s">
        <v>516</v>
      </c>
      <c r="H915" s="16">
        <v>0.375</v>
      </c>
      <c r="I915" s="16">
        <v>0.66666666666666696</v>
      </c>
    </row>
    <row r="916" spans="1:9" x14ac:dyDescent="0.3">
      <c r="A916" s="18">
        <f t="shared" si="29"/>
        <v>915</v>
      </c>
      <c r="B916" s="18" t="str">
        <f t="shared" si="28"/>
        <v>068Ape7-5-2019</v>
      </c>
      <c r="C916" s="18" t="str">
        <f>VLOOKUP(D916,cursussen[],2,FALSE)</f>
        <v>068</v>
      </c>
      <c r="D916" s="18" t="s">
        <v>119</v>
      </c>
      <c r="E916" t="s">
        <v>99</v>
      </c>
      <c r="F916">
        <v>1</v>
      </c>
      <c r="G916" t="s">
        <v>369</v>
      </c>
      <c r="H916" s="16">
        <v>0.375</v>
      </c>
      <c r="I916" s="16">
        <v>0.66666666666666696</v>
      </c>
    </row>
    <row r="917" spans="1:9" x14ac:dyDescent="0.3">
      <c r="A917" s="18">
        <f t="shared" si="29"/>
        <v>916</v>
      </c>
      <c r="B917" s="18" t="str">
        <f t="shared" si="28"/>
        <v>068Ape7-5-2019</v>
      </c>
      <c r="C917" s="18" t="str">
        <f>VLOOKUP(D917,cursussen[],2,FALSE)</f>
        <v>068</v>
      </c>
      <c r="D917" s="18" t="s">
        <v>119</v>
      </c>
      <c r="E917" t="s">
        <v>99</v>
      </c>
      <c r="F917">
        <v>2</v>
      </c>
      <c r="G917" t="s">
        <v>370</v>
      </c>
      <c r="H917" s="16">
        <v>0.375</v>
      </c>
      <c r="I917" s="16">
        <v>0.66666666666666696</v>
      </c>
    </row>
    <row r="918" spans="1:9" x14ac:dyDescent="0.3">
      <c r="A918" s="18">
        <f t="shared" si="29"/>
        <v>917</v>
      </c>
      <c r="B918" s="18" t="str">
        <f t="shared" si="28"/>
        <v>068Ape7-5-2019</v>
      </c>
      <c r="C918" s="18" t="str">
        <f>VLOOKUP(D918,cursussen[],2,FALSE)</f>
        <v>068</v>
      </c>
      <c r="D918" s="18" t="s">
        <v>119</v>
      </c>
      <c r="E918" t="s">
        <v>99</v>
      </c>
      <c r="F918">
        <v>3</v>
      </c>
      <c r="G918" t="s">
        <v>371</v>
      </c>
      <c r="H918" s="16">
        <v>0.375</v>
      </c>
      <c r="I918" s="16">
        <v>0.66666666666666696</v>
      </c>
    </row>
    <row r="919" spans="1:9" x14ac:dyDescent="0.3">
      <c r="A919" s="18">
        <f t="shared" si="29"/>
        <v>918</v>
      </c>
      <c r="B919" s="18" t="str">
        <f t="shared" si="28"/>
        <v>068Ams6-5-2019</v>
      </c>
      <c r="C919" s="18" t="str">
        <f>VLOOKUP(D919,cursussen[],2,FALSE)</f>
        <v>068</v>
      </c>
      <c r="D919" s="18" t="s">
        <v>119</v>
      </c>
      <c r="E919" t="s">
        <v>101</v>
      </c>
      <c r="F919">
        <v>1</v>
      </c>
      <c r="G919" t="s">
        <v>485</v>
      </c>
      <c r="H919" s="16">
        <v>0.375</v>
      </c>
      <c r="I919" s="16">
        <v>0.66666666666666696</v>
      </c>
    </row>
    <row r="920" spans="1:9" x14ac:dyDescent="0.3">
      <c r="A920" s="18">
        <f t="shared" si="29"/>
        <v>919</v>
      </c>
      <c r="B920" s="18" t="str">
        <f t="shared" si="28"/>
        <v>068Ams6-5-2019</v>
      </c>
      <c r="C920" s="18" t="str">
        <f>VLOOKUP(D920,cursussen[],2,FALSE)</f>
        <v>068</v>
      </c>
      <c r="D920" s="18" t="s">
        <v>119</v>
      </c>
      <c r="E920" t="s">
        <v>101</v>
      </c>
      <c r="F920">
        <v>2</v>
      </c>
      <c r="G920" t="s">
        <v>421</v>
      </c>
      <c r="H920" s="16">
        <v>0.375</v>
      </c>
      <c r="I920" s="16">
        <v>0.66666666666666696</v>
      </c>
    </row>
    <row r="921" spans="1:9" x14ac:dyDescent="0.3">
      <c r="A921" s="18">
        <f t="shared" si="29"/>
        <v>920</v>
      </c>
      <c r="B921" s="18" t="str">
        <f t="shared" si="28"/>
        <v>068Ams6-5-2019</v>
      </c>
      <c r="C921" s="18" t="str">
        <f>VLOOKUP(D921,cursussen[],2,FALSE)</f>
        <v>068</v>
      </c>
      <c r="D921" s="18" t="s">
        <v>119</v>
      </c>
      <c r="E921" t="s">
        <v>101</v>
      </c>
      <c r="F921">
        <v>3</v>
      </c>
      <c r="G921" t="s">
        <v>517</v>
      </c>
      <c r="H921" s="16">
        <v>0.375</v>
      </c>
      <c r="I921" s="16">
        <v>0.66666666666666696</v>
      </c>
    </row>
    <row r="922" spans="1:9" x14ac:dyDescent="0.3">
      <c r="A922" s="18">
        <f t="shared" si="29"/>
        <v>921</v>
      </c>
      <c r="B922" s="18" t="str">
        <f t="shared" si="28"/>
        <v>068Rot4-6-2019</v>
      </c>
      <c r="C922" s="18" t="str">
        <f>VLOOKUP(D922,cursussen[],2,FALSE)</f>
        <v>068</v>
      </c>
      <c r="D922" s="18" t="s">
        <v>119</v>
      </c>
      <c r="E922" t="s">
        <v>100</v>
      </c>
      <c r="F922">
        <v>1</v>
      </c>
      <c r="G922" t="s">
        <v>375</v>
      </c>
      <c r="H922" s="16">
        <v>0.375</v>
      </c>
      <c r="I922" s="16">
        <v>0.66666666666666696</v>
      </c>
    </row>
    <row r="923" spans="1:9" x14ac:dyDescent="0.3">
      <c r="A923" s="18">
        <f t="shared" si="29"/>
        <v>922</v>
      </c>
      <c r="B923" s="18" t="str">
        <f t="shared" si="28"/>
        <v>068Rot4-6-2019</v>
      </c>
      <c r="C923" s="18" t="str">
        <f>VLOOKUP(D923,cursussen[],2,FALSE)</f>
        <v>068</v>
      </c>
      <c r="D923" s="18" t="s">
        <v>119</v>
      </c>
      <c r="E923" t="s">
        <v>100</v>
      </c>
      <c r="F923">
        <v>2</v>
      </c>
      <c r="G923" t="s">
        <v>376</v>
      </c>
      <c r="H923" s="16">
        <v>0.375</v>
      </c>
      <c r="I923" s="16">
        <v>0.66666666666666696</v>
      </c>
    </row>
    <row r="924" spans="1:9" x14ac:dyDescent="0.3">
      <c r="A924" s="18">
        <f t="shared" si="29"/>
        <v>923</v>
      </c>
      <c r="B924" s="18" t="str">
        <f t="shared" si="28"/>
        <v>068Rot4-6-2019</v>
      </c>
      <c r="C924" s="18" t="str">
        <f>VLOOKUP(D924,cursussen[],2,FALSE)</f>
        <v>068</v>
      </c>
      <c r="D924" s="18" t="s">
        <v>119</v>
      </c>
      <c r="E924" t="s">
        <v>100</v>
      </c>
      <c r="F924">
        <v>3</v>
      </c>
      <c r="G924" t="s">
        <v>377</v>
      </c>
      <c r="H924" s="16">
        <v>0.375</v>
      </c>
      <c r="I924" s="16">
        <v>0.66666666666666696</v>
      </c>
    </row>
    <row r="925" spans="1:9" x14ac:dyDescent="0.3">
      <c r="A925" s="18">
        <f t="shared" si="29"/>
        <v>924</v>
      </c>
      <c r="B925" s="18" t="str">
        <f t="shared" si="28"/>
        <v>068Ein3-6-2019</v>
      </c>
      <c r="C925" s="18" t="str">
        <f>VLOOKUP(D925,cursussen[],2,FALSE)</f>
        <v>068</v>
      </c>
      <c r="D925" s="18" t="s">
        <v>119</v>
      </c>
      <c r="E925" t="s">
        <v>102</v>
      </c>
      <c r="F925">
        <v>1</v>
      </c>
      <c r="G925" t="s">
        <v>486</v>
      </c>
      <c r="H925" s="16">
        <v>0.375</v>
      </c>
      <c r="I925" s="16">
        <v>0.66666666666666696</v>
      </c>
    </row>
    <row r="926" spans="1:9" x14ac:dyDescent="0.3">
      <c r="A926" s="18">
        <f t="shared" si="29"/>
        <v>925</v>
      </c>
      <c r="B926" s="18" t="str">
        <f t="shared" si="28"/>
        <v>068Ein3-6-2019</v>
      </c>
      <c r="C926" s="18" t="str">
        <f>VLOOKUP(D926,cursussen[],2,FALSE)</f>
        <v>068</v>
      </c>
      <c r="D926" s="18" t="s">
        <v>119</v>
      </c>
      <c r="E926" t="s">
        <v>102</v>
      </c>
      <c r="F926">
        <v>2</v>
      </c>
      <c r="G926" t="s">
        <v>422</v>
      </c>
      <c r="H926" s="16">
        <v>0.375</v>
      </c>
      <c r="I926" s="16">
        <v>0.66666666666666696</v>
      </c>
    </row>
    <row r="927" spans="1:9" x14ac:dyDescent="0.3">
      <c r="A927" s="18">
        <f t="shared" si="29"/>
        <v>926</v>
      </c>
      <c r="B927" s="18" t="str">
        <f t="shared" si="28"/>
        <v>068Ein3-6-2019</v>
      </c>
      <c r="C927" s="18" t="str">
        <f>VLOOKUP(D927,cursussen[],2,FALSE)</f>
        <v>068</v>
      </c>
      <c r="D927" s="18" t="s">
        <v>119</v>
      </c>
      <c r="E927" t="s">
        <v>102</v>
      </c>
      <c r="F927">
        <v>3</v>
      </c>
      <c r="G927" t="s">
        <v>518</v>
      </c>
      <c r="H927" s="16">
        <v>0.375</v>
      </c>
      <c r="I927" s="16">
        <v>0.66666666666666696</v>
      </c>
    </row>
    <row r="928" spans="1:9" x14ac:dyDescent="0.3">
      <c r="A928" s="18">
        <f t="shared" si="29"/>
        <v>927</v>
      </c>
      <c r="B928" s="18" t="str">
        <f t="shared" si="28"/>
        <v>068Ape2-7-2019</v>
      </c>
      <c r="C928" s="18" t="str">
        <f>VLOOKUP(D928,cursussen[],2,FALSE)</f>
        <v>068</v>
      </c>
      <c r="D928" s="18" t="s">
        <v>119</v>
      </c>
      <c r="E928" t="s">
        <v>99</v>
      </c>
      <c r="F928">
        <v>1</v>
      </c>
      <c r="G928" t="s">
        <v>506</v>
      </c>
      <c r="H928" s="16">
        <v>0.375</v>
      </c>
      <c r="I928" s="16">
        <v>0.66666666666666696</v>
      </c>
    </row>
    <row r="929" spans="1:9" x14ac:dyDescent="0.3">
      <c r="A929" s="18">
        <f t="shared" si="29"/>
        <v>928</v>
      </c>
      <c r="B929" s="18" t="str">
        <f t="shared" si="28"/>
        <v>068Ape2-7-2019</v>
      </c>
      <c r="C929" s="18" t="str">
        <f>VLOOKUP(D929,cursussen[],2,FALSE)</f>
        <v>068</v>
      </c>
      <c r="D929" s="18" t="s">
        <v>119</v>
      </c>
      <c r="E929" t="s">
        <v>99</v>
      </c>
      <c r="F929">
        <v>2</v>
      </c>
      <c r="G929" t="s">
        <v>423</v>
      </c>
      <c r="H929" s="16">
        <v>0.375</v>
      </c>
      <c r="I929" s="16">
        <v>0.66666666666666696</v>
      </c>
    </row>
    <row r="930" spans="1:9" x14ac:dyDescent="0.3">
      <c r="A930" s="18">
        <f t="shared" si="29"/>
        <v>929</v>
      </c>
      <c r="B930" s="18" t="str">
        <f t="shared" si="28"/>
        <v>068Ape2-7-2019</v>
      </c>
      <c r="C930" s="18" t="str">
        <f>VLOOKUP(D930,cursussen[],2,FALSE)</f>
        <v>068</v>
      </c>
      <c r="D930" s="18" t="s">
        <v>119</v>
      </c>
      <c r="E930" t="s">
        <v>99</v>
      </c>
      <c r="F930">
        <v>3</v>
      </c>
      <c r="G930" t="s">
        <v>530</v>
      </c>
      <c r="H930" s="16">
        <v>0.375</v>
      </c>
      <c r="I930" s="16">
        <v>0.66666666666666696</v>
      </c>
    </row>
    <row r="931" spans="1:9" x14ac:dyDescent="0.3">
      <c r="A931" s="18">
        <f t="shared" si="29"/>
        <v>930</v>
      </c>
      <c r="B931" s="18" t="str">
        <f t="shared" si="28"/>
        <v>068Rot6-8-2019</v>
      </c>
      <c r="C931" s="18" t="str">
        <f>VLOOKUP(D931,cursussen[],2,FALSE)</f>
        <v>068</v>
      </c>
      <c r="D931" s="18" t="s">
        <v>119</v>
      </c>
      <c r="E931" t="s">
        <v>100</v>
      </c>
      <c r="F931">
        <v>1</v>
      </c>
      <c r="G931" t="s">
        <v>509</v>
      </c>
      <c r="H931" s="16">
        <v>0.375</v>
      </c>
      <c r="I931" s="16">
        <v>0.66666666666666696</v>
      </c>
    </row>
    <row r="932" spans="1:9" x14ac:dyDescent="0.3">
      <c r="A932" s="18">
        <f t="shared" si="29"/>
        <v>931</v>
      </c>
      <c r="B932" s="18" t="str">
        <f t="shared" si="28"/>
        <v>068Rot6-8-2019</v>
      </c>
      <c r="C932" s="18" t="str">
        <f>VLOOKUP(D932,cursussen[],2,FALSE)</f>
        <v>068</v>
      </c>
      <c r="D932" s="18" t="s">
        <v>119</v>
      </c>
      <c r="E932" t="s">
        <v>100</v>
      </c>
      <c r="F932">
        <v>2</v>
      </c>
      <c r="G932" t="s">
        <v>424</v>
      </c>
      <c r="H932" s="16">
        <v>0.375</v>
      </c>
      <c r="I932" s="16">
        <v>0.66666666666666696</v>
      </c>
    </row>
    <row r="933" spans="1:9" x14ac:dyDescent="0.3">
      <c r="A933" s="18">
        <f t="shared" si="29"/>
        <v>932</v>
      </c>
      <c r="B933" s="18" t="str">
        <f t="shared" si="28"/>
        <v>068Rot6-8-2019</v>
      </c>
      <c r="C933" s="18" t="str">
        <f>VLOOKUP(D933,cursussen[],2,FALSE)</f>
        <v>068</v>
      </c>
      <c r="D933" s="18" t="s">
        <v>119</v>
      </c>
      <c r="E933" t="s">
        <v>100</v>
      </c>
      <c r="F933">
        <v>3</v>
      </c>
      <c r="G933" t="s">
        <v>531</v>
      </c>
      <c r="H933" s="16">
        <v>0.375</v>
      </c>
      <c r="I933" s="16">
        <v>0.66666666666666696</v>
      </c>
    </row>
    <row r="934" spans="1:9" x14ac:dyDescent="0.3">
      <c r="A934" s="18">
        <f t="shared" si="29"/>
        <v>933</v>
      </c>
      <c r="B934" s="18" t="str">
        <f t="shared" si="28"/>
        <v>068Ape3-9-2019</v>
      </c>
      <c r="C934" s="18" t="str">
        <f>VLOOKUP(D934,cursussen[],2,FALSE)</f>
        <v>068</v>
      </c>
      <c r="D934" s="18" t="s">
        <v>119</v>
      </c>
      <c r="E934" t="s">
        <v>99</v>
      </c>
      <c r="F934">
        <v>1</v>
      </c>
      <c r="G934" t="s">
        <v>387</v>
      </c>
      <c r="H934" s="16">
        <v>0.375</v>
      </c>
      <c r="I934" s="16">
        <v>0.66666666666666696</v>
      </c>
    </row>
    <row r="935" spans="1:9" x14ac:dyDescent="0.3">
      <c r="A935" s="18">
        <f t="shared" si="29"/>
        <v>934</v>
      </c>
      <c r="B935" s="18" t="str">
        <f t="shared" si="28"/>
        <v>068Ape3-9-2019</v>
      </c>
      <c r="C935" s="18" t="str">
        <f>VLOOKUP(D935,cursussen[],2,FALSE)</f>
        <v>068</v>
      </c>
      <c r="D935" s="18" t="s">
        <v>119</v>
      </c>
      <c r="E935" t="s">
        <v>99</v>
      </c>
      <c r="F935">
        <v>2</v>
      </c>
      <c r="G935" t="s">
        <v>388</v>
      </c>
      <c r="H935" s="16">
        <v>0.375</v>
      </c>
      <c r="I935" s="16">
        <v>0.66666666666666696</v>
      </c>
    </row>
    <row r="936" spans="1:9" x14ac:dyDescent="0.3">
      <c r="A936" s="18">
        <f t="shared" si="29"/>
        <v>935</v>
      </c>
      <c r="B936" s="18" t="str">
        <f t="shared" si="28"/>
        <v>068Ape3-9-2019</v>
      </c>
      <c r="C936" s="18" t="str">
        <f>VLOOKUP(D936,cursussen[],2,FALSE)</f>
        <v>068</v>
      </c>
      <c r="D936" s="18" t="s">
        <v>119</v>
      </c>
      <c r="E936" t="s">
        <v>99</v>
      </c>
      <c r="F936">
        <v>3</v>
      </c>
      <c r="G936" t="s">
        <v>389</v>
      </c>
      <c r="H936" s="16">
        <v>0.375</v>
      </c>
      <c r="I936" s="16">
        <v>0.66666666666666696</v>
      </c>
    </row>
    <row r="937" spans="1:9" x14ac:dyDescent="0.3">
      <c r="A937" s="18">
        <f t="shared" si="29"/>
        <v>936</v>
      </c>
      <c r="B937" s="18" t="str">
        <f t="shared" si="28"/>
        <v>068Ams2-9-2019</v>
      </c>
      <c r="C937" s="18" t="str">
        <f>VLOOKUP(D937,cursussen[],2,FALSE)</f>
        <v>068</v>
      </c>
      <c r="D937" s="18" t="s">
        <v>119</v>
      </c>
      <c r="E937" t="s">
        <v>101</v>
      </c>
      <c r="F937">
        <v>1</v>
      </c>
      <c r="G937" t="s">
        <v>491</v>
      </c>
      <c r="H937" s="16">
        <v>0.375</v>
      </c>
      <c r="I937" s="16">
        <v>0.66666666666666696</v>
      </c>
    </row>
    <row r="938" spans="1:9" x14ac:dyDescent="0.3">
      <c r="A938" s="18">
        <f t="shared" si="29"/>
        <v>937</v>
      </c>
      <c r="B938" s="18" t="str">
        <f t="shared" si="28"/>
        <v>068Ams2-9-2019</v>
      </c>
      <c r="C938" s="18" t="str">
        <f>VLOOKUP(D938,cursussen[],2,FALSE)</f>
        <v>068</v>
      </c>
      <c r="D938" s="18" t="s">
        <v>119</v>
      </c>
      <c r="E938" t="s">
        <v>101</v>
      </c>
      <c r="F938">
        <v>2</v>
      </c>
      <c r="G938" t="s">
        <v>425</v>
      </c>
      <c r="H938" s="16">
        <v>0.375</v>
      </c>
      <c r="I938" s="16">
        <v>0.66666666666666696</v>
      </c>
    </row>
    <row r="939" spans="1:9" x14ac:dyDescent="0.3">
      <c r="A939" s="18">
        <f t="shared" si="29"/>
        <v>938</v>
      </c>
      <c r="B939" s="18" t="str">
        <f t="shared" si="28"/>
        <v>068Ams2-9-2019</v>
      </c>
      <c r="C939" s="18" t="str">
        <f>VLOOKUP(D939,cursussen[],2,FALSE)</f>
        <v>068</v>
      </c>
      <c r="D939" s="18" t="s">
        <v>119</v>
      </c>
      <c r="E939" t="s">
        <v>101</v>
      </c>
      <c r="F939">
        <v>3</v>
      </c>
      <c r="G939" t="s">
        <v>521</v>
      </c>
      <c r="H939" s="16">
        <v>0.375</v>
      </c>
      <c r="I939" s="16">
        <v>0.66666666666666696</v>
      </c>
    </row>
    <row r="940" spans="1:9" x14ac:dyDescent="0.3">
      <c r="A940" s="18">
        <f t="shared" si="29"/>
        <v>939</v>
      </c>
      <c r="B940" s="18" t="str">
        <f t="shared" si="28"/>
        <v>068Rot8-10-2019</v>
      </c>
      <c r="C940" s="18" t="str">
        <f>VLOOKUP(D940,cursussen[],2,FALSE)</f>
        <v>068</v>
      </c>
      <c r="D940" s="18" t="s">
        <v>119</v>
      </c>
      <c r="E940" t="s">
        <v>100</v>
      </c>
      <c r="F940">
        <v>1</v>
      </c>
      <c r="G940" t="s">
        <v>393</v>
      </c>
      <c r="H940" s="16">
        <v>0.375</v>
      </c>
      <c r="I940" s="16">
        <v>0.66666666666666696</v>
      </c>
    </row>
    <row r="941" spans="1:9" x14ac:dyDescent="0.3">
      <c r="A941" s="18">
        <f t="shared" si="29"/>
        <v>940</v>
      </c>
      <c r="B941" s="18" t="str">
        <f t="shared" si="28"/>
        <v>068Rot8-10-2019</v>
      </c>
      <c r="C941" s="18" t="str">
        <f>VLOOKUP(D941,cursussen[],2,FALSE)</f>
        <v>068</v>
      </c>
      <c r="D941" s="18" t="s">
        <v>119</v>
      </c>
      <c r="E941" t="s">
        <v>100</v>
      </c>
      <c r="F941">
        <v>2</v>
      </c>
      <c r="G941" t="s">
        <v>394</v>
      </c>
      <c r="H941" s="16">
        <v>0.375</v>
      </c>
      <c r="I941" s="16">
        <v>0.66666666666666696</v>
      </c>
    </row>
    <row r="942" spans="1:9" x14ac:dyDescent="0.3">
      <c r="A942" s="18">
        <f t="shared" si="29"/>
        <v>941</v>
      </c>
      <c r="B942" s="18" t="str">
        <f t="shared" si="28"/>
        <v>068Rot8-10-2019</v>
      </c>
      <c r="C942" s="18" t="str">
        <f>VLOOKUP(D942,cursussen[],2,FALSE)</f>
        <v>068</v>
      </c>
      <c r="D942" s="18" t="s">
        <v>119</v>
      </c>
      <c r="E942" t="s">
        <v>100</v>
      </c>
      <c r="F942">
        <v>3</v>
      </c>
      <c r="G942" t="s">
        <v>395</v>
      </c>
      <c r="H942" s="16">
        <v>0.375</v>
      </c>
      <c r="I942" s="16">
        <v>0.66666666666666696</v>
      </c>
    </row>
    <row r="943" spans="1:9" x14ac:dyDescent="0.3">
      <c r="A943" s="18">
        <f t="shared" si="29"/>
        <v>942</v>
      </c>
      <c r="B943" s="18" t="str">
        <f t="shared" si="28"/>
        <v>068Ein7-10-2019</v>
      </c>
      <c r="C943" s="18" t="str">
        <f>VLOOKUP(D943,cursussen[],2,FALSE)</f>
        <v>068</v>
      </c>
      <c r="D943" s="18" t="s">
        <v>119</v>
      </c>
      <c r="E943" t="s">
        <v>102</v>
      </c>
      <c r="F943">
        <v>1</v>
      </c>
      <c r="G943" t="s">
        <v>426</v>
      </c>
      <c r="H943" s="16">
        <v>0.375</v>
      </c>
      <c r="I943" s="16">
        <v>0.66666666666666696</v>
      </c>
    </row>
    <row r="944" spans="1:9" x14ac:dyDescent="0.3">
      <c r="A944" s="18">
        <f t="shared" si="29"/>
        <v>943</v>
      </c>
      <c r="B944" s="18" t="str">
        <f t="shared" si="28"/>
        <v>068Ein7-10-2019</v>
      </c>
      <c r="C944" s="18" t="str">
        <f>VLOOKUP(D944,cursussen[],2,FALSE)</f>
        <v>068</v>
      </c>
      <c r="D944" s="18" t="s">
        <v>119</v>
      </c>
      <c r="E944" t="s">
        <v>102</v>
      </c>
      <c r="F944">
        <v>2</v>
      </c>
      <c r="G944" t="s">
        <v>492</v>
      </c>
      <c r="H944" s="16">
        <v>0.375</v>
      </c>
      <c r="I944" s="16">
        <v>0.66666666666666696</v>
      </c>
    </row>
    <row r="945" spans="1:9" x14ac:dyDescent="0.3">
      <c r="A945" s="18">
        <f t="shared" si="29"/>
        <v>944</v>
      </c>
      <c r="B945" s="18" t="str">
        <f t="shared" si="28"/>
        <v>068Ein7-10-2019</v>
      </c>
      <c r="C945" s="18" t="str">
        <f>VLOOKUP(D945,cursussen[],2,FALSE)</f>
        <v>068</v>
      </c>
      <c r="D945" s="18" t="s">
        <v>119</v>
      </c>
      <c r="E945" t="s">
        <v>102</v>
      </c>
      <c r="F945">
        <v>3</v>
      </c>
      <c r="G945" t="s">
        <v>522</v>
      </c>
      <c r="H945" s="16">
        <v>0.375</v>
      </c>
      <c r="I945" s="16">
        <v>0.66666666666666696</v>
      </c>
    </row>
    <row r="946" spans="1:9" x14ac:dyDescent="0.3">
      <c r="A946" s="18">
        <f t="shared" si="29"/>
        <v>945</v>
      </c>
      <c r="B946" s="18" t="str">
        <f t="shared" si="28"/>
        <v>068Ape5-11-2019</v>
      </c>
      <c r="C946" s="18" t="str">
        <f>VLOOKUP(D946,cursussen[],2,FALSE)</f>
        <v>068</v>
      </c>
      <c r="D946" s="18" t="s">
        <v>119</v>
      </c>
      <c r="E946" t="s">
        <v>99</v>
      </c>
      <c r="F946">
        <v>1</v>
      </c>
      <c r="G946" t="s">
        <v>399</v>
      </c>
      <c r="H946" s="16">
        <v>0.375</v>
      </c>
      <c r="I946" s="16">
        <v>0.66666666666666696</v>
      </c>
    </row>
    <row r="947" spans="1:9" x14ac:dyDescent="0.3">
      <c r="A947" s="18">
        <f t="shared" si="29"/>
        <v>946</v>
      </c>
      <c r="B947" s="18" t="str">
        <f t="shared" si="28"/>
        <v>068Ape5-11-2019</v>
      </c>
      <c r="C947" s="18" t="str">
        <f>VLOOKUP(D947,cursussen[],2,FALSE)</f>
        <v>068</v>
      </c>
      <c r="D947" s="18" t="s">
        <v>119</v>
      </c>
      <c r="E947" t="s">
        <v>99</v>
      </c>
      <c r="F947">
        <v>2</v>
      </c>
      <c r="G947" t="s">
        <v>400</v>
      </c>
      <c r="H947" s="16">
        <v>0.375</v>
      </c>
      <c r="I947" s="16">
        <v>0.66666666666666696</v>
      </c>
    </row>
    <row r="948" spans="1:9" x14ac:dyDescent="0.3">
      <c r="A948" s="18">
        <f t="shared" si="29"/>
        <v>947</v>
      </c>
      <c r="B948" s="18" t="str">
        <f t="shared" si="28"/>
        <v>068Ape5-11-2019</v>
      </c>
      <c r="C948" s="18" t="str">
        <f>VLOOKUP(D948,cursussen[],2,FALSE)</f>
        <v>068</v>
      </c>
      <c r="D948" s="18" t="s">
        <v>119</v>
      </c>
      <c r="E948" t="s">
        <v>99</v>
      </c>
      <c r="F948">
        <v>3</v>
      </c>
      <c r="G948" t="s">
        <v>401</v>
      </c>
      <c r="H948" s="16">
        <v>0.375</v>
      </c>
      <c r="I948" s="16">
        <v>0.66666666666666696</v>
      </c>
    </row>
    <row r="949" spans="1:9" x14ac:dyDescent="0.3">
      <c r="A949" s="18">
        <f t="shared" si="29"/>
        <v>948</v>
      </c>
      <c r="B949" s="18" t="str">
        <f t="shared" si="28"/>
        <v>068Ams4-11-2019</v>
      </c>
      <c r="C949" s="18" t="str">
        <f>VLOOKUP(D949,cursussen[],2,FALSE)</f>
        <v>068</v>
      </c>
      <c r="D949" s="18" t="s">
        <v>119</v>
      </c>
      <c r="E949" t="s">
        <v>101</v>
      </c>
      <c r="F949">
        <v>1</v>
      </c>
      <c r="G949" t="s">
        <v>493</v>
      </c>
      <c r="H949" s="16">
        <v>0.375</v>
      </c>
      <c r="I949" s="16">
        <v>0.66666666666666696</v>
      </c>
    </row>
    <row r="950" spans="1:9" x14ac:dyDescent="0.3">
      <c r="A950" s="18">
        <f t="shared" si="29"/>
        <v>949</v>
      </c>
      <c r="B950" s="18" t="str">
        <f t="shared" si="28"/>
        <v>068Ams4-11-2019</v>
      </c>
      <c r="C950" s="18" t="str">
        <f>VLOOKUP(D950,cursussen[],2,FALSE)</f>
        <v>068</v>
      </c>
      <c r="D950" s="18" t="s">
        <v>119</v>
      </c>
      <c r="E950" t="s">
        <v>101</v>
      </c>
      <c r="F950">
        <v>2</v>
      </c>
      <c r="G950" t="s">
        <v>427</v>
      </c>
      <c r="H950" s="16">
        <v>0.375</v>
      </c>
      <c r="I950" s="16">
        <v>0.66666666666666696</v>
      </c>
    </row>
    <row r="951" spans="1:9" x14ac:dyDescent="0.3">
      <c r="A951" s="18">
        <f t="shared" si="29"/>
        <v>950</v>
      </c>
      <c r="B951" s="18" t="str">
        <f t="shared" si="28"/>
        <v>068Ams4-11-2019</v>
      </c>
      <c r="C951" s="18" t="str">
        <f>VLOOKUP(D951,cursussen[],2,FALSE)</f>
        <v>068</v>
      </c>
      <c r="D951" s="18" t="s">
        <v>119</v>
      </c>
      <c r="E951" t="s">
        <v>101</v>
      </c>
      <c r="F951">
        <v>3</v>
      </c>
      <c r="G951" t="s">
        <v>523</v>
      </c>
      <c r="H951" s="16">
        <v>0.375</v>
      </c>
      <c r="I951" s="16">
        <v>0.66666666666666696</v>
      </c>
    </row>
    <row r="952" spans="1:9" x14ac:dyDescent="0.3">
      <c r="A952" s="18">
        <f t="shared" si="29"/>
        <v>951</v>
      </c>
      <c r="B952" s="18" t="str">
        <f t="shared" si="28"/>
        <v>068Rot3-12-2019</v>
      </c>
      <c r="C952" s="18" t="str">
        <f>VLOOKUP(D952,cursussen[],2,FALSE)</f>
        <v>068</v>
      </c>
      <c r="D952" s="18" t="s">
        <v>119</v>
      </c>
      <c r="E952" t="s">
        <v>100</v>
      </c>
      <c r="F952">
        <v>1</v>
      </c>
      <c r="G952" t="s">
        <v>525</v>
      </c>
      <c r="H952" s="16">
        <v>0.375</v>
      </c>
      <c r="I952" s="16">
        <v>0.66666666666666696</v>
      </c>
    </row>
    <row r="953" spans="1:9" x14ac:dyDescent="0.3">
      <c r="A953" s="18">
        <f t="shared" si="29"/>
        <v>952</v>
      </c>
      <c r="B953" s="18" t="str">
        <f t="shared" si="28"/>
        <v>068Rot3-12-2019</v>
      </c>
      <c r="C953" s="18" t="str">
        <f>VLOOKUP(D953,cursussen[],2,FALSE)</f>
        <v>068</v>
      </c>
      <c r="D953" s="18" t="s">
        <v>119</v>
      </c>
      <c r="E953" t="s">
        <v>100</v>
      </c>
      <c r="F953">
        <v>2</v>
      </c>
      <c r="G953" t="s">
        <v>428</v>
      </c>
      <c r="H953" s="16">
        <v>0.375</v>
      </c>
      <c r="I953" s="16">
        <v>0.66666666666666696</v>
      </c>
    </row>
    <row r="954" spans="1:9" x14ac:dyDescent="0.3">
      <c r="A954" s="18">
        <f t="shared" si="29"/>
        <v>953</v>
      </c>
      <c r="B954" s="18" t="str">
        <f t="shared" si="28"/>
        <v>068Rot3-12-2019</v>
      </c>
      <c r="C954" s="18" t="str">
        <f>VLOOKUP(D954,cursussen[],2,FALSE)</f>
        <v>068</v>
      </c>
      <c r="D954" s="18" t="s">
        <v>119</v>
      </c>
      <c r="E954" t="s">
        <v>100</v>
      </c>
      <c r="F954">
        <v>3</v>
      </c>
      <c r="G954" t="s">
        <v>532</v>
      </c>
      <c r="H954" s="16">
        <v>0.375</v>
      </c>
      <c r="I954" s="16">
        <v>0.66666666666666696</v>
      </c>
    </row>
    <row r="955" spans="1:9" x14ac:dyDescent="0.3">
      <c r="A955" s="18">
        <f t="shared" si="29"/>
        <v>954</v>
      </c>
      <c r="B955" s="18" t="str">
        <f t="shared" si="28"/>
        <v>070Ape8-1-2019</v>
      </c>
      <c r="C955" s="18" t="str">
        <f>VLOOKUP(D955,cursussen[],2,FALSE)</f>
        <v>070</v>
      </c>
      <c r="D955" s="18" t="s">
        <v>121</v>
      </c>
      <c r="E955" t="s">
        <v>99</v>
      </c>
      <c r="F955">
        <v>1</v>
      </c>
      <c r="G955" t="s">
        <v>417</v>
      </c>
      <c r="H955" s="16">
        <v>0.375</v>
      </c>
      <c r="I955" s="16">
        <v>0.66666666666666696</v>
      </c>
    </row>
    <row r="956" spans="1:9" x14ac:dyDescent="0.3">
      <c r="A956" s="18">
        <f t="shared" si="29"/>
        <v>955</v>
      </c>
      <c r="B956" s="18" t="str">
        <f t="shared" si="28"/>
        <v>070Rot5-2-2019</v>
      </c>
      <c r="C956" s="18" t="str">
        <f>VLOOKUP(D956,cursussen[],2,FALSE)</f>
        <v>070</v>
      </c>
      <c r="D956" s="18" t="s">
        <v>121</v>
      </c>
      <c r="E956" t="s">
        <v>100</v>
      </c>
      <c r="F956">
        <v>1</v>
      </c>
      <c r="G956" t="s">
        <v>418</v>
      </c>
      <c r="H956" s="16">
        <v>0.375</v>
      </c>
      <c r="I956" s="16">
        <v>0.66666666666666696</v>
      </c>
    </row>
    <row r="957" spans="1:9" x14ac:dyDescent="0.3">
      <c r="A957" s="18">
        <f t="shared" si="29"/>
        <v>956</v>
      </c>
      <c r="B957" s="18" t="str">
        <f t="shared" si="28"/>
        <v>070Ape5-3-2019</v>
      </c>
      <c r="C957" s="18" t="str">
        <f>VLOOKUP(D957,cursussen[],2,FALSE)</f>
        <v>070</v>
      </c>
      <c r="D957" s="18" t="s">
        <v>121</v>
      </c>
      <c r="E957" t="s">
        <v>99</v>
      </c>
      <c r="F957">
        <v>1</v>
      </c>
      <c r="G957" t="s">
        <v>357</v>
      </c>
      <c r="H957" s="16">
        <v>0.375</v>
      </c>
      <c r="I957" s="16">
        <v>0.66666666666666696</v>
      </c>
    </row>
    <row r="958" spans="1:9" x14ac:dyDescent="0.3">
      <c r="A958" s="18">
        <f t="shared" si="29"/>
        <v>957</v>
      </c>
      <c r="B958" s="18" t="str">
        <f t="shared" si="28"/>
        <v>070Ams4-3-2019</v>
      </c>
      <c r="C958" s="18" t="str">
        <f>VLOOKUP(D958,cursussen[],2,FALSE)</f>
        <v>070</v>
      </c>
      <c r="D958" s="18" t="s">
        <v>121</v>
      </c>
      <c r="E958" t="s">
        <v>101</v>
      </c>
      <c r="F958">
        <v>1</v>
      </c>
      <c r="G958" t="s">
        <v>419</v>
      </c>
      <c r="H958" s="16">
        <v>0.375</v>
      </c>
      <c r="I958" s="16">
        <v>0.66666666666666696</v>
      </c>
    </row>
    <row r="959" spans="1:9" x14ac:dyDescent="0.3">
      <c r="A959" s="18">
        <f t="shared" si="29"/>
        <v>958</v>
      </c>
      <c r="B959" s="18" t="str">
        <f t="shared" si="28"/>
        <v>070Rot9-4-2019</v>
      </c>
      <c r="C959" s="18" t="str">
        <f>VLOOKUP(D959,cursussen[],2,FALSE)</f>
        <v>070</v>
      </c>
      <c r="D959" s="18" t="s">
        <v>121</v>
      </c>
      <c r="E959" t="s">
        <v>100</v>
      </c>
      <c r="F959">
        <v>1</v>
      </c>
      <c r="G959" t="s">
        <v>363</v>
      </c>
      <c r="H959" s="16">
        <v>0.375</v>
      </c>
      <c r="I959" s="16">
        <v>0.66666666666666696</v>
      </c>
    </row>
    <row r="960" spans="1:9" x14ac:dyDescent="0.3">
      <c r="A960" s="18">
        <f t="shared" si="29"/>
        <v>959</v>
      </c>
      <c r="B960" s="18" t="str">
        <f t="shared" si="28"/>
        <v>070Ein8-4-2019</v>
      </c>
      <c r="C960" s="18" t="str">
        <f>VLOOKUP(D960,cursussen[],2,FALSE)</f>
        <v>070</v>
      </c>
      <c r="D960" s="18" t="s">
        <v>121</v>
      </c>
      <c r="E960" t="s">
        <v>102</v>
      </c>
      <c r="F960">
        <v>1</v>
      </c>
      <c r="G960" t="s">
        <v>420</v>
      </c>
      <c r="H960" s="16">
        <v>0.375</v>
      </c>
      <c r="I960" s="16">
        <v>0.66666666666666696</v>
      </c>
    </row>
    <row r="961" spans="1:9" x14ac:dyDescent="0.3">
      <c r="A961" s="18">
        <f t="shared" si="29"/>
        <v>960</v>
      </c>
      <c r="B961" s="18" t="str">
        <f t="shared" si="28"/>
        <v>070Ape7-5-2019</v>
      </c>
      <c r="C961" s="18" t="str">
        <f>VLOOKUP(D961,cursussen[],2,FALSE)</f>
        <v>070</v>
      </c>
      <c r="D961" s="18" t="s">
        <v>121</v>
      </c>
      <c r="E961" t="s">
        <v>99</v>
      </c>
      <c r="F961">
        <v>1</v>
      </c>
      <c r="G961" t="s">
        <v>369</v>
      </c>
      <c r="H961" s="16">
        <v>0.375</v>
      </c>
      <c r="I961" s="16">
        <v>0.66666666666666696</v>
      </c>
    </row>
    <row r="962" spans="1:9" x14ac:dyDescent="0.3">
      <c r="A962" s="18">
        <f t="shared" si="29"/>
        <v>961</v>
      </c>
      <c r="B962" s="18" t="str">
        <f t="shared" ref="B962:B1025" si="30">IF(G962&lt;&gt;"",(IF(F962=1,_xlfn.CONCAT(C962,LEFT(E962,3),G962),B961)),"")</f>
        <v>070Ams6-5-2019</v>
      </c>
      <c r="C962" s="18" t="str">
        <f>VLOOKUP(D962,cursussen[],2,FALSE)</f>
        <v>070</v>
      </c>
      <c r="D962" s="18" t="s">
        <v>121</v>
      </c>
      <c r="E962" t="s">
        <v>101</v>
      </c>
      <c r="F962">
        <v>1</v>
      </c>
      <c r="G962" t="s">
        <v>485</v>
      </c>
      <c r="H962" s="16">
        <v>0.375</v>
      </c>
      <c r="I962" s="16">
        <v>0.66666666666666696</v>
      </c>
    </row>
    <row r="963" spans="1:9" x14ac:dyDescent="0.3">
      <c r="A963" s="18">
        <f t="shared" si="29"/>
        <v>962</v>
      </c>
      <c r="B963" s="18" t="str">
        <f t="shared" si="30"/>
        <v>070Rot4-6-2019</v>
      </c>
      <c r="C963" s="18" t="str">
        <f>VLOOKUP(D963,cursussen[],2,FALSE)</f>
        <v>070</v>
      </c>
      <c r="D963" s="18" t="s">
        <v>121</v>
      </c>
      <c r="E963" t="s">
        <v>100</v>
      </c>
      <c r="F963">
        <v>1</v>
      </c>
      <c r="G963" t="s">
        <v>375</v>
      </c>
      <c r="H963" s="16">
        <v>0.375</v>
      </c>
      <c r="I963" s="16">
        <v>0.66666666666666696</v>
      </c>
    </row>
    <row r="964" spans="1:9" x14ac:dyDescent="0.3">
      <c r="A964" s="18">
        <f t="shared" ref="A964:A1027" si="31">IF(G964&lt;&gt;"",A963+1,"")</f>
        <v>963</v>
      </c>
      <c r="B964" s="18" t="str">
        <f t="shared" si="30"/>
        <v>070Ein3-6-2019</v>
      </c>
      <c r="C964" s="18" t="str">
        <f>VLOOKUP(D964,cursussen[],2,FALSE)</f>
        <v>070</v>
      </c>
      <c r="D964" s="18" t="s">
        <v>121</v>
      </c>
      <c r="E964" t="s">
        <v>102</v>
      </c>
      <c r="F964">
        <v>1</v>
      </c>
      <c r="G964" t="s">
        <v>486</v>
      </c>
      <c r="H964" s="16">
        <v>0.375</v>
      </c>
      <c r="I964" s="16">
        <v>0.66666666666666696</v>
      </c>
    </row>
    <row r="965" spans="1:9" x14ac:dyDescent="0.3">
      <c r="A965" s="18">
        <f t="shared" si="31"/>
        <v>964</v>
      </c>
      <c r="B965" s="18" t="str">
        <f t="shared" si="30"/>
        <v>070Ape2-7-2019</v>
      </c>
      <c r="C965" s="18" t="str">
        <f>VLOOKUP(D965,cursussen[],2,FALSE)</f>
        <v>070</v>
      </c>
      <c r="D965" s="18" t="s">
        <v>121</v>
      </c>
      <c r="E965" t="s">
        <v>99</v>
      </c>
      <c r="F965">
        <v>1</v>
      </c>
      <c r="G965" t="s">
        <v>506</v>
      </c>
      <c r="H965" s="16">
        <v>0.375</v>
      </c>
      <c r="I965" s="16">
        <v>0.66666666666666696</v>
      </c>
    </row>
    <row r="966" spans="1:9" x14ac:dyDescent="0.3">
      <c r="A966" s="18">
        <f t="shared" si="31"/>
        <v>965</v>
      </c>
      <c r="B966" s="18" t="str">
        <f t="shared" si="30"/>
        <v>070Rot6-8-2019</v>
      </c>
      <c r="C966" s="18" t="str">
        <f>VLOOKUP(D966,cursussen[],2,FALSE)</f>
        <v>070</v>
      </c>
      <c r="D966" s="18" t="s">
        <v>121</v>
      </c>
      <c r="E966" t="s">
        <v>100</v>
      </c>
      <c r="F966">
        <v>1</v>
      </c>
      <c r="G966" t="s">
        <v>509</v>
      </c>
      <c r="H966" s="16">
        <v>0.375</v>
      </c>
      <c r="I966" s="16">
        <v>0.66666666666666696</v>
      </c>
    </row>
    <row r="967" spans="1:9" x14ac:dyDescent="0.3">
      <c r="A967" s="18">
        <f t="shared" si="31"/>
        <v>966</v>
      </c>
      <c r="B967" s="18" t="str">
        <f t="shared" si="30"/>
        <v>070Ape3-9-2019</v>
      </c>
      <c r="C967" s="18" t="str">
        <f>VLOOKUP(D967,cursussen[],2,FALSE)</f>
        <v>070</v>
      </c>
      <c r="D967" s="18" t="s">
        <v>121</v>
      </c>
      <c r="E967" t="s">
        <v>99</v>
      </c>
      <c r="F967">
        <v>1</v>
      </c>
      <c r="G967" t="s">
        <v>387</v>
      </c>
      <c r="H967" s="16">
        <v>0.375</v>
      </c>
      <c r="I967" s="16">
        <v>0.66666666666666696</v>
      </c>
    </row>
    <row r="968" spans="1:9" x14ac:dyDescent="0.3">
      <c r="A968" s="18">
        <f t="shared" si="31"/>
        <v>967</v>
      </c>
      <c r="B968" s="18" t="str">
        <f t="shared" si="30"/>
        <v>070Ams2-9-2019</v>
      </c>
      <c r="C968" s="18" t="str">
        <f>VLOOKUP(D968,cursussen[],2,FALSE)</f>
        <v>070</v>
      </c>
      <c r="D968" s="18" t="s">
        <v>121</v>
      </c>
      <c r="E968" t="s">
        <v>101</v>
      </c>
      <c r="F968">
        <v>1</v>
      </c>
      <c r="G968" t="s">
        <v>491</v>
      </c>
      <c r="H968" s="16">
        <v>0.375</v>
      </c>
      <c r="I968" s="16">
        <v>0.66666666666666696</v>
      </c>
    </row>
    <row r="969" spans="1:9" x14ac:dyDescent="0.3">
      <c r="A969" s="18">
        <f t="shared" si="31"/>
        <v>968</v>
      </c>
      <c r="B969" s="18" t="str">
        <f t="shared" si="30"/>
        <v>070Rot8-10-2019</v>
      </c>
      <c r="C969" s="18" t="str">
        <f>VLOOKUP(D969,cursussen[],2,FALSE)</f>
        <v>070</v>
      </c>
      <c r="D969" s="18" t="s">
        <v>121</v>
      </c>
      <c r="E969" t="s">
        <v>100</v>
      </c>
      <c r="F969">
        <v>1</v>
      </c>
      <c r="G969" t="s">
        <v>393</v>
      </c>
      <c r="H969" s="16">
        <v>0.375</v>
      </c>
      <c r="I969" s="16">
        <v>0.66666666666666696</v>
      </c>
    </row>
    <row r="970" spans="1:9" x14ac:dyDescent="0.3">
      <c r="A970" s="18">
        <f t="shared" si="31"/>
        <v>969</v>
      </c>
      <c r="B970" s="18" t="str">
        <f t="shared" si="30"/>
        <v>070Ein7-10-2019</v>
      </c>
      <c r="C970" s="18" t="str">
        <f>VLOOKUP(D970,cursussen[],2,FALSE)</f>
        <v>070</v>
      </c>
      <c r="D970" s="18" t="s">
        <v>121</v>
      </c>
      <c r="E970" t="s">
        <v>102</v>
      </c>
      <c r="F970">
        <v>1</v>
      </c>
      <c r="G970" t="s">
        <v>426</v>
      </c>
      <c r="H970" s="16">
        <v>0.375</v>
      </c>
      <c r="I970" s="16">
        <v>0.66666666666666696</v>
      </c>
    </row>
    <row r="971" spans="1:9" x14ac:dyDescent="0.3">
      <c r="A971" s="18">
        <f t="shared" si="31"/>
        <v>970</v>
      </c>
      <c r="B971" s="18" t="str">
        <f t="shared" si="30"/>
        <v>070Ape5-11-2019</v>
      </c>
      <c r="C971" s="18" t="str">
        <f>VLOOKUP(D971,cursussen[],2,FALSE)</f>
        <v>070</v>
      </c>
      <c r="D971" s="18" t="s">
        <v>121</v>
      </c>
      <c r="E971" t="s">
        <v>99</v>
      </c>
      <c r="F971">
        <v>1</v>
      </c>
      <c r="G971" t="s">
        <v>399</v>
      </c>
      <c r="H971" s="16">
        <v>0.375</v>
      </c>
      <c r="I971" s="16">
        <v>0.66666666666666696</v>
      </c>
    </row>
    <row r="972" spans="1:9" x14ac:dyDescent="0.3">
      <c r="A972" s="18">
        <f t="shared" si="31"/>
        <v>971</v>
      </c>
      <c r="B972" s="18" t="str">
        <f t="shared" si="30"/>
        <v>070Ams4-11-2019</v>
      </c>
      <c r="C972" s="18" t="str">
        <f>VLOOKUP(D972,cursussen[],2,FALSE)</f>
        <v>070</v>
      </c>
      <c r="D972" s="18" t="s">
        <v>121</v>
      </c>
      <c r="E972" t="s">
        <v>101</v>
      </c>
      <c r="F972">
        <v>1</v>
      </c>
      <c r="G972" t="s">
        <v>493</v>
      </c>
      <c r="H972" s="16">
        <v>0.375</v>
      </c>
      <c r="I972" s="16">
        <v>0.66666666666666696</v>
      </c>
    </row>
    <row r="973" spans="1:9" x14ac:dyDescent="0.3">
      <c r="A973" s="18">
        <f t="shared" si="31"/>
        <v>972</v>
      </c>
      <c r="B973" s="18" t="str">
        <f t="shared" si="30"/>
        <v>070Rot3-12-2019</v>
      </c>
      <c r="C973" s="18" t="str">
        <f>VLOOKUP(D973,cursussen[],2,FALSE)</f>
        <v>070</v>
      </c>
      <c r="D973" s="18" t="s">
        <v>121</v>
      </c>
      <c r="E973" t="s">
        <v>100</v>
      </c>
      <c r="F973">
        <v>1</v>
      </c>
      <c r="G973" t="s">
        <v>525</v>
      </c>
      <c r="H973" s="16">
        <v>0.375</v>
      </c>
      <c r="I973" s="16">
        <v>0.66666666666666696</v>
      </c>
    </row>
    <row r="974" spans="1:9" x14ac:dyDescent="0.3">
      <c r="A974" s="18">
        <f t="shared" si="31"/>
        <v>973</v>
      </c>
      <c r="B974" s="18" t="str">
        <f t="shared" si="30"/>
        <v>079Ape9-1-2019</v>
      </c>
      <c r="C974" s="18" t="str">
        <f>VLOOKUP(D974,cursussen[],2,FALSE)</f>
        <v>079</v>
      </c>
      <c r="D974" s="18" t="s">
        <v>125</v>
      </c>
      <c r="E974" t="s">
        <v>99</v>
      </c>
      <c r="F974">
        <v>1</v>
      </c>
      <c r="G974" t="s">
        <v>348</v>
      </c>
      <c r="H974" s="16">
        <v>0.375</v>
      </c>
      <c r="I974" s="16">
        <v>0.66666666666666696</v>
      </c>
    </row>
    <row r="975" spans="1:9" x14ac:dyDescent="0.3">
      <c r="A975" s="18">
        <f t="shared" si="31"/>
        <v>974</v>
      </c>
      <c r="B975" s="18" t="str">
        <f t="shared" si="30"/>
        <v>079Ape9-1-2019</v>
      </c>
      <c r="C975" s="18" t="str">
        <f>VLOOKUP(D975,cursussen[],2,FALSE)</f>
        <v>079</v>
      </c>
      <c r="D975" s="18" t="s">
        <v>125</v>
      </c>
      <c r="E975" t="s">
        <v>99</v>
      </c>
      <c r="F975">
        <v>2</v>
      </c>
      <c r="G975" t="s">
        <v>349</v>
      </c>
      <c r="H975" s="16">
        <v>0.375</v>
      </c>
      <c r="I975" s="16">
        <v>0.66666666666666696</v>
      </c>
    </row>
    <row r="976" spans="1:9" x14ac:dyDescent="0.3">
      <c r="A976" s="18">
        <f t="shared" si="31"/>
        <v>975</v>
      </c>
      <c r="B976" s="18" t="str">
        <f t="shared" si="30"/>
        <v>079Rot6-2-2019</v>
      </c>
      <c r="C976" s="18" t="str">
        <f>VLOOKUP(D976,cursussen[],2,FALSE)</f>
        <v>079</v>
      </c>
      <c r="D976" s="18" t="s">
        <v>125</v>
      </c>
      <c r="E976" t="s">
        <v>100</v>
      </c>
      <c r="F976">
        <v>1</v>
      </c>
      <c r="G976" t="s">
        <v>351</v>
      </c>
      <c r="H976" s="16">
        <v>0.375</v>
      </c>
      <c r="I976" s="16">
        <v>0.66666666666666696</v>
      </c>
    </row>
    <row r="977" spans="1:9" x14ac:dyDescent="0.3">
      <c r="A977" s="18">
        <f t="shared" si="31"/>
        <v>976</v>
      </c>
      <c r="B977" s="18" t="str">
        <f t="shared" si="30"/>
        <v>079Rot6-2-2019</v>
      </c>
      <c r="C977" s="18" t="str">
        <f>VLOOKUP(D977,cursussen[],2,FALSE)</f>
        <v>079</v>
      </c>
      <c r="D977" s="18" t="s">
        <v>125</v>
      </c>
      <c r="E977" t="s">
        <v>100</v>
      </c>
      <c r="F977">
        <v>2</v>
      </c>
      <c r="G977" t="s">
        <v>352</v>
      </c>
      <c r="H977" s="16">
        <v>0.375</v>
      </c>
      <c r="I977" s="16">
        <v>0.66666666666666696</v>
      </c>
    </row>
    <row r="978" spans="1:9" x14ac:dyDescent="0.3">
      <c r="A978" s="18">
        <f t="shared" si="31"/>
        <v>977</v>
      </c>
      <c r="B978" s="18" t="str">
        <f t="shared" si="30"/>
        <v>079Ape6-3-2019</v>
      </c>
      <c r="C978" s="18" t="str">
        <f>VLOOKUP(D978,cursussen[],2,FALSE)</f>
        <v>079</v>
      </c>
      <c r="D978" s="18" t="s">
        <v>125</v>
      </c>
      <c r="E978" t="s">
        <v>99</v>
      </c>
      <c r="F978">
        <v>1</v>
      </c>
      <c r="G978" t="s">
        <v>354</v>
      </c>
      <c r="H978" s="16">
        <v>0.375</v>
      </c>
      <c r="I978" s="16">
        <v>0.66666666666666696</v>
      </c>
    </row>
    <row r="979" spans="1:9" x14ac:dyDescent="0.3">
      <c r="A979" s="18">
        <f t="shared" si="31"/>
        <v>978</v>
      </c>
      <c r="B979" s="18" t="str">
        <f t="shared" si="30"/>
        <v>079Ape6-3-2019</v>
      </c>
      <c r="C979" s="18" t="str">
        <f>VLOOKUP(D979,cursussen[],2,FALSE)</f>
        <v>079</v>
      </c>
      <c r="D979" s="18" t="s">
        <v>125</v>
      </c>
      <c r="E979" t="s">
        <v>99</v>
      </c>
      <c r="F979">
        <v>2</v>
      </c>
      <c r="G979" t="s">
        <v>355</v>
      </c>
      <c r="H979" s="16">
        <v>0.375</v>
      </c>
      <c r="I979" s="16">
        <v>0.66666666666666696</v>
      </c>
    </row>
    <row r="980" spans="1:9" x14ac:dyDescent="0.3">
      <c r="A980" s="18">
        <f t="shared" si="31"/>
        <v>979</v>
      </c>
      <c r="B980" s="18" t="str">
        <f t="shared" si="30"/>
        <v>079Ams5-3-2019</v>
      </c>
      <c r="C980" s="18" t="str">
        <f>VLOOKUP(D980,cursussen[],2,FALSE)</f>
        <v>079</v>
      </c>
      <c r="D980" s="18" t="s">
        <v>125</v>
      </c>
      <c r="E980" t="s">
        <v>101</v>
      </c>
      <c r="F980">
        <v>1</v>
      </c>
      <c r="G980" t="s">
        <v>357</v>
      </c>
      <c r="H980" s="16">
        <v>0.375</v>
      </c>
      <c r="I980" s="16">
        <v>0.66666666666666696</v>
      </c>
    </row>
    <row r="981" spans="1:9" x14ac:dyDescent="0.3">
      <c r="A981" s="18">
        <f t="shared" si="31"/>
        <v>980</v>
      </c>
      <c r="B981" s="18" t="str">
        <f t="shared" si="30"/>
        <v>079Ams5-3-2019</v>
      </c>
      <c r="C981" s="18" t="str">
        <f>VLOOKUP(D981,cursussen[],2,FALSE)</f>
        <v>079</v>
      </c>
      <c r="D981" s="18" t="s">
        <v>125</v>
      </c>
      <c r="E981" t="s">
        <v>101</v>
      </c>
      <c r="F981">
        <v>2</v>
      </c>
      <c r="G981" t="s">
        <v>358</v>
      </c>
      <c r="H981" s="16">
        <v>0.375</v>
      </c>
      <c r="I981" s="16">
        <v>0.66666666666666696</v>
      </c>
    </row>
    <row r="982" spans="1:9" x14ac:dyDescent="0.3">
      <c r="A982" s="18">
        <f t="shared" si="31"/>
        <v>981</v>
      </c>
      <c r="B982" s="18" t="str">
        <f t="shared" si="30"/>
        <v>079Rot10-4-2019</v>
      </c>
      <c r="C982" s="18" t="str">
        <f>VLOOKUP(D982,cursussen[],2,FALSE)</f>
        <v>079</v>
      </c>
      <c r="D982" s="18" t="s">
        <v>125</v>
      </c>
      <c r="E982" t="s">
        <v>100</v>
      </c>
      <c r="F982">
        <v>1</v>
      </c>
      <c r="G982" t="s">
        <v>360</v>
      </c>
      <c r="H982" s="16">
        <v>0.375</v>
      </c>
      <c r="I982" s="16">
        <v>0.66666666666666696</v>
      </c>
    </row>
    <row r="983" spans="1:9" x14ac:dyDescent="0.3">
      <c r="A983" s="18">
        <f t="shared" si="31"/>
        <v>982</v>
      </c>
      <c r="B983" s="18" t="str">
        <f t="shared" si="30"/>
        <v>079Rot10-4-2019</v>
      </c>
      <c r="C983" s="18" t="str">
        <f>VLOOKUP(D983,cursussen[],2,FALSE)</f>
        <v>079</v>
      </c>
      <c r="D983" s="18" t="s">
        <v>125</v>
      </c>
      <c r="E983" t="s">
        <v>100</v>
      </c>
      <c r="F983">
        <v>2</v>
      </c>
      <c r="G983" t="s">
        <v>361</v>
      </c>
      <c r="H983" s="16">
        <v>0.375</v>
      </c>
      <c r="I983" s="16">
        <v>0.66666666666666696</v>
      </c>
    </row>
    <row r="984" spans="1:9" x14ac:dyDescent="0.3">
      <c r="A984" s="18">
        <f t="shared" si="31"/>
        <v>983</v>
      </c>
      <c r="B984" s="18" t="str">
        <f t="shared" si="30"/>
        <v>079Ein9-4-2019</v>
      </c>
      <c r="C984" s="18" t="str">
        <f>VLOOKUP(D984,cursussen[],2,FALSE)</f>
        <v>079</v>
      </c>
      <c r="D984" s="18" t="s">
        <v>125</v>
      </c>
      <c r="E984" t="s">
        <v>102</v>
      </c>
      <c r="F984">
        <v>1</v>
      </c>
      <c r="G984" t="s">
        <v>363</v>
      </c>
      <c r="H984" s="16">
        <v>0.375</v>
      </c>
      <c r="I984" s="16">
        <v>0.66666666666666696</v>
      </c>
    </row>
    <row r="985" spans="1:9" x14ac:dyDescent="0.3">
      <c r="A985" s="18">
        <f t="shared" si="31"/>
        <v>984</v>
      </c>
      <c r="B985" s="18" t="str">
        <f t="shared" si="30"/>
        <v>079Ein9-4-2019</v>
      </c>
      <c r="C985" s="18" t="str">
        <f>VLOOKUP(D985,cursussen[],2,FALSE)</f>
        <v>079</v>
      </c>
      <c r="D985" s="18" t="s">
        <v>125</v>
      </c>
      <c r="E985" t="s">
        <v>102</v>
      </c>
      <c r="F985">
        <v>2</v>
      </c>
      <c r="G985" t="s">
        <v>364</v>
      </c>
      <c r="H985" s="16">
        <v>0.375</v>
      </c>
      <c r="I985" s="16">
        <v>0.66666666666666696</v>
      </c>
    </row>
    <row r="986" spans="1:9" x14ac:dyDescent="0.3">
      <c r="A986" s="18">
        <f t="shared" si="31"/>
        <v>985</v>
      </c>
      <c r="B986" s="18" t="str">
        <f t="shared" si="30"/>
        <v>079Ape8-5-2019</v>
      </c>
      <c r="C986" s="18" t="str">
        <f>VLOOKUP(D986,cursussen[],2,FALSE)</f>
        <v>079</v>
      </c>
      <c r="D986" s="18" t="s">
        <v>125</v>
      </c>
      <c r="E986" t="s">
        <v>99</v>
      </c>
      <c r="F986">
        <v>1</v>
      </c>
      <c r="G986" t="s">
        <v>366</v>
      </c>
      <c r="H986" s="16">
        <v>0.375</v>
      </c>
      <c r="I986" s="16">
        <v>0.66666666666666696</v>
      </c>
    </row>
    <row r="987" spans="1:9" x14ac:dyDescent="0.3">
      <c r="A987" s="18">
        <f t="shared" si="31"/>
        <v>986</v>
      </c>
      <c r="B987" s="18" t="str">
        <f t="shared" si="30"/>
        <v>079Ape8-5-2019</v>
      </c>
      <c r="C987" s="18" t="str">
        <f>VLOOKUP(D987,cursussen[],2,FALSE)</f>
        <v>079</v>
      </c>
      <c r="D987" s="18" t="s">
        <v>125</v>
      </c>
      <c r="E987" t="s">
        <v>99</v>
      </c>
      <c r="F987">
        <v>2</v>
      </c>
      <c r="G987" t="s">
        <v>367</v>
      </c>
      <c r="H987" s="16">
        <v>0.375</v>
      </c>
      <c r="I987" s="16">
        <v>0.66666666666666696</v>
      </c>
    </row>
    <row r="988" spans="1:9" x14ac:dyDescent="0.3">
      <c r="A988" s="18">
        <f t="shared" si="31"/>
        <v>987</v>
      </c>
      <c r="B988" s="18" t="str">
        <f t="shared" si="30"/>
        <v>079Ams7-5-2019</v>
      </c>
      <c r="C988" s="18" t="str">
        <f>VLOOKUP(D988,cursussen[],2,FALSE)</f>
        <v>079</v>
      </c>
      <c r="D988" s="18" t="s">
        <v>125</v>
      </c>
      <c r="E988" t="s">
        <v>101</v>
      </c>
      <c r="F988">
        <v>1</v>
      </c>
      <c r="G988" t="s">
        <v>369</v>
      </c>
      <c r="H988" s="16">
        <v>0.375</v>
      </c>
      <c r="I988" s="16">
        <v>0.66666666666666696</v>
      </c>
    </row>
    <row r="989" spans="1:9" x14ac:dyDescent="0.3">
      <c r="A989" s="18">
        <f t="shared" si="31"/>
        <v>988</v>
      </c>
      <c r="B989" s="18" t="str">
        <f t="shared" si="30"/>
        <v>079Ams7-5-2019</v>
      </c>
      <c r="C989" s="18" t="str">
        <f>VLOOKUP(D989,cursussen[],2,FALSE)</f>
        <v>079</v>
      </c>
      <c r="D989" s="18" t="s">
        <v>125</v>
      </c>
      <c r="E989" t="s">
        <v>101</v>
      </c>
      <c r="F989">
        <v>2</v>
      </c>
      <c r="G989" t="s">
        <v>370</v>
      </c>
      <c r="H989" s="16">
        <v>0.375</v>
      </c>
      <c r="I989" s="16">
        <v>0.66666666666666696</v>
      </c>
    </row>
    <row r="990" spans="1:9" x14ac:dyDescent="0.3">
      <c r="A990" s="18">
        <f t="shared" si="31"/>
        <v>989</v>
      </c>
      <c r="B990" s="18" t="str">
        <f t="shared" si="30"/>
        <v>079Rot5-6-2019</v>
      </c>
      <c r="C990" s="18" t="str">
        <f>VLOOKUP(D990,cursussen[],2,FALSE)</f>
        <v>079</v>
      </c>
      <c r="D990" s="18" t="s">
        <v>125</v>
      </c>
      <c r="E990" t="s">
        <v>100</v>
      </c>
      <c r="F990">
        <v>1</v>
      </c>
      <c r="G990" t="s">
        <v>372</v>
      </c>
      <c r="H990" s="16">
        <v>0.375</v>
      </c>
      <c r="I990" s="16">
        <v>0.66666666666666696</v>
      </c>
    </row>
    <row r="991" spans="1:9" x14ac:dyDescent="0.3">
      <c r="A991" s="18">
        <f t="shared" si="31"/>
        <v>990</v>
      </c>
      <c r="B991" s="18" t="str">
        <f t="shared" si="30"/>
        <v>079Rot5-6-2019</v>
      </c>
      <c r="C991" s="18" t="str">
        <f>VLOOKUP(D991,cursussen[],2,FALSE)</f>
        <v>079</v>
      </c>
      <c r="D991" s="18" t="s">
        <v>125</v>
      </c>
      <c r="E991" t="s">
        <v>100</v>
      </c>
      <c r="F991">
        <v>2</v>
      </c>
      <c r="G991" t="s">
        <v>373</v>
      </c>
      <c r="H991" s="16">
        <v>0.375</v>
      </c>
      <c r="I991" s="16">
        <v>0.66666666666666696</v>
      </c>
    </row>
    <row r="992" spans="1:9" x14ac:dyDescent="0.3">
      <c r="A992" s="18">
        <f t="shared" si="31"/>
        <v>991</v>
      </c>
      <c r="B992" s="18" t="str">
        <f t="shared" si="30"/>
        <v>079Ein4-6-2019</v>
      </c>
      <c r="C992" s="18" t="str">
        <f>VLOOKUP(D992,cursussen[],2,FALSE)</f>
        <v>079</v>
      </c>
      <c r="D992" s="18" t="s">
        <v>125</v>
      </c>
      <c r="E992" t="s">
        <v>102</v>
      </c>
      <c r="F992">
        <v>1</v>
      </c>
      <c r="G992" t="s">
        <v>375</v>
      </c>
      <c r="H992" s="16">
        <v>0.375</v>
      </c>
      <c r="I992" s="16">
        <v>0.66666666666666696</v>
      </c>
    </row>
    <row r="993" spans="1:9" x14ac:dyDescent="0.3">
      <c r="A993" s="18">
        <f t="shared" si="31"/>
        <v>992</v>
      </c>
      <c r="B993" s="18" t="str">
        <f t="shared" si="30"/>
        <v>079Ein4-6-2019</v>
      </c>
      <c r="C993" s="18" t="str">
        <f>VLOOKUP(D993,cursussen[],2,FALSE)</f>
        <v>079</v>
      </c>
      <c r="D993" s="18" t="s">
        <v>125</v>
      </c>
      <c r="E993" t="s">
        <v>102</v>
      </c>
      <c r="F993">
        <v>2</v>
      </c>
      <c r="G993" t="s">
        <v>376</v>
      </c>
      <c r="H993" s="16">
        <v>0.375</v>
      </c>
      <c r="I993" s="16">
        <v>0.66666666666666696</v>
      </c>
    </row>
    <row r="994" spans="1:9" x14ac:dyDescent="0.3">
      <c r="A994" s="18">
        <f t="shared" si="31"/>
        <v>993</v>
      </c>
      <c r="B994" s="18" t="str">
        <f t="shared" si="30"/>
        <v>079Ape3-7-2019</v>
      </c>
      <c r="C994" s="18" t="str">
        <f>VLOOKUP(D994,cursussen[],2,FALSE)</f>
        <v>079</v>
      </c>
      <c r="D994" s="18" t="s">
        <v>125</v>
      </c>
      <c r="E994" t="s">
        <v>99</v>
      </c>
      <c r="F994">
        <v>1</v>
      </c>
      <c r="G994" t="s">
        <v>378</v>
      </c>
      <c r="H994" s="16">
        <v>0.375</v>
      </c>
      <c r="I994" s="16">
        <v>0.66666666666666696</v>
      </c>
    </row>
    <row r="995" spans="1:9" x14ac:dyDescent="0.3">
      <c r="A995" s="18">
        <f t="shared" si="31"/>
        <v>994</v>
      </c>
      <c r="B995" s="18" t="str">
        <f t="shared" si="30"/>
        <v>079Ape3-7-2019</v>
      </c>
      <c r="C995" s="18" t="str">
        <f>VLOOKUP(D995,cursussen[],2,FALSE)</f>
        <v>079</v>
      </c>
      <c r="D995" s="18" t="s">
        <v>125</v>
      </c>
      <c r="E995" t="s">
        <v>99</v>
      </c>
      <c r="F995">
        <v>2</v>
      </c>
      <c r="G995" t="s">
        <v>379</v>
      </c>
      <c r="H995" s="16">
        <v>0.375</v>
      </c>
      <c r="I995" s="16">
        <v>0.66666666666666696</v>
      </c>
    </row>
    <row r="996" spans="1:9" x14ac:dyDescent="0.3">
      <c r="A996" s="18">
        <f t="shared" si="31"/>
        <v>995</v>
      </c>
      <c r="B996" s="18" t="str">
        <f t="shared" si="30"/>
        <v>079Rot7-8-2019</v>
      </c>
      <c r="C996" s="18" t="str">
        <f>VLOOKUP(D996,cursussen[],2,FALSE)</f>
        <v>079</v>
      </c>
      <c r="D996" s="18" t="s">
        <v>125</v>
      </c>
      <c r="E996" t="s">
        <v>100</v>
      </c>
      <c r="F996">
        <v>1</v>
      </c>
      <c r="G996" t="s">
        <v>381</v>
      </c>
      <c r="H996" s="16">
        <v>0.375</v>
      </c>
      <c r="I996" s="16">
        <v>0.66666666666666696</v>
      </c>
    </row>
    <row r="997" spans="1:9" x14ac:dyDescent="0.3">
      <c r="A997" s="18">
        <f t="shared" si="31"/>
        <v>996</v>
      </c>
      <c r="B997" s="18" t="str">
        <f t="shared" si="30"/>
        <v>079Rot7-8-2019</v>
      </c>
      <c r="C997" s="18" t="str">
        <f>VLOOKUP(D997,cursussen[],2,FALSE)</f>
        <v>079</v>
      </c>
      <c r="D997" s="18" t="s">
        <v>125</v>
      </c>
      <c r="E997" t="s">
        <v>100</v>
      </c>
      <c r="F997">
        <v>2</v>
      </c>
      <c r="G997" t="s">
        <v>382</v>
      </c>
      <c r="H997" s="16">
        <v>0.375</v>
      </c>
      <c r="I997" s="16">
        <v>0.66666666666666696</v>
      </c>
    </row>
    <row r="998" spans="1:9" x14ac:dyDescent="0.3">
      <c r="A998" s="18">
        <f t="shared" si="31"/>
        <v>997</v>
      </c>
      <c r="B998" s="18" t="str">
        <f t="shared" si="30"/>
        <v>079Ape4-9-2019</v>
      </c>
      <c r="C998" s="18" t="str">
        <f>VLOOKUP(D998,cursussen[],2,FALSE)</f>
        <v>079</v>
      </c>
      <c r="D998" s="18" t="s">
        <v>125</v>
      </c>
      <c r="E998" t="s">
        <v>99</v>
      </c>
      <c r="F998">
        <v>1</v>
      </c>
      <c r="G998" t="s">
        <v>384</v>
      </c>
      <c r="H998" s="16">
        <v>0.375</v>
      </c>
      <c r="I998" s="16">
        <v>0.66666666666666696</v>
      </c>
    </row>
    <row r="999" spans="1:9" x14ac:dyDescent="0.3">
      <c r="A999" s="18">
        <f t="shared" si="31"/>
        <v>998</v>
      </c>
      <c r="B999" s="18" t="str">
        <f t="shared" si="30"/>
        <v>079Ape4-9-2019</v>
      </c>
      <c r="C999" s="18" t="str">
        <f>VLOOKUP(D999,cursussen[],2,FALSE)</f>
        <v>079</v>
      </c>
      <c r="D999" s="18" t="s">
        <v>125</v>
      </c>
      <c r="E999" t="s">
        <v>99</v>
      </c>
      <c r="F999">
        <v>2</v>
      </c>
      <c r="G999" t="s">
        <v>385</v>
      </c>
      <c r="H999" s="16">
        <v>0.375</v>
      </c>
      <c r="I999" s="16">
        <v>0.66666666666666696</v>
      </c>
    </row>
    <row r="1000" spans="1:9" x14ac:dyDescent="0.3">
      <c r="A1000" s="18">
        <f t="shared" si="31"/>
        <v>999</v>
      </c>
      <c r="B1000" s="18" t="str">
        <f t="shared" si="30"/>
        <v>079Ams3-9-2019</v>
      </c>
      <c r="C1000" s="18" t="str">
        <f>VLOOKUP(D1000,cursussen[],2,FALSE)</f>
        <v>079</v>
      </c>
      <c r="D1000" s="18" t="s">
        <v>125</v>
      </c>
      <c r="E1000" t="s">
        <v>101</v>
      </c>
      <c r="F1000">
        <v>1</v>
      </c>
      <c r="G1000" t="s">
        <v>387</v>
      </c>
      <c r="H1000" s="16">
        <v>0.375</v>
      </c>
      <c r="I1000" s="16">
        <v>0.66666666666666696</v>
      </c>
    </row>
    <row r="1001" spans="1:9" x14ac:dyDescent="0.3">
      <c r="A1001" s="18">
        <f t="shared" si="31"/>
        <v>1000</v>
      </c>
      <c r="B1001" s="18" t="str">
        <f t="shared" si="30"/>
        <v>079Ams3-9-2019</v>
      </c>
      <c r="C1001" s="18" t="str">
        <f>VLOOKUP(D1001,cursussen[],2,FALSE)</f>
        <v>079</v>
      </c>
      <c r="D1001" s="18" t="s">
        <v>125</v>
      </c>
      <c r="E1001" t="s">
        <v>101</v>
      </c>
      <c r="F1001">
        <v>2</v>
      </c>
      <c r="G1001" t="s">
        <v>388</v>
      </c>
      <c r="H1001" s="16">
        <v>0.375</v>
      </c>
      <c r="I1001" s="16">
        <v>0.66666666666666696</v>
      </c>
    </row>
    <row r="1002" spans="1:9" x14ac:dyDescent="0.3">
      <c r="A1002" s="18">
        <f t="shared" si="31"/>
        <v>1001</v>
      </c>
      <c r="B1002" s="18" t="str">
        <f t="shared" si="30"/>
        <v>079Rot9-10-2019</v>
      </c>
      <c r="C1002" s="18" t="str">
        <f>VLOOKUP(D1002,cursussen[],2,FALSE)</f>
        <v>079</v>
      </c>
      <c r="D1002" s="18" t="s">
        <v>125</v>
      </c>
      <c r="E1002" t="s">
        <v>100</v>
      </c>
      <c r="F1002">
        <v>1</v>
      </c>
      <c r="G1002" t="s">
        <v>390</v>
      </c>
      <c r="H1002" s="16">
        <v>0.375</v>
      </c>
      <c r="I1002" s="16">
        <v>0.66666666666666696</v>
      </c>
    </row>
    <row r="1003" spans="1:9" x14ac:dyDescent="0.3">
      <c r="A1003" s="18">
        <f t="shared" si="31"/>
        <v>1002</v>
      </c>
      <c r="B1003" s="18" t="str">
        <f t="shared" si="30"/>
        <v>079Rot9-10-2019</v>
      </c>
      <c r="C1003" s="18" t="str">
        <f>VLOOKUP(D1003,cursussen[],2,FALSE)</f>
        <v>079</v>
      </c>
      <c r="D1003" s="18" t="s">
        <v>125</v>
      </c>
      <c r="E1003" t="s">
        <v>100</v>
      </c>
      <c r="F1003">
        <v>2</v>
      </c>
      <c r="G1003" t="s">
        <v>391</v>
      </c>
      <c r="H1003" s="16">
        <v>0.375</v>
      </c>
      <c r="I1003" s="16">
        <v>0.66666666666666696</v>
      </c>
    </row>
    <row r="1004" spans="1:9" x14ac:dyDescent="0.3">
      <c r="A1004" s="18">
        <f t="shared" si="31"/>
        <v>1003</v>
      </c>
      <c r="B1004" s="18" t="str">
        <f t="shared" si="30"/>
        <v>079Ein8-10-2019</v>
      </c>
      <c r="C1004" s="18" t="str">
        <f>VLOOKUP(D1004,cursussen[],2,FALSE)</f>
        <v>079</v>
      </c>
      <c r="D1004" s="18" t="s">
        <v>125</v>
      </c>
      <c r="E1004" t="s">
        <v>102</v>
      </c>
      <c r="F1004">
        <v>1</v>
      </c>
      <c r="G1004" t="s">
        <v>393</v>
      </c>
      <c r="H1004" s="16">
        <v>0.375</v>
      </c>
      <c r="I1004" s="16">
        <v>0.66666666666666696</v>
      </c>
    </row>
    <row r="1005" spans="1:9" x14ac:dyDescent="0.3">
      <c r="A1005" s="18">
        <f t="shared" si="31"/>
        <v>1004</v>
      </c>
      <c r="B1005" s="18" t="str">
        <f t="shared" si="30"/>
        <v>079Ein8-10-2019</v>
      </c>
      <c r="C1005" s="18" t="str">
        <f>VLOOKUP(D1005,cursussen[],2,FALSE)</f>
        <v>079</v>
      </c>
      <c r="D1005" s="18" t="s">
        <v>125</v>
      </c>
      <c r="E1005" t="s">
        <v>102</v>
      </c>
      <c r="F1005">
        <v>2</v>
      </c>
      <c r="G1005" t="s">
        <v>394</v>
      </c>
      <c r="H1005" s="16">
        <v>0.375</v>
      </c>
      <c r="I1005" s="16">
        <v>0.66666666666666696</v>
      </c>
    </row>
    <row r="1006" spans="1:9" x14ac:dyDescent="0.3">
      <c r="A1006" s="18">
        <f t="shared" si="31"/>
        <v>1005</v>
      </c>
      <c r="B1006" s="18" t="str">
        <f t="shared" si="30"/>
        <v>079Ape6-11-2019</v>
      </c>
      <c r="C1006" s="18" t="str">
        <f>VLOOKUP(D1006,cursussen[],2,FALSE)</f>
        <v>079</v>
      </c>
      <c r="D1006" s="18" t="s">
        <v>125</v>
      </c>
      <c r="E1006" t="s">
        <v>99</v>
      </c>
      <c r="F1006">
        <v>1</v>
      </c>
      <c r="G1006" t="s">
        <v>396</v>
      </c>
      <c r="H1006" s="16">
        <v>0.375</v>
      </c>
      <c r="I1006" s="16">
        <v>0.66666666666666696</v>
      </c>
    </row>
    <row r="1007" spans="1:9" x14ac:dyDescent="0.3">
      <c r="A1007" s="18">
        <f t="shared" si="31"/>
        <v>1006</v>
      </c>
      <c r="B1007" s="18" t="str">
        <f t="shared" si="30"/>
        <v>079Ape6-11-2019</v>
      </c>
      <c r="C1007" s="18" t="str">
        <f>VLOOKUP(D1007,cursussen[],2,FALSE)</f>
        <v>079</v>
      </c>
      <c r="D1007" s="18" t="s">
        <v>125</v>
      </c>
      <c r="E1007" t="s">
        <v>99</v>
      </c>
      <c r="F1007">
        <v>2</v>
      </c>
      <c r="G1007" t="s">
        <v>397</v>
      </c>
      <c r="H1007" s="16">
        <v>0.375</v>
      </c>
      <c r="I1007" s="16">
        <v>0.66666666666666696</v>
      </c>
    </row>
    <row r="1008" spans="1:9" x14ac:dyDescent="0.3">
      <c r="A1008" s="18">
        <f t="shared" si="31"/>
        <v>1007</v>
      </c>
      <c r="B1008" s="18" t="str">
        <f t="shared" si="30"/>
        <v>079Ams5-11-2019</v>
      </c>
      <c r="C1008" s="18" t="str">
        <f>VLOOKUP(D1008,cursussen[],2,FALSE)</f>
        <v>079</v>
      </c>
      <c r="D1008" s="18" t="s">
        <v>125</v>
      </c>
      <c r="E1008" t="s">
        <v>101</v>
      </c>
      <c r="F1008">
        <v>1</v>
      </c>
      <c r="G1008" t="s">
        <v>399</v>
      </c>
      <c r="H1008" s="16">
        <v>0.375</v>
      </c>
      <c r="I1008" s="16">
        <v>0.66666666666666696</v>
      </c>
    </row>
    <row r="1009" spans="1:9" x14ac:dyDescent="0.3">
      <c r="A1009" s="18">
        <f t="shared" si="31"/>
        <v>1008</v>
      </c>
      <c r="B1009" s="18" t="str">
        <f t="shared" si="30"/>
        <v>079Ams5-11-2019</v>
      </c>
      <c r="C1009" s="18" t="str">
        <f>VLOOKUP(D1009,cursussen[],2,FALSE)</f>
        <v>079</v>
      </c>
      <c r="D1009" s="18" t="s">
        <v>125</v>
      </c>
      <c r="E1009" t="s">
        <v>101</v>
      </c>
      <c r="F1009">
        <v>2</v>
      </c>
      <c r="G1009" t="s">
        <v>400</v>
      </c>
      <c r="H1009" s="16">
        <v>0.375</v>
      </c>
      <c r="I1009" s="16">
        <v>0.66666666666666696</v>
      </c>
    </row>
    <row r="1010" spans="1:9" x14ac:dyDescent="0.3">
      <c r="A1010" s="18">
        <f t="shared" si="31"/>
        <v>1009</v>
      </c>
      <c r="B1010" s="18" t="str">
        <f t="shared" si="30"/>
        <v>079Rot4-12-2019</v>
      </c>
      <c r="C1010" s="18" t="str">
        <f>VLOOKUP(D1010,cursussen[],2,FALSE)</f>
        <v>079</v>
      </c>
      <c r="D1010" s="18" t="s">
        <v>125</v>
      </c>
      <c r="E1010" t="s">
        <v>100</v>
      </c>
      <c r="F1010">
        <v>1</v>
      </c>
      <c r="G1010" t="s">
        <v>402</v>
      </c>
      <c r="H1010" s="16">
        <v>0.375</v>
      </c>
      <c r="I1010" s="16">
        <v>0.66666666666666696</v>
      </c>
    </row>
    <row r="1011" spans="1:9" x14ac:dyDescent="0.3">
      <c r="A1011" s="18">
        <f t="shared" si="31"/>
        <v>1010</v>
      </c>
      <c r="B1011" s="18" t="str">
        <f t="shared" si="30"/>
        <v>079Rot4-12-2019</v>
      </c>
      <c r="C1011" s="18" t="str">
        <f>VLOOKUP(D1011,cursussen[],2,FALSE)</f>
        <v>079</v>
      </c>
      <c r="D1011" s="18" t="s">
        <v>125</v>
      </c>
      <c r="E1011" t="s">
        <v>100</v>
      </c>
      <c r="F1011">
        <v>2</v>
      </c>
      <c r="G1011" t="s">
        <v>403</v>
      </c>
      <c r="H1011" s="16">
        <v>0.375</v>
      </c>
      <c r="I1011" s="16">
        <v>0.66666666666666696</v>
      </c>
    </row>
    <row r="1012" spans="1:9" x14ac:dyDescent="0.3">
      <c r="A1012" s="18">
        <f t="shared" si="31"/>
        <v>1011</v>
      </c>
      <c r="B1012" s="18" t="str">
        <f t="shared" si="30"/>
        <v>080Ape10-1-2019</v>
      </c>
      <c r="C1012" s="18" t="str">
        <f>VLOOKUP(D1012,cursussen[],2,FALSE)</f>
        <v>080</v>
      </c>
      <c r="D1012" s="18" t="s">
        <v>126</v>
      </c>
      <c r="E1012" t="s">
        <v>99</v>
      </c>
      <c r="F1012">
        <v>1</v>
      </c>
      <c r="G1012" t="s">
        <v>537</v>
      </c>
      <c r="H1012" s="16">
        <v>0.375</v>
      </c>
      <c r="I1012" s="16">
        <v>0.66666666666666696</v>
      </c>
    </row>
    <row r="1013" spans="1:9" x14ac:dyDescent="0.3">
      <c r="A1013" s="18">
        <f t="shared" si="31"/>
        <v>1012</v>
      </c>
      <c r="B1013" s="18" t="str">
        <f t="shared" si="30"/>
        <v>080Rot7-2-2019</v>
      </c>
      <c r="C1013" s="18" t="str">
        <f>VLOOKUP(D1013,cursussen[],2,FALSE)</f>
        <v>080</v>
      </c>
      <c r="D1013" s="18" t="s">
        <v>126</v>
      </c>
      <c r="E1013" t="s">
        <v>100</v>
      </c>
      <c r="F1013">
        <v>1</v>
      </c>
      <c r="G1013" t="s">
        <v>538</v>
      </c>
      <c r="H1013" s="16">
        <v>0.375</v>
      </c>
      <c r="I1013" s="16">
        <v>0.66666666666666696</v>
      </c>
    </row>
    <row r="1014" spans="1:9" x14ac:dyDescent="0.3">
      <c r="A1014" s="18">
        <f t="shared" si="31"/>
        <v>1013</v>
      </c>
      <c r="B1014" s="18" t="str">
        <f t="shared" si="30"/>
        <v>080Ape7-3-2019</v>
      </c>
      <c r="C1014" s="18" t="str">
        <f>VLOOKUP(D1014,cursussen[],2,FALSE)</f>
        <v>080</v>
      </c>
      <c r="D1014" s="18" t="s">
        <v>126</v>
      </c>
      <c r="E1014" t="s">
        <v>99</v>
      </c>
      <c r="F1014">
        <v>1</v>
      </c>
      <c r="G1014" t="s">
        <v>438</v>
      </c>
      <c r="H1014" s="16">
        <v>0.375</v>
      </c>
      <c r="I1014" s="16">
        <v>0.66666666666666696</v>
      </c>
    </row>
    <row r="1015" spans="1:9" x14ac:dyDescent="0.3">
      <c r="A1015" s="18">
        <f t="shared" si="31"/>
        <v>1014</v>
      </c>
      <c r="B1015" s="18" t="str">
        <f t="shared" si="30"/>
        <v>080Ams6-3-2019</v>
      </c>
      <c r="C1015" s="18" t="str">
        <f>VLOOKUP(D1015,cursussen[],2,FALSE)</f>
        <v>080</v>
      </c>
      <c r="D1015" s="18" t="s">
        <v>126</v>
      </c>
      <c r="E1015" t="s">
        <v>101</v>
      </c>
      <c r="F1015">
        <v>1</v>
      </c>
      <c r="G1015" t="s">
        <v>354</v>
      </c>
      <c r="H1015" s="16">
        <v>0.375</v>
      </c>
      <c r="I1015" s="16">
        <v>0.66666666666666696</v>
      </c>
    </row>
    <row r="1016" spans="1:9" x14ac:dyDescent="0.3">
      <c r="A1016" s="18">
        <f t="shared" si="31"/>
        <v>1015</v>
      </c>
      <c r="B1016" s="18" t="str">
        <f t="shared" si="30"/>
        <v>080Rot11-4-2019</v>
      </c>
      <c r="C1016" s="18" t="str">
        <f>VLOOKUP(D1016,cursussen[],2,FALSE)</f>
        <v>080</v>
      </c>
      <c r="D1016" s="18" t="s">
        <v>126</v>
      </c>
      <c r="E1016" t="s">
        <v>100</v>
      </c>
      <c r="F1016">
        <v>1</v>
      </c>
      <c r="G1016" t="s">
        <v>443</v>
      </c>
      <c r="H1016" s="16">
        <v>0.375</v>
      </c>
      <c r="I1016" s="16">
        <v>0.66666666666666696</v>
      </c>
    </row>
    <row r="1017" spans="1:9" x14ac:dyDescent="0.3">
      <c r="A1017" s="18">
        <f t="shared" si="31"/>
        <v>1016</v>
      </c>
      <c r="B1017" s="18" t="str">
        <f t="shared" si="30"/>
        <v>080Ein10-4-2019</v>
      </c>
      <c r="C1017" s="18" t="str">
        <f>VLOOKUP(D1017,cursussen[],2,FALSE)</f>
        <v>080</v>
      </c>
      <c r="D1017" s="18" t="s">
        <v>126</v>
      </c>
      <c r="E1017" t="s">
        <v>102</v>
      </c>
      <c r="F1017">
        <v>1</v>
      </c>
      <c r="G1017" t="s">
        <v>360</v>
      </c>
      <c r="H1017" s="16">
        <v>0.375</v>
      </c>
      <c r="I1017" s="16">
        <v>0.66666666666666696</v>
      </c>
    </row>
    <row r="1018" spans="1:9" x14ac:dyDescent="0.3">
      <c r="A1018" s="18">
        <f t="shared" si="31"/>
        <v>1017</v>
      </c>
      <c r="B1018" s="18" t="str">
        <f t="shared" si="30"/>
        <v>080Ape9-5-2019</v>
      </c>
      <c r="C1018" s="18" t="str">
        <f>VLOOKUP(D1018,cursussen[],2,FALSE)</f>
        <v>080</v>
      </c>
      <c r="D1018" s="18" t="s">
        <v>126</v>
      </c>
      <c r="E1018" t="s">
        <v>99</v>
      </c>
      <c r="F1018">
        <v>1</v>
      </c>
      <c r="G1018" t="s">
        <v>448</v>
      </c>
      <c r="H1018" s="16">
        <v>0.375</v>
      </c>
      <c r="I1018" s="16">
        <v>0.66666666666666696</v>
      </c>
    </row>
    <row r="1019" spans="1:9" x14ac:dyDescent="0.3">
      <c r="A1019" s="18">
        <f t="shared" si="31"/>
        <v>1018</v>
      </c>
      <c r="B1019" s="18" t="str">
        <f t="shared" si="30"/>
        <v>080Ams8-5-2019</v>
      </c>
      <c r="C1019" s="18" t="str">
        <f>VLOOKUP(D1019,cursussen[],2,FALSE)</f>
        <v>080</v>
      </c>
      <c r="D1019" s="18" t="s">
        <v>126</v>
      </c>
      <c r="E1019" t="s">
        <v>101</v>
      </c>
      <c r="F1019">
        <v>1</v>
      </c>
      <c r="G1019" t="s">
        <v>366</v>
      </c>
      <c r="H1019" s="16">
        <v>0.375</v>
      </c>
      <c r="I1019" s="16">
        <v>0.66666666666666696</v>
      </c>
    </row>
    <row r="1020" spans="1:9" x14ac:dyDescent="0.3">
      <c r="A1020" s="18">
        <f t="shared" si="31"/>
        <v>1019</v>
      </c>
      <c r="B1020" s="18" t="str">
        <f t="shared" si="30"/>
        <v>080Rot6-6-2019</v>
      </c>
      <c r="C1020" s="18" t="str">
        <f>VLOOKUP(D1020,cursussen[],2,FALSE)</f>
        <v>080</v>
      </c>
      <c r="D1020" s="18" t="s">
        <v>126</v>
      </c>
      <c r="E1020" t="s">
        <v>100</v>
      </c>
      <c r="F1020">
        <v>1</v>
      </c>
      <c r="G1020" t="s">
        <v>453</v>
      </c>
      <c r="H1020" s="16">
        <v>0.375</v>
      </c>
      <c r="I1020" s="16">
        <v>0.66666666666666696</v>
      </c>
    </row>
    <row r="1021" spans="1:9" x14ac:dyDescent="0.3">
      <c r="A1021" s="18">
        <f t="shared" si="31"/>
        <v>1020</v>
      </c>
      <c r="B1021" s="18" t="str">
        <f t="shared" si="30"/>
        <v>080Ein5-6-2019</v>
      </c>
      <c r="C1021" s="18" t="str">
        <f>VLOOKUP(D1021,cursussen[],2,FALSE)</f>
        <v>080</v>
      </c>
      <c r="D1021" s="18" t="s">
        <v>126</v>
      </c>
      <c r="E1021" t="s">
        <v>102</v>
      </c>
      <c r="F1021">
        <v>1</v>
      </c>
      <c r="G1021" t="s">
        <v>372</v>
      </c>
      <c r="H1021" s="16">
        <v>0.375</v>
      </c>
      <c r="I1021" s="16">
        <v>0.66666666666666696</v>
      </c>
    </row>
    <row r="1022" spans="1:9" x14ac:dyDescent="0.3">
      <c r="A1022" s="18">
        <f t="shared" si="31"/>
        <v>1021</v>
      </c>
      <c r="B1022" s="18" t="str">
        <f t="shared" si="30"/>
        <v>080Ape4-7-2019</v>
      </c>
      <c r="C1022" s="18" t="str">
        <f>VLOOKUP(D1022,cursussen[],2,FALSE)</f>
        <v>080</v>
      </c>
      <c r="D1022" s="18" t="s">
        <v>126</v>
      </c>
      <c r="E1022" t="s">
        <v>99</v>
      </c>
      <c r="F1022">
        <v>1</v>
      </c>
      <c r="G1022" t="s">
        <v>539</v>
      </c>
      <c r="H1022" s="16">
        <v>0.375</v>
      </c>
      <c r="I1022" s="16">
        <v>0.66666666666666696</v>
      </c>
    </row>
    <row r="1023" spans="1:9" x14ac:dyDescent="0.3">
      <c r="A1023" s="18">
        <f t="shared" si="31"/>
        <v>1022</v>
      </c>
      <c r="B1023" s="18" t="str">
        <f t="shared" si="30"/>
        <v>080Rot8-8-2019</v>
      </c>
      <c r="C1023" s="18" t="str">
        <f>VLOOKUP(D1023,cursussen[],2,FALSE)</f>
        <v>080</v>
      </c>
      <c r="D1023" s="18" t="s">
        <v>126</v>
      </c>
      <c r="E1023" t="s">
        <v>100</v>
      </c>
      <c r="F1023">
        <v>1</v>
      </c>
      <c r="G1023" t="s">
        <v>540</v>
      </c>
      <c r="H1023" s="16">
        <v>0.375</v>
      </c>
      <c r="I1023" s="16">
        <v>0.66666666666666696</v>
      </c>
    </row>
    <row r="1024" spans="1:9" x14ac:dyDescent="0.3">
      <c r="A1024" s="18">
        <f t="shared" si="31"/>
        <v>1023</v>
      </c>
      <c r="B1024" s="18" t="str">
        <f t="shared" si="30"/>
        <v>080Ape5-9-2019</v>
      </c>
      <c r="C1024" s="18" t="str">
        <f>VLOOKUP(D1024,cursussen[],2,FALSE)</f>
        <v>080</v>
      </c>
      <c r="D1024" s="18" t="s">
        <v>126</v>
      </c>
      <c r="E1024" t="s">
        <v>99</v>
      </c>
      <c r="F1024">
        <v>1</v>
      </c>
      <c r="G1024" t="s">
        <v>464</v>
      </c>
      <c r="H1024" s="16">
        <v>0.375</v>
      </c>
      <c r="I1024" s="16">
        <v>0.66666666666666696</v>
      </c>
    </row>
    <row r="1025" spans="1:9" x14ac:dyDescent="0.3">
      <c r="A1025" s="18">
        <f t="shared" si="31"/>
        <v>1024</v>
      </c>
      <c r="B1025" s="18" t="str">
        <f t="shared" si="30"/>
        <v>080Ams4-9-2019</v>
      </c>
      <c r="C1025" s="18" t="str">
        <f>VLOOKUP(D1025,cursussen[],2,FALSE)</f>
        <v>080</v>
      </c>
      <c r="D1025" s="18" t="s">
        <v>126</v>
      </c>
      <c r="E1025" t="s">
        <v>101</v>
      </c>
      <c r="F1025">
        <v>1</v>
      </c>
      <c r="G1025" t="s">
        <v>384</v>
      </c>
      <c r="H1025" s="16">
        <v>0.375</v>
      </c>
      <c r="I1025" s="16">
        <v>0.66666666666666696</v>
      </c>
    </row>
    <row r="1026" spans="1:9" x14ac:dyDescent="0.3">
      <c r="A1026" s="18">
        <f t="shared" si="31"/>
        <v>1025</v>
      </c>
      <c r="B1026" s="18" t="str">
        <f t="shared" ref="B1026:B1089" si="32">IF(G1026&lt;&gt;"",(IF(F1026=1,_xlfn.CONCAT(C1026,LEFT(E1026,3),G1026),B1025)),"")</f>
        <v>080Rot10-10-2019</v>
      </c>
      <c r="C1026" s="18" t="str">
        <f>VLOOKUP(D1026,cursussen[],2,FALSE)</f>
        <v>080</v>
      </c>
      <c r="D1026" s="18" t="s">
        <v>126</v>
      </c>
      <c r="E1026" t="s">
        <v>100</v>
      </c>
      <c r="F1026">
        <v>1</v>
      </c>
      <c r="G1026" t="s">
        <v>469</v>
      </c>
      <c r="H1026" s="16">
        <v>0.375</v>
      </c>
      <c r="I1026" s="16">
        <v>0.66666666666666696</v>
      </c>
    </row>
    <row r="1027" spans="1:9" x14ac:dyDescent="0.3">
      <c r="A1027" s="18">
        <f t="shared" si="31"/>
        <v>1026</v>
      </c>
      <c r="B1027" s="18" t="str">
        <f t="shared" si="32"/>
        <v>080Ein9-10-2019</v>
      </c>
      <c r="C1027" s="18" t="str">
        <f>VLOOKUP(D1027,cursussen[],2,FALSE)</f>
        <v>080</v>
      </c>
      <c r="D1027" s="18" t="s">
        <v>126</v>
      </c>
      <c r="E1027" t="s">
        <v>102</v>
      </c>
      <c r="F1027">
        <v>1</v>
      </c>
      <c r="G1027" t="s">
        <v>390</v>
      </c>
      <c r="H1027" s="16">
        <v>0.375</v>
      </c>
      <c r="I1027" s="16">
        <v>0.66666666666666696</v>
      </c>
    </row>
    <row r="1028" spans="1:9" x14ac:dyDescent="0.3">
      <c r="A1028" s="18">
        <f t="shared" ref="A1028:A1091" si="33">IF(G1028&lt;&gt;"",A1027+1,"")</f>
        <v>1027</v>
      </c>
      <c r="B1028" s="18" t="str">
        <f t="shared" si="32"/>
        <v>080Ape7-11-2019</v>
      </c>
      <c r="C1028" s="18" t="str">
        <f>VLOOKUP(D1028,cursussen[],2,FALSE)</f>
        <v>080</v>
      </c>
      <c r="D1028" s="18" t="s">
        <v>126</v>
      </c>
      <c r="E1028" t="s">
        <v>99</v>
      </c>
      <c r="F1028">
        <v>1</v>
      </c>
      <c r="G1028" t="s">
        <v>474</v>
      </c>
      <c r="H1028" s="16">
        <v>0.375</v>
      </c>
      <c r="I1028" s="16">
        <v>0.66666666666666696</v>
      </c>
    </row>
    <row r="1029" spans="1:9" x14ac:dyDescent="0.3">
      <c r="A1029" s="18">
        <f t="shared" si="33"/>
        <v>1028</v>
      </c>
      <c r="B1029" s="18" t="str">
        <f t="shared" si="32"/>
        <v>080Ams6-11-2019</v>
      </c>
      <c r="C1029" s="18" t="str">
        <f>VLOOKUP(D1029,cursussen[],2,FALSE)</f>
        <v>080</v>
      </c>
      <c r="D1029" s="18" t="s">
        <v>126</v>
      </c>
      <c r="E1029" t="s">
        <v>101</v>
      </c>
      <c r="F1029">
        <v>1</v>
      </c>
      <c r="G1029" t="s">
        <v>396</v>
      </c>
      <c r="H1029" s="16">
        <v>0.375</v>
      </c>
      <c r="I1029" s="16">
        <v>0.66666666666666696</v>
      </c>
    </row>
    <row r="1030" spans="1:9" x14ac:dyDescent="0.3">
      <c r="A1030" s="18">
        <f t="shared" si="33"/>
        <v>1029</v>
      </c>
      <c r="B1030" s="18" t="str">
        <f t="shared" si="32"/>
        <v>080Rot4-12-2019</v>
      </c>
      <c r="C1030" s="18" t="str">
        <f>VLOOKUP(D1030,cursussen[],2,FALSE)</f>
        <v>080</v>
      </c>
      <c r="D1030" s="18" t="s">
        <v>126</v>
      </c>
      <c r="E1030" t="s">
        <v>100</v>
      </c>
      <c r="F1030">
        <v>1</v>
      </c>
      <c r="G1030" t="s">
        <v>402</v>
      </c>
      <c r="H1030" s="16">
        <v>0.375</v>
      </c>
      <c r="I1030" s="16">
        <v>0.66666666666666696</v>
      </c>
    </row>
    <row r="1031" spans="1:9" x14ac:dyDescent="0.3">
      <c r="A1031" s="18">
        <f t="shared" si="33"/>
        <v>1030</v>
      </c>
      <c r="B1031" s="18" t="str">
        <f t="shared" si="32"/>
        <v>082Ape11-1-2019</v>
      </c>
      <c r="C1031" s="18" t="str">
        <f>VLOOKUP(D1031,cursussen[],2,FALSE)</f>
        <v>082</v>
      </c>
      <c r="D1031" s="18" t="s">
        <v>128</v>
      </c>
      <c r="E1031" t="s">
        <v>99</v>
      </c>
      <c r="F1031">
        <v>1</v>
      </c>
      <c r="G1031" t="s">
        <v>429</v>
      </c>
      <c r="H1031" s="16">
        <v>0.375</v>
      </c>
      <c r="I1031" s="16">
        <v>0.66666666666666696</v>
      </c>
    </row>
    <row r="1032" spans="1:9" x14ac:dyDescent="0.3">
      <c r="A1032" s="18">
        <f t="shared" si="33"/>
        <v>1031</v>
      </c>
      <c r="B1032" s="18" t="str">
        <f t="shared" si="32"/>
        <v>082Ape11-1-2019</v>
      </c>
      <c r="C1032" s="18" t="str">
        <f>VLOOKUP(D1032,cursussen[],2,FALSE)</f>
        <v>082</v>
      </c>
      <c r="D1032" s="18" t="s">
        <v>128</v>
      </c>
      <c r="E1032" t="s">
        <v>99</v>
      </c>
      <c r="F1032">
        <v>2</v>
      </c>
      <c r="G1032" t="s">
        <v>430</v>
      </c>
      <c r="H1032" s="16">
        <v>0.375</v>
      </c>
      <c r="I1032" s="16">
        <v>0.66666666666666696</v>
      </c>
    </row>
    <row r="1033" spans="1:9" x14ac:dyDescent="0.3">
      <c r="A1033" s="18">
        <f t="shared" si="33"/>
        <v>1032</v>
      </c>
      <c r="B1033" s="18" t="str">
        <f t="shared" si="32"/>
        <v>082Ape11-1-2019</v>
      </c>
      <c r="C1033" s="18" t="str">
        <f>VLOOKUP(D1033,cursussen[],2,FALSE)</f>
        <v>082</v>
      </c>
      <c r="D1033" s="18" t="s">
        <v>128</v>
      </c>
      <c r="E1033" t="s">
        <v>99</v>
      </c>
      <c r="F1033">
        <v>3</v>
      </c>
      <c r="G1033" t="s">
        <v>431</v>
      </c>
      <c r="H1033" s="16">
        <v>0.375</v>
      </c>
      <c r="I1033" s="16">
        <v>0.66666666666666696</v>
      </c>
    </row>
    <row r="1034" spans="1:9" x14ac:dyDescent="0.3">
      <c r="A1034" s="18">
        <f t="shared" si="33"/>
        <v>1033</v>
      </c>
      <c r="B1034" s="18" t="str">
        <f t="shared" si="32"/>
        <v>082Rot8-2-2019</v>
      </c>
      <c r="C1034" s="18" t="str">
        <f>VLOOKUP(D1034,cursussen[],2,FALSE)</f>
        <v>082</v>
      </c>
      <c r="D1034" s="18" t="s">
        <v>128</v>
      </c>
      <c r="E1034" t="s">
        <v>100</v>
      </c>
      <c r="F1034">
        <v>1</v>
      </c>
      <c r="G1034" t="s">
        <v>432</v>
      </c>
      <c r="H1034" s="16">
        <v>0.375</v>
      </c>
      <c r="I1034" s="16">
        <v>0.66666666666666696</v>
      </c>
    </row>
    <row r="1035" spans="1:9" x14ac:dyDescent="0.3">
      <c r="A1035" s="18">
        <f t="shared" si="33"/>
        <v>1034</v>
      </c>
      <c r="B1035" s="18" t="str">
        <f t="shared" si="32"/>
        <v>082Rot8-2-2019</v>
      </c>
      <c r="C1035" s="18" t="str">
        <f>VLOOKUP(D1035,cursussen[],2,FALSE)</f>
        <v>082</v>
      </c>
      <c r="D1035" s="18" t="s">
        <v>128</v>
      </c>
      <c r="E1035" t="s">
        <v>100</v>
      </c>
      <c r="F1035">
        <v>2</v>
      </c>
      <c r="G1035" t="s">
        <v>433</v>
      </c>
      <c r="H1035" s="16">
        <v>0.375</v>
      </c>
      <c r="I1035" s="16">
        <v>0.66666666666666696</v>
      </c>
    </row>
    <row r="1036" spans="1:9" x14ac:dyDescent="0.3">
      <c r="A1036" s="18">
        <f t="shared" si="33"/>
        <v>1035</v>
      </c>
      <c r="B1036" s="18" t="str">
        <f t="shared" si="32"/>
        <v>082Rot8-2-2019</v>
      </c>
      <c r="C1036" s="18" t="str">
        <f>VLOOKUP(D1036,cursussen[],2,FALSE)</f>
        <v>082</v>
      </c>
      <c r="D1036" s="18" t="s">
        <v>128</v>
      </c>
      <c r="E1036" t="s">
        <v>100</v>
      </c>
      <c r="F1036">
        <v>3</v>
      </c>
      <c r="G1036" t="s">
        <v>434</v>
      </c>
      <c r="H1036" s="16">
        <v>0.375</v>
      </c>
      <c r="I1036" s="16">
        <v>0.66666666666666696</v>
      </c>
    </row>
    <row r="1037" spans="1:9" x14ac:dyDescent="0.3">
      <c r="A1037" s="18">
        <f t="shared" si="33"/>
        <v>1036</v>
      </c>
      <c r="B1037" s="18" t="str">
        <f t="shared" si="32"/>
        <v>082Ape8-3-2019</v>
      </c>
      <c r="C1037" s="18" t="str">
        <f>VLOOKUP(D1037,cursussen[],2,FALSE)</f>
        <v>082</v>
      </c>
      <c r="D1037" s="18" t="s">
        <v>128</v>
      </c>
      <c r="E1037" t="s">
        <v>99</v>
      </c>
      <c r="F1037">
        <v>1</v>
      </c>
      <c r="G1037" t="s">
        <v>435</v>
      </c>
      <c r="H1037" s="16">
        <v>0.375</v>
      </c>
      <c r="I1037" s="16">
        <v>0.66666666666666696</v>
      </c>
    </row>
    <row r="1038" spans="1:9" x14ac:dyDescent="0.3">
      <c r="A1038" s="18">
        <f t="shared" si="33"/>
        <v>1037</v>
      </c>
      <c r="B1038" s="18" t="str">
        <f t="shared" si="32"/>
        <v>082Ape8-3-2019</v>
      </c>
      <c r="C1038" s="18" t="str">
        <f>VLOOKUP(D1038,cursussen[],2,FALSE)</f>
        <v>082</v>
      </c>
      <c r="D1038" s="18" t="s">
        <v>128</v>
      </c>
      <c r="E1038" t="s">
        <v>99</v>
      </c>
      <c r="F1038">
        <v>2</v>
      </c>
      <c r="G1038" t="s">
        <v>436</v>
      </c>
      <c r="H1038" s="16">
        <v>0.375</v>
      </c>
      <c r="I1038" s="16">
        <v>0.66666666666666696</v>
      </c>
    </row>
    <row r="1039" spans="1:9" x14ac:dyDescent="0.3">
      <c r="A1039" s="18">
        <f t="shared" si="33"/>
        <v>1038</v>
      </c>
      <c r="B1039" s="18" t="str">
        <f t="shared" si="32"/>
        <v>082Ape8-3-2019</v>
      </c>
      <c r="C1039" s="18" t="str">
        <f>VLOOKUP(D1039,cursussen[],2,FALSE)</f>
        <v>082</v>
      </c>
      <c r="D1039" s="18" t="s">
        <v>128</v>
      </c>
      <c r="E1039" t="s">
        <v>99</v>
      </c>
      <c r="F1039">
        <v>3</v>
      </c>
      <c r="G1039" t="s">
        <v>437</v>
      </c>
      <c r="H1039" s="16">
        <v>0.375</v>
      </c>
      <c r="I1039" s="16">
        <v>0.66666666666666696</v>
      </c>
    </row>
    <row r="1040" spans="1:9" x14ac:dyDescent="0.3">
      <c r="A1040" s="18">
        <f t="shared" si="33"/>
        <v>1039</v>
      </c>
      <c r="B1040" s="18" t="str">
        <f t="shared" si="32"/>
        <v>082Ams7-3-2019</v>
      </c>
      <c r="C1040" s="18" t="str">
        <f>VLOOKUP(D1040,cursussen[],2,FALSE)</f>
        <v>082</v>
      </c>
      <c r="D1040" s="18" t="s">
        <v>128</v>
      </c>
      <c r="E1040" t="s">
        <v>101</v>
      </c>
      <c r="F1040">
        <v>1</v>
      </c>
      <c r="G1040" t="s">
        <v>438</v>
      </c>
      <c r="H1040" s="16">
        <v>0.375</v>
      </c>
      <c r="I1040" s="16">
        <v>0.66666666666666696</v>
      </c>
    </row>
    <row r="1041" spans="1:9" x14ac:dyDescent="0.3">
      <c r="A1041" s="18">
        <f t="shared" si="33"/>
        <v>1040</v>
      </c>
      <c r="B1041" s="18" t="str">
        <f t="shared" si="32"/>
        <v>082Ams7-3-2019</v>
      </c>
      <c r="C1041" s="18" t="str">
        <f>VLOOKUP(D1041,cursussen[],2,FALSE)</f>
        <v>082</v>
      </c>
      <c r="D1041" s="18" t="s">
        <v>128</v>
      </c>
      <c r="E1041" t="s">
        <v>101</v>
      </c>
      <c r="F1041">
        <v>2</v>
      </c>
      <c r="G1041" t="s">
        <v>439</v>
      </c>
      <c r="H1041" s="16">
        <v>0.375</v>
      </c>
      <c r="I1041" s="16">
        <v>0.66666666666666696</v>
      </c>
    </row>
    <row r="1042" spans="1:9" x14ac:dyDescent="0.3">
      <c r="A1042" s="18">
        <f t="shared" si="33"/>
        <v>1041</v>
      </c>
      <c r="B1042" s="18" t="str">
        <f t="shared" si="32"/>
        <v>082Ams7-3-2019</v>
      </c>
      <c r="C1042" s="18" t="str">
        <f>VLOOKUP(D1042,cursussen[],2,FALSE)</f>
        <v>082</v>
      </c>
      <c r="D1042" s="18" t="s">
        <v>128</v>
      </c>
      <c r="E1042" t="s">
        <v>101</v>
      </c>
      <c r="F1042">
        <v>3</v>
      </c>
      <c r="G1042" t="s">
        <v>407</v>
      </c>
      <c r="H1042" s="16">
        <v>0.375</v>
      </c>
      <c r="I1042" s="16">
        <v>0.66666666666666696</v>
      </c>
    </row>
    <row r="1043" spans="1:9" x14ac:dyDescent="0.3">
      <c r="A1043" s="18">
        <f t="shared" si="33"/>
        <v>1042</v>
      </c>
      <c r="B1043" s="18" t="str">
        <f t="shared" si="32"/>
        <v>082Rot12-4-2019</v>
      </c>
      <c r="C1043" s="18" t="str">
        <f>VLOOKUP(D1043,cursussen[],2,FALSE)</f>
        <v>082</v>
      </c>
      <c r="D1043" s="18" t="s">
        <v>128</v>
      </c>
      <c r="E1043" t="s">
        <v>100</v>
      </c>
      <c r="F1043">
        <v>1</v>
      </c>
      <c r="G1043" t="s">
        <v>440</v>
      </c>
      <c r="H1043" s="16">
        <v>0.375</v>
      </c>
      <c r="I1043" s="16">
        <v>0.66666666666666696</v>
      </c>
    </row>
    <row r="1044" spans="1:9" x14ac:dyDescent="0.3">
      <c r="A1044" s="18">
        <f t="shared" si="33"/>
        <v>1043</v>
      </c>
      <c r="B1044" s="18" t="str">
        <f t="shared" si="32"/>
        <v>082Rot12-4-2019</v>
      </c>
      <c r="C1044" s="18" t="str">
        <f>VLOOKUP(D1044,cursussen[],2,FALSE)</f>
        <v>082</v>
      </c>
      <c r="D1044" s="18" t="s">
        <v>128</v>
      </c>
      <c r="E1044" t="s">
        <v>100</v>
      </c>
      <c r="F1044">
        <v>2</v>
      </c>
      <c r="G1044" t="s">
        <v>441</v>
      </c>
      <c r="H1044" s="16">
        <v>0.375</v>
      </c>
      <c r="I1044" s="16">
        <v>0.66666666666666696</v>
      </c>
    </row>
    <row r="1045" spans="1:9" x14ac:dyDescent="0.3">
      <c r="A1045" s="18">
        <f t="shared" si="33"/>
        <v>1044</v>
      </c>
      <c r="B1045" s="18" t="str">
        <f t="shared" si="32"/>
        <v>082Rot12-4-2019</v>
      </c>
      <c r="C1045" s="18" t="str">
        <f>VLOOKUP(D1045,cursussen[],2,FALSE)</f>
        <v>082</v>
      </c>
      <c r="D1045" s="18" t="s">
        <v>128</v>
      </c>
      <c r="E1045" t="s">
        <v>100</v>
      </c>
      <c r="F1045">
        <v>3</v>
      </c>
      <c r="G1045" t="s">
        <v>442</v>
      </c>
      <c r="H1045" s="16">
        <v>0.375</v>
      </c>
      <c r="I1045" s="16">
        <v>0.66666666666666696</v>
      </c>
    </row>
    <row r="1046" spans="1:9" x14ac:dyDescent="0.3">
      <c r="A1046" s="18">
        <f t="shared" si="33"/>
        <v>1045</v>
      </c>
      <c r="B1046" s="18" t="str">
        <f t="shared" si="32"/>
        <v>082Ein11-4-2019</v>
      </c>
      <c r="C1046" s="18" t="str">
        <f>VLOOKUP(D1046,cursussen[],2,FALSE)</f>
        <v>082</v>
      </c>
      <c r="D1046" s="18" t="s">
        <v>128</v>
      </c>
      <c r="E1046" t="s">
        <v>102</v>
      </c>
      <c r="F1046">
        <v>1</v>
      </c>
      <c r="G1046" t="s">
        <v>443</v>
      </c>
      <c r="H1046" s="16">
        <v>0.375</v>
      </c>
      <c r="I1046" s="16">
        <v>0.66666666666666696</v>
      </c>
    </row>
    <row r="1047" spans="1:9" x14ac:dyDescent="0.3">
      <c r="A1047" s="18">
        <f t="shared" si="33"/>
        <v>1046</v>
      </c>
      <c r="B1047" s="18" t="str">
        <f t="shared" si="32"/>
        <v>082Ein11-4-2019</v>
      </c>
      <c r="C1047" s="18" t="str">
        <f>VLOOKUP(D1047,cursussen[],2,FALSE)</f>
        <v>082</v>
      </c>
      <c r="D1047" s="18" t="s">
        <v>128</v>
      </c>
      <c r="E1047" t="s">
        <v>102</v>
      </c>
      <c r="F1047">
        <v>2</v>
      </c>
      <c r="G1047" t="s">
        <v>444</v>
      </c>
      <c r="H1047" s="16">
        <v>0.375</v>
      </c>
      <c r="I1047" s="16">
        <v>0.66666666666666696</v>
      </c>
    </row>
    <row r="1048" spans="1:9" x14ac:dyDescent="0.3">
      <c r="A1048" s="18">
        <f t="shared" si="33"/>
        <v>1047</v>
      </c>
      <c r="B1048" s="18" t="str">
        <f t="shared" si="32"/>
        <v>082Ein11-4-2019</v>
      </c>
      <c r="C1048" s="18" t="str">
        <f>VLOOKUP(D1048,cursussen[],2,FALSE)</f>
        <v>082</v>
      </c>
      <c r="D1048" s="18" t="s">
        <v>128</v>
      </c>
      <c r="E1048" t="s">
        <v>102</v>
      </c>
      <c r="F1048">
        <v>3</v>
      </c>
      <c r="G1048" t="s">
        <v>408</v>
      </c>
      <c r="H1048" s="16">
        <v>0.375</v>
      </c>
      <c r="I1048" s="16">
        <v>0.66666666666666696</v>
      </c>
    </row>
    <row r="1049" spans="1:9" x14ac:dyDescent="0.3">
      <c r="A1049" s="18">
        <f t="shared" si="33"/>
        <v>1048</v>
      </c>
      <c r="B1049" s="18" t="str">
        <f t="shared" si="32"/>
        <v>082Ape10-5-2019</v>
      </c>
      <c r="C1049" s="18" t="str">
        <f>VLOOKUP(D1049,cursussen[],2,FALSE)</f>
        <v>082</v>
      </c>
      <c r="D1049" s="18" t="s">
        <v>128</v>
      </c>
      <c r="E1049" t="s">
        <v>99</v>
      </c>
      <c r="F1049">
        <v>1</v>
      </c>
      <c r="G1049" t="s">
        <v>445</v>
      </c>
      <c r="H1049" s="16">
        <v>0.375</v>
      </c>
      <c r="I1049" s="16">
        <v>0.66666666666666696</v>
      </c>
    </row>
    <row r="1050" spans="1:9" x14ac:dyDescent="0.3">
      <c r="A1050" s="18">
        <f t="shared" si="33"/>
        <v>1049</v>
      </c>
      <c r="B1050" s="18" t="str">
        <f t="shared" si="32"/>
        <v>082Ape10-5-2019</v>
      </c>
      <c r="C1050" s="18" t="str">
        <f>VLOOKUP(D1050,cursussen[],2,FALSE)</f>
        <v>082</v>
      </c>
      <c r="D1050" s="18" t="s">
        <v>128</v>
      </c>
      <c r="E1050" t="s">
        <v>99</v>
      </c>
      <c r="F1050">
        <v>2</v>
      </c>
      <c r="G1050" t="s">
        <v>446</v>
      </c>
      <c r="H1050" s="16">
        <v>0.375</v>
      </c>
      <c r="I1050" s="16">
        <v>0.66666666666666696</v>
      </c>
    </row>
    <row r="1051" spans="1:9" x14ac:dyDescent="0.3">
      <c r="A1051" s="18">
        <f t="shared" si="33"/>
        <v>1050</v>
      </c>
      <c r="B1051" s="18" t="str">
        <f t="shared" si="32"/>
        <v>082Ape10-5-2019</v>
      </c>
      <c r="C1051" s="18" t="str">
        <f>VLOOKUP(D1051,cursussen[],2,FALSE)</f>
        <v>082</v>
      </c>
      <c r="D1051" s="18" t="s">
        <v>128</v>
      </c>
      <c r="E1051" t="s">
        <v>99</v>
      </c>
      <c r="F1051">
        <v>3</v>
      </c>
      <c r="G1051" t="s">
        <v>447</v>
      </c>
      <c r="H1051" s="16">
        <v>0.375</v>
      </c>
      <c r="I1051" s="16">
        <v>0.66666666666666696</v>
      </c>
    </row>
    <row r="1052" spans="1:9" x14ac:dyDescent="0.3">
      <c r="A1052" s="18">
        <f t="shared" si="33"/>
        <v>1051</v>
      </c>
      <c r="B1052" s="18" t="str">
        <f t="shared" si="32"/>
        <v>082Ams9-5-2019</v>
      </c>
      <c r="C1052" s="18" t="str">
        <f>VLOOKUP(D1052,cursussen[],2,FALSE)</f>
        <v>082</v>
      </c>
      <c r="D1052" s="18" t="s">
        <v>128</v>
      </c>
      <c r="E1052" t="s">
        <v>101</v>
      </c>
      <c r="F1052">
        <v>1</v>
      </c>
      <c r="G1052" t="s">
        <v>448</v>
      </c>
      <c r="H1052" s="16">
        <v>0.375</v>
      </c>
      <c r="I1052" s="16">
        <v>0.66666666666666696</v>
      </c>
    </row>
    <row r="1053" spans="1:9" x14ac:dyDescent="0.3">
      <c r="A1053" s="18">
        <f t="shared" si="33"/>
        <v>1052</v>
      </c>
      <c r="B1053" s="18" t="str">
        <f t="shared" si="32"/>
        <v>082Ams9-5-2019</v>
      </c>
      <c r="C1053" s="18" t="str">
        <f>VLOOKUP(D1053,cursussen[],2,FALSE)</f>
        <v>082</v>
      </c>
      <c r="D1053" s="18" t="s">
        <v>128</v>
      </c>
      <c r="E1053" t="s">
        <v>101</v>
      </c>
      <c r="F1053">
        <v>2</v>
      </c>
      <c r="G1053" t="s">
        <v>449</v>
      </c>
      <c r="H1053" s="16">
        <v>0.375</v>
      </c>
      <c r="I1053" s="16">
        <v>0.66666666666666696</v>
      </c>
    </row>
    <row r="1054" spans="1:9" x14ac:dyDescent="0.3">
      <c r="A1054" s="18">
        <f t="shared" si="33"/>
        <v>1053</v>
      </c>
      <c r="B1054" s="18" t="str">
        <f t="shared" si="32"/>
        <v>082Ams9-5-2019</v>
      </c>
      <c r="C1054" s="18" t="str">
        <f>VLOOKUP(D1054,cursussen[],2,FALSE)</f>
        <v>082</v>
      </c>
      <c r="D1054" s="18" t="s">
        <v>128</v>
      </c>
      <c r="E1054" t="s">
        <v>101</v>
      </c>
      <c r="F1054">
        <v>3</v>
      </c>
      <c r="G1054" t="s">
        <v>409</v>
      </c>
      <c r="H1054" s="16">
        <v>0.375</v>
      </c>
      <c r="I1054" s="16">
        <v>0.66666666666666696</v>
      </c>
    </row>
    <row r="1055" spans="1:9" x14ac:dyDescent="0.3">
      <c r="A1055" s="18">
        <f t="shared" si="33"/>
        <v>1054</v>
      </c>
      <c r="B1055" s="18" t="str">
        <f t="shared" si="32"/>
        <v>082Rot7-6-2019</v>
      </c>
      <c r="C1055" s="18" t="str">
        <f>VLOOKUP(D1055,cursussen[],2,FALSE)</f>
        <v>082</v>
      </c>
      <c r="D1055" s="18" t="s">
        <v>128</v>
      </c>
      <c r="E1055" t="s">
        <v>100</v>
      </c>
      <c r="F1055">
        <v>1</v>
      </c>
      <c r="G1055" t="s">
        <v>450</v>
      </c>
      <c r="H1055" s="16">
        <v>0.375</v>
      </c>
      <c r="I1055" s="16">
        <v>0.66666666666666696</v>
      </c>
    </row>
    <row r="1056" spans="1:9" x14ac:dyDescent="0.3">
      <c r="A1056" s="18">
        <f t="shared" si="33"/>
        <v>1055</v>
      </c>
      <c r="B1056" s="18" t="str">
        <f t="shared" si="32"/>
        <v>082Rot7-6-2019</v>
      </c>
      <c r="C1056" s="18" t="str">
        <f>VLOOKUP(D1056,cursussen[],2,FALSE)</f>
        <v>082</v>
      </c>
      <c r="D1056" s="18" t="s">
        <v>128</v>
      </c>
      <c r="E1056" t="s">
        <v>100</v>
      </c>
      <c r="F1056">
        <v>2</v>
      </c>
      <c r="G1056" t="s">
        <v>451</v>
      </c>
      <c r="H1056" s="16">
        <v>0.375</v>
      </c>
      <c r="I1056" s="16">
        <v>0.66666666666666696</v>
      </c>
    </row>
    <row r="1057" spans="1:9" x14ac:dyDescent="0.3">
      <c r="A1057" s="18">
        <f t="shared" si="33"/>
        <v>1056</v>
      </c>
      <c r="B1057" s="18" t="str">
        <f t="shared" si="32"/>
        <v>082Rot7-6-2019</v>
      </c>
      <c r="C1057" s="18" t="str">
        <f>VLOOKUP(D1057,cursussen[],2,FALSE)</f>
        <v>082</v>
      </c>
      <c r="D1057" s="18" t="s">
        <v>128</v>
      </c>
      <c r="E1057" t="s">
        <v>100</v>
      </c>
      <c r="F1057">
        <v>3</v>
      </c>
      <c r="G1057" t="s">
        <v>452</v>
      </c>
      <c r="H1057" s="16">
        <v>0.375</v>
      </c>
      <c r="I1057" s="16">
        <v>0.66666666666666696</v>
      </c>
    </row>
    <row r="1058" spans="1:9" x14ac:dyDescent="0.3">
      <c r="A1058" s="18">
        <f t="shared" si="33"/>
        <v>1057</v>
      </c>
      <c r="B1058" s="18" t="str">
        <f t="shared" si="32"/>
        <v>082Ein6-6-2019</v>
      </c>
      <c r="C1058" s="18" t="str">
        <f>VLOOKUP(D1058,cursussen[],2,FALSE)</f>
        <v>082</v>
      </c>
      <c r="D1058" s="18" t="s">
        <v>128</v>
      </c>
      <c r="E1058" t="s">
        <v>102</v>
      </c>
      <c r="F1058">
        <v>1</v>
      </c>
      <c r="G1058" t="s">
        <v>453</v>
      </c>
      <c r="H1058" s="16">
        <v>0.375</v>
      </c>
      <c r="I1058" s="16">
        <v>0.66666666666666696</v>
      </c>
    </row>
    <row r="1059" spans="1:9" x14ac:dyDescent="0.3">
      <c r="A1059" s="18">
        <f t="shared" si="33"/>
        <v>1058</v>
      </c>
      <c r="B1059" s="18" t="str">
        <f t="shared" si="32"/>
        <v>082Ein6-6-2019</v>
      </c>
      <c r="C1059" s="18" t="str">
        <f>VLOOKUP(D1059,cursussen[],2,FALSE)</f>
        <v>082</v>
      </c>
      <c r="D1059" s="18" t="s">
        <v>128</v>
      </c>
      <c r="E1059" t="s">
        <v>102</v>
      </c>
      <c r="F1059">
        <v>2</v>
      </c>
      <c r="G1059" t="s">
        <v>454</v>
      </c>
      <c r="H1059" s="16">
        <v>0.375</v>
      </c>
      <c r="I1059" s="16">
        <v>0.66666666666666696</v>
      </c>
    </row>
    <row r="1060" spans="1:9" x14ac:dyDescent="0.3">
      <c r="A1060" s="18">
        <f t="shared" si="33"/>
        <v>1059</v>
      </c>
      <c r="B1060" s="18" t="str">
        <f t="shared" si="32"/>
        <v>082Ein6-6-2019</v>
      </c>
      <c r="C1060" s="18" t="str">
        <f>VLOOKUP(D1060,cursussen[],2,FALSE)</f>
        <v>082</v>
      </c>
      <c r="D1060" s="18" t="s">
        <v>128</v>
      </c>
      <c r="E1060" t="s">
        <v>102</v>
      </c>
      <c r="F1060">
        <v>3</v>
      </c>
      <c r="G1060" t="s">
        <v>410</v>
      </c>
      <c r="H1060" s="16">
        <v>0.375</v>
      </c>
      <c r="I1060" s="16">
        <v>0.66666666666666696</v>
      </c>
    </row>
    <row r="1061" spans="1:9" x14ac:dyDescent="0.3">
      <c r="A1061" s="18">
        <f t="shared" si="33"/>
        <v>1060</v>
      </c>
      <c r="B1061" s="18" t="str">
        <f t="shared" si="32"/>
        <v>082Ape5-7-2019</v>
      </c>
      <c r="C1061" s="18" t="str">
        <f>VLOOKUP(D1061,cursussen[],2,FALSE)</f>
        <v>082</v>
      </c>
      <c r="D1061" s="18" t="s">
        <v>128</v>
      </c>
      <c r="E1061" t="s">
        <v>99</v>
      </c>
      <c r="F1061">
        <v>1</v>
      </c>
      <c r="G1061" t="s">
        <v>455</v>
      </c>
      <c r="H1061" s="16">
        <v>0.375</v>
      </c>
      <c r="I1061" s="16">
        <v>0.66666666666666696</v>
      </c>
    </row>
    <row r="1062" spans="1:9" x14ac:dyDescent="0.3">
      <c r="A1062" s="18">
        <f t="shared" si="33"/>
        <v>1061</v>
      </c>
      <c r="B1062" s="18" t="str">
        <f t="shared" si="32"/>
        <v>082Ape5-7-2019</v>
      </c>
      <c r="C1062" s="18" t="str">
        <f>VLOOKUP(D1062,cursussen[],2,FALSE)</f>
        <v>082</v>
      </c>
      <c r="D1062" s="18" t="s">
        <v>128</v>
      </c>
      <c r="E1062" t="s">
        <v>99</v>
      </c>
      <c r="F1062">
        <v>2</v>
      </c>
      <c r="G1062" t="s">
        <v>456</v>
      </c>
      <c r="H1062" s="16">
        <v>0.375</v>
      </c>
      <c r="I1062" s="16">
        <v>0.66666666666666696</v>
      </c>
    </row>
    <row r="1063" spans="1:9" x14ac:dyDescent="0.3">
      <c r="A1063" s="18">
        <f t="shared" si="33"/>
        <v>1062</v>
      </c>
      <c r="B1063" s="18" t="str">
        <f t="shared" si="32"/>
        <v>082Ape5-7-2019</v>
      </c>
      <c r="C1063" s="18" t="str">
        <f>VLOOKUP(D1063,cursussen[],2,FALSE)</f>
        <v>082</v>
      </c>
      <c r="D1063" s="18" t="s">
        <v>128</v>
      </c>
      <c r="E1063" t="s">
        <v>99</v>
      </c>
      <c r="F1063">
        <v>3</v>
      </c>
      <c r="G1063" t="s">
        <v>457</v>
      </c>
      <c r="H1063" s="16">
        <v>0.375</v>
      </c>
      <c r="I1063" s="16">
        <v>0.66666666666666696</v>
      </c>
    </row>
    <row r="1064" spans="1:9" x14ac:dyDescent="0.3">
      <c r="A1064" s="18">
        <f t="shared" si="33"/>
        <v>1063</v>
      </c>
      <c r="B1064" s="18" t="str">
        <f t="shared" si="32"/>
        <v>082Rot9-8-2019</v>
      </c>
      <c r="C1064" s="18" t="str">
        <f>VLOOKUP(D1064,cursussen[],2,FALSE)</f>
        <v>082</v>
      </c>
      <c r="D1064" s="18" t="s">
        <v>128</v>
      </c>
      <c r="E1064" t="s">
        <v>100</v>
      </c>
      <c r="F1064">
        <v>1</v>
      </c>
      <c r="G1064" t="s">
        <v>458</v>
      </c>
      <c r="H1064" s="16">
        <v>0.375</v>
      </c>
      <c r="I1064" s="16">
        <v>0.66666666666666696</v>
      </c>
    </row>
    <row r="1065" spans="1:9" x14ac:dyDescent="0.3">
      <c r="A1065" s="18">
        <f t="shared" si="33"/>
        <v>1064</v>
      </c>
      <c r="B1065" s="18" t="str">
        <f t="shared" si="32"/>
        <v>082Rot9-8-2019</v>
      </c>
      <c r="C1065" s="18" t="str">
        <f>VLOOKUP(D1065,cursussen[],2,FALSE)</f>
        <v>082</v>
      </c>
      <c r="D1065" s="18" t="s">
        <v>128</v>
      </c>
      <c r="E1065" t="s">
        <v>100</v>
      </c>
      <c r="F1065">
        <v>2</v>
      </c>
      <c r="G1065" t="s">
        <v>459</v>
      </c>
      <c r="H1065" s="16">
        <v>0.375</v>
      </c>
      <c r="I1065" s="16">
        <v>0.66666666666666696</v>
      </c>
    </row>
    <row r="1066" spans="1:9" x14ac:dyDescent="0.3">
      <c r="A1066" s="18">
        <f t="shared" si="33"/>
        <v>1065</v>
      </c>
      <c r="B1066" s="18" t="str">
        <f t="shared" si="32"/>
        <v>082Rot9-8-2019</v>
      </c>
      <c r="C1066" s="18" t="str">
        <f>VLOOKUP(D1066,cursussen[],2,FALSE)</f>
        <v>082</v>
      </c>
      <c r="D1066" s="18" t="s">
        <v>128</v>
      </c>
      <c r="E1066" t="s">
        <v>100</v>
      </c>
      <c r="F1066">
        <v>3</v>
      </c>
      <c r="G1066" t="s">
        <v>460</v>
      </c>
      <c r="H1066" s="16">
        <v>0.375</v>
      </c>
      <c r="I1066" s="16">
        <v>0.66666666666666696</v>
      </c>
    </row>
    <row r="1067" spans="1:9" x14ac:dyDescent="0.3">
      <c r="A1067" s="18">
        <f t="shared" si="33"/>
        <v>1066</v>
      </c>
      <c r="B1067" s="18" t="str">
        <f t="shared" si="32"/>
        <v>082Ape6-9-2019</v>
      </c>
      <c r="C1067" s="18" t="str">
        <f>VLOOKUP(D1067,cursussen[],2,FALSE)</f>
        <v>082</v>
      </c>
      <c r="D1067" s="18" t="s">
        <v>128</v>
      </c>
      <c r="E1067" t="s">
        <v>99</v>
      </c>
      <c r="F1067">
        <v>1</v>
      </c>
      <c r="G1067" t="s">
        <v>461</v>
      </c>
      <c r="H1067" s="16">
        <v>0.375</v>
      </c>
      <c r="I1067" s="16">
        <v>0.66666666666666696</v>
      </c>
    </row>
    <row r="1068" spans="1:9" x14ac:dyDescent="0.3">
      <c r="A1068" s="18">
        <f t="shared" si="33"/>
        <v>1067</v>
      </c>
      <c r="B1068" s="18" t="str">
        <f t="shared" si="32"/>
        <v>082Ape6-9-2019</v>
      </c>
      <c r="C1068" s="18" t="str">
        <f>VLOOKUP(D1068,cursussen[],2,FALSE)</f>
        <v>082</v>
      </c>
      <c r="D1068" s="18" t="s">
        <v>128</v>
      </c>
      <c r="E1068" t="s">
        <v>99</v>
      </c>
      <c r="F1068">
        <v>2</v>
      </c>
      <c r="G1068" t="s">
        <v>462</v>
      </c>
      <c r="H1068" s="16">
        <v>0.375</v>
      </c>
      <c r="I1068" s="16">
        <v>0.66666666666666696</v>
      </c>
    </row>
    <row r="1069" spans="1:9" x14ac:dyDescent="0.3">
      <c r="A1069" s="18">
        <f t="shared" si="33"/>
        <v>1068</v>
      </c>
      <c r="B1069" s="18" t="str">
        <f t="shared" si="32"/>
        <v>082Ape6-9-2019</v>
      </c>
      <c r="C1069" s="18" t="str">
        <f>VLOOKUP(D1069,cursussen[],2,FALSE)</f>
        <v>082</v>
      </c>
      <c r="D1069" s="18" t="s">
        <v>128</v>
      </c>
      <c r="E1069" t="s">
        <v>99</v>
      </c>
      <c r="F1069">
        <v>3</v>
      </c>
      <c r="G1069" t="s">
        <v>463</v>
      </c>
      <c r="H1069" s="16">
        <v>0.375</v>
      </c>
      <c r="I1069" s="16">
        <v>0.66666666666666696</v>
      </c>
    </row>
    <row r="1070" spans="1:9" x14ac:dyDescent="0.3">
      <c r="A1070" s="18">
        <f t="shared" si="33"/>
        <v>1069</v>
      </c>
      <c r="B1070" s="18" t="str">
        <f t="shared" si="32"/>
        <v>082Ams5-9-2019</v>
      </c>
      <c r="C1070" s="18" t="str">
        <f>VLOOKUP(D1070,cursussen[],2,FALSE)</f>
        <v>082</v>
      </c>
      <c r="D1070" s="18" t="s">
        <v>128</v>
      </c>
      <c r="E1070" t="s">
        <v>101</v>
      </c>
      <c r="F1070">
        <v>1</v>
      </c>
      <c r="G1070" t="s">
        <v>464</v>
      </c>
      <c r="H1070" s="16">
        <v>0.375</v>
      </c>
      <c r="I1070" s="16">
        <v>0.66666666666666696</v>
      </c>
    </row>
    <row r="1071" spans="1:9" x14ac:dyDescent="0.3">
      <c r="A1071" s="18">
        <f t="shared" si="33"/>
        <v>1070</v>
      </c>
      <c r="B1071" s="18" t="str">
        <f t="shared" si="32"/>
        <v>082Ams5-9-2019</v>
      </c>
      <c r="C1071" s="18" t="str">
        <f>VLOOKUP(D1071,cursussen[],2,FALSE)</f>
        <v>082</v>
      </c>
      <c r="D1071" s="18" t="s">
        <v>128</v>
      </c>
      <c r="E1071" t="s">
        <v>101</v>
      </c>
      <c r="F1071">
        <v>2</v>
      </c>
      <c r="G1071" t="s">
        <v>465</v>
      </c>
      <c r="H1071" s="16">
        <v>0.375</v>
      </c>
      <c r="I1071" s="16">
        <v>0.66666666666666696</v>
      </c>
    </row>
    <row r="1072" spans="1:9" x14ac:dyDescent="0.3">
      <c r="A1072" s="18">
        <f t="shared" si="33"/>
        <v>1071</v>
      </c>
      <c r="B1072" s="18" t="str">
        <f t="shared" si="32"/>
        <v>082Ams5-9-2019</v>
      </c>
      <c r="C1072" s="18" t="str">
        <f>VLOOKUP(D1072,cursussen[],2,FALSE)</f>
        <v>082</v>
      </c>
      <c r="D1072" s="18" t="s">
        <v>128</v>
      </c>
      <c r="E1072" t="s">
        <v>101</v>
      </c>
      <c r="F1072">
        <v>3</v>
      </c>
      <c r="G1072" t="s">
        <v>413</v>
      </c>
      <c r="H1072" s="16">
        <v>0.375</v>
      </c>
      <c r="I1072" s="16">
        <v>0.66666666666666696</v>
      </c>
    </row>
    <row r="1073" spans="1:9" x14ac:dyDescent="0.3">
      <c r="A1073" s="18">
        <f t="shared" si="33"/>
        <v>1072</v>
      </c>
      <c r="B1073" s="18" t="str">
        <f t="shared" si="32"/>
        <v>082Rot11-10-2019</v>
      </c>
      <c r="C1073" s="18" t="str">
        <f>VLOOKUP(D1073,cursussen[],2,FALSE)</f>
        <v>082</v>
      </c>
      <c r="D1073" s="18" t="s">
        <v>128</v>
      </c>
      <c r="E1073" t="s">
        <v>100</v>
      </c>
      <c r="F1073">
        <v>1</v>
      </c>
      <c r="G1073" t="s">
        <v>466</v>
      </c>
      <c r="H1073" s="16">
        <v>0.375</v>
      </c>
      <c r="I1073" s="16">
        <v>0.66666666666666696</v>
      </c>
    </row>
    <row r="1074" spans="1:9" x14ac:dyDescent="0.3">
      <c r="A1074" s="18">
        <f t="shared" si="33"/>
        <v>1073</v>
      </c>
      <c r="B1074" s="18" t="str">
        <f t="shared" si="32"/>
        <v>082Rot11-10-2019</v>
      </c>
      <c r="C1074" s="18" t="str">
        <f>VLOOKUP(D1074,cursussen[],2,FALSE)</f>
        <v>082</v>
      </c>
      <c r="D1074" s="18" t="s">
        <v>128</v>
      </c>
      <c r="E1074" t="s">
        <v>100</v>
      </c>
      <c r="F1074">
        <v>2</v>
      </c>
      <c r="G1074" t="s">
        <v>467</v>
      </c>
      <c r="H1074" s="16">
        <v>0.375</v>
      </c>
      <c r="I1074" s="16">
        <v>0.66666666666666696</v>
      </c>
    </row>
    <row r="1075" spans="1:9" x14ac:dyDescent="0.3">
      <c r="A1075" s="18">
        <f t="shared" si="33"/>
        <v>1074</v>
      </c>
      <c r="B1075" s="18" t="str">
        <f t="shared" si="32"/>
        <v>082Rot11-10-2019</v>
      </c>
      <c r="C1075" s="18" t="str">
        <f>VLOOKUP(D1075,cursussen[],2,FALSE)</f>
        <v>082</v>
      </c>
      <c r="D1075" s="18" t="s">
        <v>128</v>
      </c>
      <c r="E1075" t="s">
        <v>100</v>
      </c>
      <c r="F1075">
        <v>3</v>
      </c>
      <c r="G1075" t="s">
        <v>468</v>
      </c>
      <c r="H1075" s="16">
        <v>0.375</v>
      </c>
      <c r="I1075" s="16">
        <v>0.66666666666666696</v>
      </c>
    </row>
    <row r="1076" spans="1:9" x14ac:dyDescent="0.3">
      <c r="A1076" s="18">
        <f t="shared" si="33"/>
        <v>1075</v>
      </c>
      <c r="B1076" s="18" t="str">
        <f t="shared" si="32"/>
        <v>082Ein10-10-2019</v>
      </c>
      <c r="C1076" s="18" t="str">
        <f>VLOOKUP(D1076,cursussen[],2,FALSE)</f>
        <v>082</v>
      </c>
      <c r="D1076" s="18" t="s">
        <v>128</v>
      </c>
      <c r="E1076" t="s">
        <v>102</v>
      </c>
      <c r="F1076">
        <v>1</v>
      </c>
      <c r="G1076" t="s">
        <v>469</v>
      </c>
      <c r="H1076" s="16">
        <v>0.375</v>
      </c>
      <c r="I1076" s="16">
        <v>0.66666666666666696</v>
      </c>
    </row>
    <row r="1077" spans="1:9" x14ac:dyDescent="0.3">
      <c r="A1077" s="18">
        <f t="shared" si="33"/>
        <v>1076</v>
      </c>
      <c r="B1077" s="18" t="str">
        <f t="shared" si="32"/>
        <v>082Ein10-10-2019</v>
      </c>
      <c r="C1077" s="18" t="str">
        <f>VLOOKUP(D1077,cursussen[],2,FALSE)</f>
        <v>082</v>
      </c>
      <c r="D1077" s="18" t="s">
        <v>128</v>
      </c>
      <c r="E1077" t="s">
        <v>102</v>
      </c>
      <c r="F1077">
        <v>2</v>
      </c>
      <c r="G1077" t="s">
        <v>470</v>
      </c>
      <c r="H1077" s="16">
        <v>0.375</v>
      </c>
      <c r="I1077" s="16">
        <v>0.66666666666666696</v>
      </c>
    </row>
    <row r="1078" spans="1:9" x14ac:dyDescent="0.3">
      <c r="A1078" s="18">
        <f t="shared" si="33"/>
        <v>1077</v>
      </c>
      <c r="B1078" s="18" t="str">
        <f t="shared" si="32"/>
        <v>082Ein10-10-2019</v>
      </c>
      <c r="C1078" s="18" t="str">
        <f>VLOOKUP(D1078,cursussen[],2,FALSE)</f>
        <v>082</v>
      </c>
      <c r="D1078" s="18" t="s">
        <v>128</v>
      </c>
      <c r="E1078" t="s">
        <v>102</v>
      </c>
      <c r="F1078">
        <v>3</v>
      </c>
      <c r="G1078" t="s">
        <v>414</v>
      </c>
      <c r="H1078" s="16">
        <v>0.375</v>
      </c>
      <c r="I1078" s="16">
        <v>0.66666666666666696</v>
      </c>
    </row>
    <row r="1079" spans="1:9" x14ac:dyDescent="0.3">
      <c r="A1079" s="18">
        <f t="shared" si="33"/>
        <v>1078</v>
      </c>
      <c r="B1079" s="18" t="str">
        <f t="shared" si="32"/>
        <v>082Ape8-11-2019</v>
      </c>
      <c r="C1079" s="18" t="str">
        <f>VLOOKUP(D1079,cursussen[],2,FALSE)</f>
        <v>082</v>
      </c>
      <c r="D1079" s="18" t="s">
        <v>128</v>
      </c>
      <c r="E1079" t="s">
        <v>99</v>
      </c>
      <c r="F1079">
        <v>1</v>
      </c>
      <c r="G1079" t="s">
        <v>471</v>
      </c>
      <c r="H1079" s="16">
        <v>0.375</v>
      </c>
      <c r="I1079" s="16">
        <v>0.66666666666666696</v>
      </c>
    </row>
    <row r="1080" spans="1:9" x14ac:dyDescent="0.3">
      <c r="A1080" s="18">
        <f t="shared" si="33"/>
        <v>1079</v>
      </c>
      <c r="B1080" s="18" t="str">
        <f t="shared" si="32"/>
        <v>082Ape8-11-2019</v>
      </c>
      <c r="C1080" s="18" t="str">
        <f>VLOOKUP(D1080,cursussen[],2,FALSE)</f>
        <v>082</v>
      </c>
      <c r="D1080" s="18" t="s">
        <v>128</v>
      </c>
      <c r="E1080" t="s">
        <v>99</v>
      </c>
      <c r="F1080">
        <v>2</v>
      </c>
      <c r="G1080" t="s">
        <v>472</v>
      </c>
      <c r="H1080" s="16">
        <v>0.375</v>
      </c>
      <c r="I1080" s="16">
        <v>0.66666666666666696</v>
      </c>
    </row>
    <row r="1081" spans="1:9" x14ac:dyDescent="0.3">
      <c r="A1081" s="18">
        <f t="shared" si="33"/>
        <v>1080</v>
      </c>
      <c r="B1081" s="18" t="str">
        <f t="shared" si="32"/>
        <v>082Ape8-11-2019</v>
      </c>
      <c r="C1081" s="18" t="str">
        <f>VLOOKUP(D1081,cursussen[],2,FALSE)</f>
        <v>082</v>
      </c>
      <c r="D1081" s="18" t="s">
        <v>128</v>
      </c>
      <c r="E1081" t="s">
        <v>99</v>
      </c>
      <c r="F1081">
        <v>3</v>
      </c>
      <c r="G1081" t="s">
        <v>473</v>
      </c>
      <c r="H1081" s="16">
        <v>0.375</v>
      </c>
      <c r="I1081" s="16">
        <v>0.66666666666666696</v>
      </c>
    </row>
    <row r="1082" spans="1:9" x14ac:dyDescent="0.3">
      <c r="A1082" s="18">
        <f t="shared" si="33"/>
        <v>1081</v>
      </c>
      <c r="B1082" s="18" t="str">
        <f t="shared" si="32"/>
        <v>082Ams7-11-2019</v>
      </c>
      <c r="C1082" s="18" t="str">
        <f>VLOOKUP(D1082,cursussen[],2,FALSE)</f>
        <v>082</v>
      </c>
      <c r="D1082" s="18" t="s">
        <v>128</v>
      </c>
      <c r="E1082" t="s">
        <v>101</v>
      </c>
      <c r="F1082">
        <v>1</v>
      </c>
      <c r="G1082" t="s">
        <v>474</v>
      </c>
      <c r="H1082" s="16">
        <v>0.375</v>
      </c>
      <c r="I1082" s="16">
        <v>0.66666666666666696</v>
      </c>
    </row>
    <row r="1083" spans="1:9" x14ac:dyDescent="0.3">
      <c r="A1083" s="18">
        <f t="shared" si="33"/>
        <v>1082</v>
      </c>
      <c r="B1083" s="18" t="str">
        <f t="shared" si="32"/>
        <v>082Ams7-11-2019</v>
      </c>
      <c r="C1083" s="18" t="str">
        <f>VLOOKUP(D1083,cursussen[],2,FALSE)</f>
        <v>082</v>
      </c>
      <c r="D1083" s="18" t="s">
        <v>128</v>
      </c>
      <c r="E1083" t="s">
        <v>101</v>
      </c>
      <c r="F1083">
        <v>2</v>
      </c>
      <c r="G1083" t="s">
        <v>475</v>
      </c>
      <c r="H1083" s="16">
        <v>0.375</v>
      </c>
      <c r="I1083" s="16">
        <v>0.66666666666666696</v>
      </c>
    </row>
    <row r="1084" spans="1:9" x14ac:dyDescent="0.3">
      <c r="A1084" s="18">
        <f t="shared" si="33"/>
        <v>1083</v>
      </c>
      <c r="B1084" s="18" t="str">
        <f t="shared" si="32"/>
        <v>082Ams7-11-2019</v>
      </c>
      <c r="C1084" s="18" t="str">
        <f>VLOOKUP(D1084,cursussen[],2,FALSE)</f>
        <v>082</v>
      </c>
      <c r="D1084" s="18" t="s">
        <v>128</v>
      </c>
      <c r="E1084" t="s">
        <v>101</v>
      </c>
      <c r="F1084">
        <v>3</v>
      </c>
      <c r="G1084" t="s">
        <v>415</v>
      </c>
      <c r="H1084" s="16">
        <v>0.375</v>
      </c>
      <c r="I1084" s="16">
        <v>0.66666666666666696</v>
      </c>
    </row>
    <row r="1085" spans="1:9" x14ac:dyDescent="0.3">
      <c r="A1085" s="18">
        <f t="shared" si="33"/>
        <v>1084</v>
      </c>
      <c r="B1085" s="18" t="str">
        <f t="shared" si="32"/>
        <v>082Rot6-12-2019</v>
      </c>
      <c r="C1085" s="18" t="str">
        <f>VLOOKUP(D1085,cursussen[],2,FALSE)</f>
        <v>082</v>
      </c>
      <c r="D1085" s="18" t="s">
        <v>128</v>
      </c>
      <c r="E1085" t="s">
        <v>100</v>
      </c>
      <c r="F1085">
        <v>1</v>
      </c>
      <c r="G1085" t="s">
        <v>476</v>
      </c>
      <c r="H1085" s="16">
        <v>0.375</v>
      </c>
      <c r="I1085" s="16">
        <v>0.66666666666666696</v>
      </c>
    </row>
    <row r="1086" spans="1:9" x14ac:dyDescent="0.3">
      <c r="A1086" s="18">
        <f t="shared" si="33"/>
        <v>1085</v>
      </c>
      <c r="B1086" s="18" t="str">
        <f t="shared" si="32"/>
        <v>082Rot6-12-2019</v>
      </c>
      <c r="C1086" s="18" t="str">
        <f>VLOOKUP(D1086,cursussen[],2,FALSE)</f>
        <v>082</v>
      </c>
      <c r="D1086" s="18" t="s">
        <v>128</v>
      </c>
      <c r="E1086" t="s">
        <v>100</v>
      </c>
      <c r="F1086">
        <v>2</v>
      </c>
      <c r="G1086" t="s">
        <v>477</v>
      </c>
      <c r="H1086" s="16">
        <v>0.375</v>
      </c>
      <c r="I1086" s="16">
        <v>0.66666666666666696</v>
      </c>
    </row>
    <row r="1087" spans="1:9" x14ac:dyDescent="0.3">
      <c r="A1087" s="18">
        <f t="shared" si="33"/>
        <v>1086</v>
      </c>
      <c r="B1087" s="18" t="str">
        <f t="shared" si="32"/>
        <v>082Rot6-12-2019</v>
      </c>
      <c r="C1087" s="18" t="str">
        <f>VLOOKUP(D1087,cursussen[],2,FALSE)</f>
        <v>082</v>
      </c>
      <c r="D1087" s="18" t="s">
        <v>128</v>
      </c>
      <c r="E1087" t="s">
        <v>100</v>
      </c>
      <c r="F1087">
        <v>3</v>
      </c>
      <c r="G1087" t="s">
        <v>478</v>
      </c>
      <c r="H1087" s="16">
        <v>0.375</v>
      </c>
      <c r="I1087" s="16">
        <v>0.66666666666666696</v>
      </c>
    </row>
    <row r="1088" spans="1:9" x14ac:dyDescent="0.3">
      <c r="A1088" s="18">
        <f t="shared" si="33"/>
        <v>1087</v>
      </c>
      <c r="B1088" s="18" t="str">
        <f t="shared" si="32"/>
        <v>083Ape8-1-2019</v>
      </c>
      <c r="C1088" s="18" t="str">
        <f>VLOOKUP(D1088,cursussen[],2,FALSE)</f>
        <v>083</v>
      </c>
      <c r="D1088" s="18" t="s">
        <v>129</v>
      </c>
      <c r="E1088" t="s">
        <v>99</v>
      </c>
      <c r="F1088">
        <v>1</v>
      </c>
      <c r="G1088" t="s">
        <v>417</v>
      </c>
      <c r="H1088" s="16">
        <v>0.375</v>
      </c>
      <c r="I1088" s="16">
        <v>0.66666666666666696</v>
      </c>
    </row>
    <row r="1089" spans="1:9" x14ac:dyDescent="0.3">
      <c r="A1089" s="18">
        <f t="shared" si="33"/>
        <v>1088</v>
      </c>
      <c r="B1089" s="18" t="str">
        <f t="shared" si="32"/>
        <v>083Ape8-1-2019</v>
      </c>
      <c r="C1089" s="18" t="str">
        <f>VLOOKUP(D1089,cursussen[],2,FALSE)</f>
        <v>083</v>
      </c>
      <c r="D1089" s="18" t="s">
        <v>129</v>
      </c>
      <c r="E1089" t="s">
        <v>99</v>
      </c>
      <c r="F1089">
        <v>2</v>
      </c>
      <c r="G1089" t="s">
        <v>348</v>
      </c>
      <c r="H1089" s="16">
        <v>0.375</v>
      </c>
      <c r="I1089" s="16">
        <v>0.66666666666666696</v>
      </c>
    </row>
    <row r="1090" spans="1:9" x14ac:dyDescent="0.3">
      <c r="A1090" s="18">
        <f t="shared" si="33"/>
        <v>1089</v>
      </c>
      <c r="B1090" s="18" t="str">
        <f t="shared" ref="B1090:B1153" si="34">IF(G1090&lt;&gt;"",(IF(F1090=1,_xlfn.CONCAT(C1090,LEFT(E1090,3),G1090),B1089)),"")</f>
        <v>083Rot5-2-2019</v>
      </c>
      <c r="C1090" s="18" t="str">
        <f>VLOOKUP(D1090,cursussen[],2,FALSE)</f>
        <v>083</v>
      </c>
      <c r="D1090" s="18" t="s">
        <v>129</v>
      </c>
      <c r="E1090" t="s">
        <v>100</v>
      </c>
      <c r="F1090">
        <v>1</v>
      </c>
      <c r="G1090" t="s">
        <v>418</v>
      </c>
      <c r="H1090" s="16">
        <v>0.375</v>
      </c>
      <c r="I1090" s="16">
        <v>0.66666666666666696</v>
      </c>
    </row>
    <row r="1091" spans="1:9" x14ac:dyDescent="0.3">
      <c r="A1091" s="18">
        <f t="shared" si="33"/>
        <v>1090</v>
      </c>
      <c r="B1091" s="18" t="str">
        <f t="shared" si="34"/>
        <v>083Rot5-2-2019</v>
      </c>
      <c r="C1091" s="18" t="str">
        <f>VLOOKUP(D1091,cursussen[],2,FALSE)</f>
        <v>083</v>
      </c>
      <c r="D1091" s="18" t="s">
        <v>129</v>
      </c>
      <c r="E1091" t="s">
        <v>100</v>
      </c>
      <c r="F1091">
        <v>2</v>
      </c>
      <c r="G1091" t="s">
        <v>351</v>
      </c>
      <c r="H1091" s="16">
        <v>0.375</v>
      </c>
      <c r="I1091" s="16">
        <v>0.66666666666666696</v>
      </c>
    </row>
    <row r="1092" spans="1:9" x14ac:dyDescent="0.3">
      <c r="A1092" s="18">
        <f t="shared" ref="A1092:A1155" si="35">IF(G1092&lt;&gt;"",A1091+1,"")</f>
        <v>1091</v>
      </c>
      <c r="B1092" s="18" t="str">
        <f t="shared" si="34"/>
        <v>083Ape5-3-2019</v>
      </c>
      <c r="C1092" s="18" t="str">
        <f>VLOOKUP(D1092,cursussen[],2,FALSE)</f>
        <v>083</v>
      </c>
      <c r="D1092" s="18" t="s">
        <v>129</v>
      </c>
      <c r="E1092" t="s">
        <v>99</v>
      </c>
      <c r="F1092">
        <v>1</v>
      </c>
      <c r="G1092" t="s">
        <v>357</v>
      </c>
      <c r="H1092" s="16">
        <v>0.375</v>
      </c>
      <c r="I1092" s="16">
        <v>0.66666666666666696</v>
      </c>
    </row>
    <row r="1093" spans="1:9" x14ac:dyDescent="0.3">
      <c r="A1093" s="18">
        <f t="shared" si="35"/>
        <v>1092</v>
      </c>
      <c r="B1093" s="18" t="str">
        <f t="shared" si="34"/>
        <v>083Ape5-3-2019</v>
      </c>
      <c r="C1093" s="18" t="str">
        <f>VLOOKUP(D1093,cursussen[],2,FALSE)</f>
        <v>083</v>
      </c>
      <c r="D1093" s="18" t="s">
        <v>129</v>
      </c>
      <c r="E1093" t="s">
        <v>99</v>
      </c>
      <c r="F1093">
        <v>2</v>
      </c>
      <c r="G1093" t="s">
        <v>354</v>
      </c>
      <c r="H1093" s="16">
        <v>0.375</v>
      </c>
      <c r="I1093" s="16">
        <v>0.66666666666666696</v>
      </c>
    </row>
    <row r="1094" spans="1:9" x14ac:dyDescent="0.3">
      <c r="A1094" s="18">
        <f t="shared" si="35"/>
        <v>1093</v>
      </c>
      <c r="B1094" s="18" t="str">
        <f t="shared" si="34"/>
        <v>083Ams4-3-2019</v>
      </c>
      <c r="C1094" s="18" t="str">
        <f>VLOOKUP(D1094,cursussen[],2,FALSE)</f>
        <v>083</v>
      </c>
      <c r="D1094" s="18" t="s">
        <v>129</v>
      </c>
      <c r="E1094" t="s">
        <v>101</v>
      </c>
      <c r="F1094">
        <v>1</v>
      </c>
      <c r="G1094" t="s">
        <v>419</v>
      </c>
      <c r="H1094" s="16">
        <v>0.375</v>
      </c>
      <c r="I1094" s="16">
        <v>0.66666666666666696</v>
      </c>
    </row>
    <row r="1095" spans="1:9" x14ac:dyDescent="0.3">
      <c r="A1095" s="18">
        <f t="shared" si="35"/>
        <v>1094</v>
      </c>
      <c r="B1095" s="18" t="str">
        <f t="shared" si="34"/>
        <v>083Ams4-3-2019</v>
      </c>
      <c r="C1095" s="18" t="str">
        <f>VLOOKUP(D1095,cursussen[],2,FALSE)</f>
        <v>083</v>
      </c>
      <c r="D1095" s="18" t="s">
        <v>129</v>
      </c>
      <c r="E1095" t="s">
        <v>101</v>
      </c>
      <c r="F1095">
        <v>2</v>
      </c>
      <c r="G1095" t="s">
        <v>357</v>
      </c>
      <c r="H1095" s="16">
        <v>0.375</v>
      </c>
      <c r="I1095" s="16">
        <v>0.66666666666666696</v>
      </c>
    </row>
    <row r="1096" spans="1:9" x14ac:dyDescent="0.3">
      <c r="A1096" s="18">
        <f t="shared" si="35"/>
        <v>1095</v>
      </c>
      <c r="B1096" s="18" t="str">
        <f t="shared" si="34"/>
        <v>083Rot9-4-2019</v>
      </c>
      <c r="C1096" s="18" t="str">
        <f>VLOOKUP(D1096,cursussen[],2,FALSE)</f>
        <v>083</v>
      </c>
      <c r="D1096" s="18" t="s">
        <v>129</v>
      </c>
      <c r="E1096" t="s">
        <v>100</v>
      </c>
      <c r="F1096">
        <v>1</v>
      </c>
      <c r="G1096" t="s">
        <v>363</v>
      </c>
      <c r="H1096" s="16">
        <v>0.375</v>
      </c>
      <c r="I1096" s="16">
        <v>0.66666666666666696</v>
      </c>
    </row>
    <row r="1097" spans="1:9" x14ac:dyDescent="0.3">
      <c r="A1097" s="18">
        <f t="shared" si="35"/>
        <v>1096</v>
      </c>
      <c r="B1097" s="18" t="str">
        <f t="shared" si="34"/>
        <v>083Rot9-4-2019</v>
      </c>
      <c r="C1097" s="18" t="str">
        <f>VLOOKUP(D1097,cursussen[],2,FALSE)</f>
        <v>083</v>
      </c>
      <c r="D1097" s="18" t="s">
        <v>129</v>
      </c>
      <c r="E1097" t="s">
        <v>100</v>
      </c>
      <c r="F1097">
        <v>2</v>
      </c>
      <c r="G1097" t="s">
        <v>360</v>
      </c>
      <c r="H1097" s="16">
        <v>0.375</v>
      </c>
      <c r="I1097" s="16">
        <v>0.66666666666666696</v>
      </c>
    </row>
    <row r="1098" spans="1:9" x14ac:dyDescent="0.3">
      <c r="A1098" s="18">
        <f t="shared" si="35"/>
        <v>1097</v>
      </c>
      <c r="B1098" s="18" t="str">
        <f t="shared" si="34"/>
        <v>083Ape14-5-2019</v>
      </c>
      <c r="C1098" s="18" t="str">
        <f>VLOOKUP(D1098,cursussen[],2,FALSE)</f>
        <v>083</v>
      </c>
      <c r="D1098" s="18" t="s">
        <v>129</v>
      </c>
      <c r="E1098" t="s">
        <v>99</v>
      </c>
      <c r="F1098">
        <v>1</v>
      </c>
      <c r="G1098" t="s">
        <v>370</v>
      </c>
      <c r="H1098" s="16">
        <v>0.375</v>
      </c>
      <c r="I1098" s="16">
        <v>0.66666666666666696</v>
      </c>
    </row>
    <row r="1099" spans="1:9" x14ac:dyDescent="0.3">
      <c r="A1099" s="18">
        <f t="shared" si="35"/>
        <v>1098</v>
      </c>
      <c r="B1099" s="18" t="str">
        <f t="shared" si="34"/>
        <v>083Ape14-5-2019</v>
      </c>
      <c r="C1099" s="18" t="str">
        <f>VLOOKUP(D1099,cursussen[],2,FALSE)</f>
        <v>083</v>
      </c>
      <c r="D1099" s="18" t="s">
        <v>129</v>
      </c>
      <c r="E1099" t="s">
        <v>99</v>
      </c>
      <c r="F1099">
        <v>2</v>
      </c>
      <c r="G1099" t="s">
        <v>367</v>
      </c>
      <c r="H1099" s="16">
        <v>0.375</v>
      </c>
      <c r="I1099" s="16">
        <v>0.66666666666666696</v>
      </c>
    </row>
    <row r="1100" spans="1:9" x14ac:dyDescent="0.3">
      <c r="A1100" s="18">
        <f t="shared" si="35"/>
        <v>1099</v>
      </c>
      <c r="B1100" s="18" t="str">
        <f t="shared" si="34"/>
        <v>083Rot11-6-2019</v>
      </c>
      <c r="C1100" s="18" t="str">
        <f>VLOOKUP(D1100,cursussen[],2,FALSE)</f>
        <v>083</v>
      </c>
      <c r="D1100" s="18" t="s">
        <v>129</v>
      </c>
      <c r="E1100" t="s">
        <v>100</v>
      </c>
      <c r="F1100">
        <v>1</v>
      </c>
      <c r="G1100" t="s">
        <v>376</v>
      </c>
      <c r="H1100" s="16">
        <v>0.375</v>
      </c>
      <c r="I1100" s="16">
        <v>0.66666666666666696</v>
      </c>
    </row>
    <row r="1101" spans="1:9" x14ac:dyDescent="0.3">
      <c r="A1101" s="18">
        <f t="shared" si="35"/>
        <v>1100</v>
      </c>
      <c r="B1101" s="18" t="str">
        <f t="shared" si="34"/>
        <v>083Rot11-6-2019</v>
      </c>
      <c r="C1101" s="18" t="str">
        <f>VLOOKUP(D1101,cursussen[],2,FALSE)</f>
        <v>083</v>
      </c>
      <c r="D1101" s="18" t="s">
        <v>129</v>
      </c>
      <c r="E1101" t="s">
        <v>100</v>
      </c>
      <c r="F1101">
        <v>2</v>
      </c>
      <c r="G1101" t="s">
        <v>373</v>
      </c>
      <c r="H1101" s="16">
        <v>0.375</v>
      </c>
      <c r="I1101" s="16">
        <v>0.66666666666666696</v>
      </c>
    </row>
    <row r="1102" spans="1:9" x14ac:dyDescent="0.3">
      <c r="A1102" s="18">
        <f t="shared" si="35"/>
        <v>1101</v>
      </c>
      <c r="B1102" s="18" t="str">
        <f t="shared" si="34"/>
        <v>083Ape9-7-2019</v>
      </c>
      <c r="C1102" s="18" t="str">
        <f>VLOOKUP(D1102,cursussen[],2,FALSE)</f>
        <v>083</v>
      </c>
      <c r="D1102" s="18" t="s">
        <v>129</v>
      </c>
      <c r="E1102" t="s">
        <v>99</v>
      </c>
      <c r="F1102">
        <v>1</v>
      </c>
      <c r="G1102" t="s">
        <v>423</v>
      </c>
      <c r="H1102" s="16">
        <v>0.375</v>
      </c>
      <c r="I1102" s="16">
        <v>0.66666666666666696</v>
      </c>
    </row>
    <row r="1103" spans="1:9" x14ac:dyDescent="0.3">
      <c r="A1103" s="18">
        <f t="shared" si="35"/>
        <v>1102</v>
      </c>
      <c r="B1103" s="18" t="str">
        <f t="shared" si="34"/>
        <v>083Ape9-7-2019</v>
      </c>
      <c r="C1103" s="18" t="str">
        <f>VLOOKUP(D1103,cursussen[],2,FALSE)</f>
        <v>083</v>
      </c>
      <c r="D1103" s="18" t="s">
        <v>129</v>
      </c>
      <c r="E1103" t="s">
        <v>99</v>
      </c>
      <c r="F1103">
        <v>2</v>
      </c>
      <c r="G1103" t="s">
        <v>379</v>
      </c>
      <c r="H1103" s="16">
        <v>0.375</v>
      </c>
      <c r="I1103" s="16">
        <v>0.66666666666666696</v>
      </c>
    </row>
    <row r="1104" spans="1:9" x14ac:dyDescent="0.3">
      <c r="A1104" s="18">
        <f t="shared" si="35"/>
        <v>1103</v>
      </c>
      <c r="B1104" s="18" t="str">
        <f t="shared" si="34"/>
        <v>083Rot13-8-2019</v>
      </c>
      <c r="C1104" s="18" t="str">
        <f>VLOOKUP(D1104,cursussen[],2,FALSE)</f>
        <v>083</v>
      </c>
      <c r="D1104" s="18" t="s">
        <v>129</v>
      </c>
      <c r="E1104" t="s">
        <v>100</v>
      </c>
      <c r="F1104">
        <v>1</v>
      </c>
      <c r="G1104" t="s">
        <v>424</v>
      </c>
      <c r="H1104" s="16">
        <v>0.375</v>
      </c>
      <c r="I1104" s="16">
        <v>0.66666666666666696</v>
      </c>
    </row>
    <row r="1105" spans="1:9" x14ac:dyDescent="0.3">
      <c r="A1105" s="18">
        <f t="shared" si="35"/>
        <v>1104</v>
      </c>
      <c r="B1105" s="18" t="str">
        <f t="shared" si="34"/>
        <v>083Rot13-8-2019</v>
      </c>
      <c r="C1105" s="18" t="str">
        <f>VLOOKUP(D1105,cursussen[],2,FALSE)</f>
        <v>083</v>
      </c>
      <c r="D1105" s="18" t="s">
        <v>129</v>
      </c>
      <c r="E1105" t="s">
        <v>100</v>
      </c>
      <c r="F1105">
        <v>2</v>
      </c>
      <c r="G1105" t="s">
        <v>382</v>
      </c>
      <c r="H1105" s="16">
        <v>0.375</v>
      </c>
      <c r="I1105" s="16">
        <v>0.66666666666666696</v>
      </c>
    </row>
    <row r="1106" spans="1:9" x14ac:dyDescent="0.3">
      <c r="A1106" s="18">
        <f t="shared" si="35"/>
        <v>1105</v>
      </c>
      <c r="B1106" s="18" t="str">
        <f t="shared" si="34"/>
        <v>083Ape10-9-2019</v>
      </c>
      <c r="C1106" s="18" t="str">
        <f>VLOOKUP(D1106,cursussen[],2,FALSE)</f>
        <v>083</v>
      </c>
      <c r="D1106" s="18" t="s">
        <v>129</v>
      </c>
      <c r="E1106" t="s">
        <v>99</v>
      </c>
      <c r="F1106">
        <v>1</v>
      </c>
      <c r="G1106" t="s">
        <v>388</v>
      </c>
      <c r="H1106" s="16">
        <v>0.375</v>
      </c>
      <c r="I1106" s="16">
        <v>0.66666666666666696</v>
      </c>
    </row>
    <row r="1107" spans="1:9" x14ac:dyDescent="0.3">
      <c r="A1107" s="18">
        <f t="shared" si="35"/>
        <v>1106</v>
      </c>
      <c r="B1107" s="18" t="str">
        <f t="shared" si="34"/>
        <v>083Ape10-9-2019</v>
      </c>
      <c r="C1107" s="18" t="str">
        <f>VLOOKUP(D1107,cursussen[],2,FALSE)</f>
        <v>083</v>
      </c>
      <c r="D1107" s="18" t="s">
        <v>129</v>
      </c>
      <c r="E1107" t="s">
        <v>99</v>
      </c>
      <c r="F1107">
        <v>2</v>
      </c>
      <c r="G1107" t="s">
        <v>385</v>
      </c>
      <c r="H1107" s="16">
        <v>0.375</v>
      </c>
      <c r="I1107" s="16">
        <v>0.66666666666666696</v>
      </c>
    </row>
    <row r="1108" spans="1:9" x14ac:dyDescent="0.3">
      <c r="A1108" s="18">
        <f t="shared" si="35"/>
        <v>1107</v>
      </c>
      <c r="B1108" s="18" t="str">
        <f t="shared" si="34"/>
        <v>083Rot8-10-2019</v>
      </c>
      <c r="C1108" s="18" t="str">
        <f>VLOOKUP(D1108,cursussen[],2,FALSE)</f>
        <v>083</v>
      </c>
      <c r="D1108" s="18" t="s">
        <v>129</v>
      </c>
      <c r="E1108" t="s">
        <v>100</v>
      </c>
      <c r="F1108">
        <v>1</v>
      </c>
      <c r="G1108" t="s">
        <v>393</v>
      </c>
      <c r="H1108" s="16">
        <v>0.375</v>
      </c>
      <c r="I1108" s="16">
        <v>0.66666666666666696</v>
      </c>
    </row>
    <row r="1109" spans="1:9" x14ac:dyDescent="0.3">
      <c r="A1109" s="18">
        <f t="shared" si="35"/>
        <v>1108</v>
      </c>
      <c r="B1109" s="18" t="str">
        <f t="shared" si="34"/>
        <v>083Rot8-10-2019</v>
      </c>
      <c r="C1109" s="18" t="str">
        <f>VLOOKUP(D1109,cursussen[],2,FALSE)</f>
        <v>083</v>
      </c>
      <c r="D1109" s="18" t="s">
        <v>129</v>
      </c>
      <c r="E1109" t="s">
        <v>100</v>
      </c>
      <c r="F1109">
        <v>2</v>
      </c>
      <c r="G1109" t="s">
        <v>390</v>
      </c>
      <c r="H1109" s="16">
        <v>0.375</v>
      </c>
      <c r="I1109" s="16">
        <v>0.66666666666666696</v>
      </c>
    </row>
    <row r="1110" spans="1:9" x14ac:dyDescent="0.3">
      <c r="A1110" s="18">
        <f t="shared" si="35"/>
        <v>1109</v>
      </c>
      <c r="B1110" s="18" t="str">
        <f t="shared" si="34"/>
        <v>083Ape12-11-2019</v>
      </c>
      <c r="C1110" s="18" t="str">
        <f>VLOOKUP(D1110,cursussen[],2,FALSE)</f>
        <v>083</v>
      </c>
      <c r="D1110" s="18" t="s">
        <v>129</v>
      </c>
      <c r="E1110" t="s">
        <v>99</v>
      </c>
      <c r="F1110">
        <v>1</v>
      </c>
      <c r="G1110" t="s">
        <v>400</v>
      </c>
      <c r="H1110" s="16">
        <v>0.375</v>
      </c>
      <c r="I1110" s="16">
        <v>0.66666666666666696</v>
      </c>
    </row>
    <row r="1111" spans="1:9" x14ac:dyDescent="0.3">
      <c r="A1111" s="18">
        <f t="shared" si="35"/>
        <v>1110</v>
      </c>
      <c r="B1111" s="18" t="str">
        <f t="shared" si="34"/>
        <v>083Ape12-11-2019</v>
      </c>
      <c r="C1111" s="18" t="str">
        <f>VLOOKUP(D1111,cursussen[],2,FALSE)</f>
        <v>083</v>
      </c>
      <c r="D1111" s="18" t="s">
        <v>129</v>
      </c>
      <c r="E1111" t="s">
        <v>99</v>
      </c>
      <c r="F1111">
        <v>2</v>
      </c>
      <c r="G1111" t="s">
        <v>397</v>
      </c>
      <c r="H1111" s="16">
        <v>0.375</v>
      </c>
      <c r="I1111" s="16">
        <v>0.66666666666666696</v>
      </c>
    </row>
    <row r="1112" spans="1:9" x14ac:dyDescent="0.3">
      <c r="A1112" s="18">
        <f t="shared" si="35"/>
        <v>1111</v>
      </c>
      <c r="B1112" s="18" t="str">
        <f t="shared" si="34"/>
        <v>083Rot10-12-2019</v>
      </c>
      <c r="C1112" s="18" t="str">
        <f>VLOOKUP(D1112,cursussen[],2,FALSE)</f>
        <v>083</v>
      </c>
      <c r="D1112" s="18" t="s">
        <v>129</v>
      </c>
      <c r="E1112" t="s">
        <v>100</v>
      </c>
      <c r="F1112">
        <v>1</v>
      </c>
      <c r="G1112" t="s">
        <v>428</v>
      </c>
      <c r="H1112" s="16">
        <v>0.375</v>
      </c>
      <c r="I1112" s="16">
        <v>0.66666666666666696</v>
      </c>
    </row>
    <row r="1113" spans="1:9" x14ac:dyDescent="0.3">
      <c r="A1113" s="18">
        <f t="shared" si="35"/>
        <v>1112</v>
      </c>
      <c r="B1113" s="18" t="str">
        <f t="shared" si="34"/>
        <v>083Rot10-12-2019</v>
      </c>
      <c r="C1113" s="18" t="str">
        <f>VLOOKUP(D1113,cursussen[],2,FALSE)</f>
        <v>083</v>
      </c>
      <c r="D1113" s="18" t="s">
        <v>129</v>
      </c>
      <c r="E1113" t="s">
        <v>100</v>
      </c>
      <c r="F1113">
        <v>2</v>
      </c>
      <c r="G1113" t="s">
        <v>403</v>
      </c>
      <c r="H1113" s="16">
        <v>0.375</v>
      </c>
      <c r="I1113" s="16">
        <v>0.66666666666666696</v>
      </c>
    </row>
    <row r="1114" spans="1:9" x14ac:dyDescent="0.3">
      <c r="A1114" s="18">
        <f t="shared" si="35"/>
        <v>1113</v>
      </c>
      <c r="B1114" s="18" t="str">
        <f t="shared" si="34"/>
        <v>084Ape11-1-2019</v>
      </c>
      <c r="C1114" s="18" t="str">
        <f>VLOOKUP(D1114,cursussen[],2,FALSE)</f>
        <v>084</v>
      </c>
      <c r="D1114" s="18" t="s">
        <v>130</v>
      </c>
      <c r="E1114" t="s">
        <v>99</v>
      </c>
      <c r="F1114">
        <v>1</v>
      </c>
      <c r="G1114" t="s">
        <v>429</v>
      </c>
      <c r="H1114" s="16">
        <v>0.375</v>
      </c>
      <c r="I1114" s="16">
        <v>0.66666666666666696</v>
      </c>
    </row>
    <row r="1115" spans="1:9" x14ac:dyDescent="0.3">
      <c r="A1115" s="18">
        <f t="shared" si="35"/>
        <v>1114</v>
      </c>
      <c r="B1115" s="18" t="str">
        <f t="shared" si="34"/>
        <v>084Rot8-2-2019</v>
      </c>
      <c r="C1115" s="18" t="str">
        <f>VLOOKUP(D1115,cursussen[],2,FALSE)</f>
        <v>084</v>
      </c>
      <c r="D1115" s="18" t="s">
        <v>130</v>
      </c>
      <c r="E1115" t="s">
        <v>100</v>
      </c>
      <c r="F1115">
        <v>1</v>
      </c>
      <c r="G1115" t="s">
        <v>432</v>
      </c>
      <c r="H1115" s="16">
        <v>0.375</v>
      </c>
      <c r="I1115" s="16">
        <v>0.66666666666666696</v>
      </c>
    </row>
    <row r="1116" spans="1:9" x14ac:dyDescent="0.3">
      <c r="A1116" s="18">
        <f t="shared" si="35"/>
        <v>1115</v>
      </c>
      <c r="B1116" s="18" t="str">
        <f t="shared" si="34"/>
        <v>084Ape8-3-2019</v>
      </c>
      <c r="C1116" s="18" t="str">
        <f>VLOOKUP(D1116,cursussen[],2,FALSE)</f>
        <v>084</v>
      </c>
      <c r="D1116" s="18" t="s">
        <v>130</v>
      </c>
      <c r="E1116" t="s">
        <v>99</v>
      </c>
      <c r="F1116">
        <v>1</v>
      </c>
      <c r="G1116" t="s">
        <v>435</v>
      </c>
      <c r="H1116" s="16">
        <v>0.375</v>
      </c>
      <c r="I1116" s="16">
        <v>0.66666666666666696</v>
      </c>
    </row>
    <row r="1117" spans="1:9" x14ac:dyDescent="0.3">
      <c r="A1117" s="18">
        <f t="shared" si="35"/>
        <v>1116</v>
      </c>
      <c r="B1117" s="18" t="str">
        <f t="shared" si="34"/>
        <v>084Ams7-3-2019</v>
      </c>
      <c r="C1117" s="18" t="str">
        <f>VLOOKUP(D1117,cursussen[],2,FALSE)</f>
        <v>084</v>
      </c>
      <c r="D1117" s="18" t="s">
        <v>130</v>
      </c>
      <c r="E1117" t="s">
        <v>101</v>
      </c>
      <c r="F1117">
        <v>1</v>
      </c>
      <c r="G1117" t="s">
        <v>438</v>
      </c>
      <c r="H1117" s="16">
        <v>0.375</v>
      </c>
      <c r="I1117" s="16">
        <v>0.66666666666666696</v>
      </c>
    </row>
    <row r="1118" spans="1:9" x14ac:dyDescent="0.3">
      <c r="A1118" s="18">
        <f t="shared" si="35"/>
        <v>1117</v>
      </c>
      <c r="B1118" s="18" t="str">
        <f t="shared" si="34"/>
        <v>084Rot12-4-2019</v>
      </c>
      <c r="C1118" s="18" t="str">
        <f>VLOOKUP(D1118,cursussen[],2,FALSE)</f>
        <v>084</v>
      </c>
      <c r="D1118" s="18" t="s">
        <v>130</v>
      </c>
      <c r="E1118" t="s">
        <v>100</v>
      </c>
      <c r="F1118">
        <v>1</v>
      </c>
      <c r="G1118" t="s">
        <v>440</v>
      </c>
      <c r="H1118" s="16">
        <v>0.375</v>
      </c>
      <c r="I1118" s="16">
        <v>0.66666666666666696</v>
      </c>
    </row>
    <row r="1119" spans="1:9" x14ac:dyDescent="0.3">
      <c r="A1119" s="18">
        <f t="shared" si="35"/>
        <v>1118</v>
      </c>
      <c r="B1119" s="18" t="str">
        <f t="shared" si="34"/>
        <v>084Ein11-4-2019</v>
      </c>
      <c r="C1119" s="18" t="str">
        <f>VLOOKUP(D1119,cursussen[],2,FALSE)</f>
        <v>084</v>
      </c>
      <c r="D1119" s="18" t="s">
        <v>130</v>
      </c>
      <c r="E1119" t="s">
        <v>102</v>
      </c>
      <c r="F1119">
        <v>1</v>
      </c>
      <c r="G1119" t="s">
        <v>443</v>
      </c>
      <c r="H1119" s="16">
        <v>0.375</v>
      </c>
      <c r="I1119" s="16">
        <v>0.66666666666666696</v>
      </c>
    </row>
    <row r="1120" spans="1:9" x14ac:dyDescent="0.3">
      <c r="A1120" s="18">
        <f t="shared" si="35"/>
        <v>1119</v>
      </c>
      <c r="B1120" s="18" t="str">
        <f t="shared" si="34"/>
        <v>084Ape10-5-2019</v>
      </c>
      <c r="C1120" s="18" t="str">
        <f>VLOOKUP(D1120,cursussen[],2,FALSE)</f>
        <v>084</v>
      </c>
      <c r="D1120" s="18" t="s">
        <v>130</v>
      </c>
      <c r="E1120" t="s">
        <v>99</v>
      </c>
      <c r="F1120">
        <v>1</v>
      </c>
      <c r="G1120" t="s">
        <v>445</v>
      </c>
      <c r="H1120" s="16">
        <v>0.375</v>
      </c>
      <c r="I1120" s="16">
        <v>0.66666666666666696</v>
      </c>
    </row>
    <row r="1121" spans="1:9" x14ac:dyDescent="0.3">
      <c r="A1121" s="18">
        <f t="shared" si="35"/>
        <v>1120</v>
      </c>
      <c r="B1121" s="18" t="str">
        <f t="shared" si="34"/>
        <v>084Ams9-5-2019</v>
      </c>
      <c r="C1121" s="18" t="str">
        <f>VLOOKUP(D1121,cursussen[],2,FALSE)</f>
        <v>084</v>
      </c>
      <c r="D1121" s="18" t="s">
        <v>130</v>
      </c>
      <c r="E1121" t="s">
        <v>101</v>
      </c>
      <c r="F1121">
        <v>1</v>
      </c>
      <c r="G1121" t="s">
        <v>448</v>
      </c>
      <c r="H1121" s="16">
        <v>0.375</v>
      </c>
      <c r="I1121" s="16">
        <v>0.66666666666666696</v>
      </c>
    </row>
    <row r="1122" spans="1:9" x14ac:dyDescent="0.3">
      <c r="A1122" s="18">
        <f t="shared" si="35"/>
        <v>1121</v>
      </c>
      <c r="B1122" s="18" t="str">
        <f t="shared" si="34"/>
        <v>084Rot7-6-2019</v>
      </c>
      <c r="C1122" s="18" t="str">
        <f>VLOOKUP(D1122,cursussen[],2,FALSE)</f>
        <v>084</v>
      </c>
      <c r="D1122" s="18" t="s">
        <v>130</v>
      </c>
      <c r="E1122" t="s">
        <v>100</v>
      </c>
      <c r="F1122">
        <v>1</v>
      </c>
      <c r="G1122" t="s">
        <v>450</v>
      </c>
      <c r="H1122" s="16">
        <v>0.375</v>
      </c>
      <c r="I1122" s="16">
        <v>0.66666666666666696</v>
      </c>
    </row>
    <row r="1123" spans="1:9" x14ac:dyDescent="0.3">
      <c r="A1123" s="18">
        <f t="shared" si="35"/>
        <v>1122</v>
      </c>
      <c r="B1123" s="18" t="str">
        <f t="shared" si="34"/>
        <v>084Ein6-6-2019</v>
      </c>
      <c r="C1123" s="18" t="str">
        <f>VLOOKUP(D1123,cursussen[],2,FALSE)</f>
        <v>084</v>
      </c>
      <c r="D1123" s="18" t="s">
        <v>130</v>
      </c>
      <c r="E1123" t="s">
        <v>102</v>
      </c>
      <c r="F1123">
        <v>1</v>
      </c>
      <c r="G1123" t="s">
        <v>453</v>
      </c>
      <c r="H1123" s="16">
        <v>0.375</v>
      </c>
      <c r="I1123" s="16">
        <v>0.66666666666666696</v>
      </c>
    </row>
    <row r="1124" spans="1:9" x14ac:dyDescent="0.3">
      <c r="A1124" s="18">
        <f t="shared" si="35"/>
        <v>1123</v>
      </c>
      <c r="B1124" s="18" t="str">
        <f t="shared" si="34"/>
        <v>084Ape5-7-2019</v>
      </c>
      <c r="C1124" s="18" t="str">
        <f>VLOOKUP(D1124,cursussen[],2,FALSE)</f>
        <v>084</v>
      </c>
      <c r="D1124" s="18" t="s">
        <v>130</v>
      </c>
      <c r="E1124" t="s">
        <v>99</v>
      </c>
      <c r="F1124">
        <v>1</v>
      </c>
      <c r="G1124" t="s">
        <v>455</v>
      </c>
      <c r="H1124" s="16">
        <v>0.375</v>
      </c>
      <c r="I1124" s="16">
        <v>0.66666666666666696</v>
      </c>
    </row>
    <row r="1125" spans="1:9" x14ac:dyDescent="0.3">
      <c r="A1125" s="18">
        <f t="shared" si="35"/>
        <v>1124</v>
      </c>
      <c r="B1125" s="18" t="str">
        <f t="shared" si="34"/>
        <v>084Rot9-8-2019</v>
      </c>
      <c r="C1125" s="18" t="str">
        <f>VLOOKUP(D1125,cursussen[],2,FALSE)</f>
        <v>084</v>
      </c>
      <c r="D1125" s="18" t="s">
        <v>130</v>
      </c>
      <c r="E1125" t="s">
        <v>100</v>
      </c>
      <c r="F1125">
        <v>1</v>
      </c>
      <c r="G1125" t="s">
        <v>458</v>
      </c>
      <c r="H1125" s="16">
        <v>0.375</v>
      </c>
      <c r="I1125" s="16">
        <v>0.66666666666666696</v>
      </c>
    </row>
    <row r="1126" spans="1:9" x14ac:dyDescent="0.3">
      <c r="A1126" s="18">
        <f t="shared" si="35"/>
        <v>1125</v>
      </c>
      <c r="B1126" s="18" t="str">
        <f t="shared" si="34"/>
        <v>084Ape6-9-2019</v>
      </c>
      <c r="C1126" s="18" t="str">
        <f>VLOOKUP(D1126,cursussen[],2,FALSE)</f>
        <v>084</v>
      </c>
      <c r="D1126" s="18" t="s">
        <v>130</v>
      </c>
      <c r="E1126" t="s">
        <v>99</v>
      </c>
      <c r="F1126">
        <v>1</v>
      </c>
      <c r="G1126" t="s">
        <v>461</v>
      </c>
      <c r="H1126" s="16">
        <v>0.375</v>
      </c>
      <c r="I1126" s="16">
        <v>0.66666666666666696</v>
      </c>
    </row>
    <row r="1127" spans="1:9" x14ac:dyDescent="0.3">
      <c r="A1127" s="18">
        <f t="shared" si="35"/>
        <v>1126</v>
      </c>
      <c r="B1127" s="18" t="str">
        <f t="shared" si="34"/>
        <v>084Ams5-9-2019</v>
      </c>
      <c r="C1127" s="18" t="str">
        <f>VLOOKUP(D1127,cursussen[],2,FALSE)</f>
        <v>084</v>
      </c>
      <c r="D1127" s="18" t="s">
        <v>130</v>
      </c>
      <c r="E1127" t="s">
        <v>101</v>
      </c>
      <c r="F1127">
        <v>1</v>
      </c>
      <c r="G1127" t="s">
        <v>464</v>
      </c>
      <c r="H1127" s="16">
        <v>0.375</v>
      </c>
      <c r="I1127" s="16">
        <v>0.66666666666666696</v>
      </c>
    </row>
    <row r="1128" spans="1:9" x14ac:dyDescent="0.3">
      <c r="A1128" s="18">
        <f t="shared" si="35"/>
        <v>1127</v>
      </c>
      <c r="B1128" s="18" t="str">
        <f t="shared" si="34"/>
        <v>084Rot11-10-2019</v>
      </c>
      <c r="C1128" s="18" t="str">
        <f>VLOOKUP(D1128,cursussen[],2,FALSE)</f>
        <v>084</v>
      </c>
      <c r="D1128" s="18" t="s">
        <v>130</v>
      </c>
      <c r="E1128" t="s">
        <v>100</v>
      </c>
      <c r="F1128">
        <v>1</v>
      </c>
      <c r="G1128" t="s">
        <v>466</v>
      </c>
      <c r="H1128" s="16">
        <v>0.375</v>
      </c>
      <c r="I1128" s="16">
        <v>0.66666666666666696</v>
      </c>
    </row>
    <row r="1129" spans="1:9" x14ac:dyDescent="0.3">
      <c r="A1129" s="18">
        <f t="shared" si="35"/>
        <v>1128</v>
      </c>
      <c r="B1129" s="18" t="str">
        <f t="shared" si="34"/>
        <v>084Ein10-10-2019</v>
      </c>
      <c r="C1129" s="18" t="str">
        <f>VLOOKUP(D1129,cursussen[],2,FALSE)</f>
        <v>084</v>
      </c>
      <c r="D1129" s="18" t="s">
        <v>130</v>
      </c>
      <c r="E1129" t="s">
        <v>102</v>
      </c>
      <c r="F1129">
        <v>1</v>
      </c>
      <c r="G1129" t="s">
        <v>469</v>
      </c>
      <c r="H1129" s="16">
        <v>0.375</v>
      </c>
      <c r="I1129" s="16">
        <v>0.66666666666666696</v>
      </c>
    </row>
    <row r="1130" spans="1:9" x14ac:dyDescent="0.3">
      <c r="A1130" s="18">
        <f t="shared" si="35"/>
        <v>1129</v>
      </c>
      <c r="B1130" s="18" t="str">
        <f t="shared" si="34"/>
        <v>084Ape8-11-2019</v>
      </c>
      <c r="C1130" s="18" t="str">
        <f>VLOOKUP(D1130,cursussen[],2,FALSE)</f>
        <v>084</v>
      </c>
      <c r="D1130" s="18" t="s">
        <v>130</v>
      </c>
      <c r="E1130" t="s">
        <v>99</v>
      </c>
      <c r="F1130">
        <v>1</v>
      </c>
      <c r="G1130" t="s">
        <v>471</v>
      </c>
      <c r="H1130" s="16">
        <v>0.375</v>
      </c>
      <c r="I1130" s="16">
        <v>0.66666666666666696</v>
      </c>
    </row>
    <row r="1131" spans="1:9" x14ac:dyDescent="0.3">
      <c r="A1131" s="18">
        <f t="shared" si="35"/>
        <v>1130</v>
      </c>
      <c r="B1131" s="18" t="str">
        <f t="shared" si="34"/>
        <v>084Ams7-11-2019</v>
      </c>
      <c r="C1131" s="18" t="str">
        <f>VLOOKUP(D1131,cursussen[],2,FALSE)</f>
        <v>084</v>
      </c>
      <c r="D1131" s="18" t="s">
        <v>130</v>
      </c>
      <c r="E1131" t="s">
        <v>101</v>
      </c>
      <c r="F1131">
        <v>1</v>
      </c>
      <c r="G1131" t="s">
        <v>474</v>
      </c>
      <c r="H1131" s="16">
        <v>0.375</v>
      </c>
      <c r="I1131" s="16">
        <v>0.66666666666666696</v>
      </c>
    </row>
    <row r="1132" spans="1:9" x14ac:dyDescent="0.3">
      <c r="A1132" s="18">
        <f t="shared" si="35"/>
        <v>1131</v>
      </c>
      <c r="B1132" s="18" t="str">
        <f t="shared" si="34"/>
        <v>084Rot6-12-2019</v>
      </c>
      <c r="C1132" s="18" t="str">
        <f>VLOOKUP(D1132,cursussen[],2,FALSE)</f>
        <v>084</v>
      </c>
      <c r="D1132" s="18" t="s">
        <v>130</v>
      </c>
      <c r="E1132" t="s">
        <v>100</v>
      </c>
      <c r="F1132">
        <v>1</v>
      </c>
      <c r="G1132" t="s">
        <v>476</v>
      </c>
      <c r="H1132" s="16">
        <v>0.375</v>
      </c>
      <c r="I1132" s="16">
        <v>0.66666666666666696</v>
      </c>
    </row>
    <row r="1133" spans="1:9" x14ac:dyDescent="0.3">
      <c r="A1133" s="18">
        <f t="shared" si="35"/>
        <v>1132</v>
      </c>
      <c r="B1133" s="18" t="str">
        <f t="shared" si="34"/>
        <v>091Ape8-1-2019</v>
      </c>
      <c r="C1133" s="18" t="str">
        <f>VLOOKUP(D1133,cursussen[],2,FALSE)</f>
        <v>091</v>
      </c>
      <c r="D1133" s="18" t="s">
        <v>181</v>
      </c>
      <c r="E1133" t="s">
        <v>99</v>
      </c>
      <c r="F1133">
        <v>1</v>
      </c>
      <c r="G1133" t="s">
        <v>417</v>
      </c>
      <c r="H1133" s="16">
        <v>0.375</v>
      </c>
      <c r="I1133" s="16">
        <v>0.66666666666666696</v>
      </c>
    </row>
    <row r="1134" spans="1:9" x14ac:dyDescent="0.3">
      <c r="A1134" s="18">
        <f t="shared" si="35"/>
        <v>1133</v>
      </c>
      <c r="B1134" s="18" t="str">
        <f t="shared" si="34"/>
        <v>091Ape8-1-2019</v>
      </c>
      <c r="C1134" s="18" t="str">
        <f>VLOOKUP(D1134,cursussen[],2,FALSE)</f>
        <v>091</v>
      </c>
      <c r="D1134" s="18" t="s">
        <v>181</v>
      </c>
      <c r="E1134" t="s">
        <v>99</v>
      </c>
      <c r="F1134">
        <v>2</v>
      </c>
      <c r="G1134" t="s">
        <v>348</v>
      </c>
      <c r="H1134" s="16">
        <v>0.375</v>
      </c>
      <c r="I1134" s="16">
        <v>0.66666666666666696</v>
      </c>
    </row>
    <row r="1135" spans="1:9" x14ac:dyDescent="0.3">
      <c r="A1135" s="18">
        <f t="shared" si="35"/>
        <v>1134</v>
      </c>
      <c r="B1135" s="18" t="str">
        <f t="shared" si="34"/>
        <v>091Rot5-2-2019</v>
      </c>
      <c r="C1135" s="18" t="str">
        <f>VLOOKUP(D1135,cursussen[],2,FALSE)</f>
        <v>091</v>
      </c>
      <c r="D1135" s="18" t="s">
        <v>181</v>
      </c>
      <c r="E1135" t="s">
        <v>100</v>
      </c>
      <c r="F1135">
        <v>1</v>
      </c>
      <c r="G1135" t="s">
        <v>418</v>
      </c>
      <c r="H1135" s="16">
        <v>0.375</v>
      </c>
      <c r="I1135" s="16">
        <v>0.66666666666666696</v>
      </c>
    </row>
    <row r="1136" spans="1:9" x14ac:dyDescent="0.3">
      <c r="A1136" s="18">
        <f t="shared" si="35"/>
        <v>1135</v>
      </c>
      <c r="B1136" s="18" t="str">
        <f t="shared" si="34"/>
        <v>091Rot5-2-2019</v>
      </c>
      <c r="C1136" s="18" t="str">
        <f>VLOOKUP(D1136,cursussen[],2,FALSE)</f>
        <v>091</v>
      </c>
      <c r="D1136" s="18" t="s">
        <v>181</v>
      </c>
      <c r="E1136" t="s">
        <v>100</v>
      </c>
      <c r="F1136">
        <v>2</v>
      </c>
      <c r="G1136" t="s">
        <v>351</v>
      </c>
      <c r="H1136" s="16">
        <v>0.375</v>
      </c>
      <c r="I1136" s="16">
        <v>0.66666666666666696</v>
      </c>
    </row>
    <row r="1137" spans="1:9" x14ac:dyDescent="0.3">
      <c r="A1137" s="18">
        <f t="shared" si="35"/>
        <v>1136</v>
      </c>
      <c r="B1137" s="18" t="str">
        <f t="shared" si="34"/>
        <v>091Ape5-3-2019</v>
      </c>
      <c r="C1137" s="18" t="str">
        <f>VLOOKUP(D1137,cursussen[],2,FALSE)</f>
        <v>091</v>
      </c>
      <c r="D1137" s="18" t="s">
        <v>181</v>
      </c>
      <c r="E1137" t="s">
        <v>99</v>
      </c>
      <c r="F1137">
        <v>1</v>
      </c>
      <c r="G1137" t="s">
        <v>357</v>
      </c>
      <c r="H1137" s="16">
        <v>0.375</v>
      </c>
      <c r="I1137" s="16">
        <v>0.66666666666666696</v>
      </c>
    </row>
    <row r="1138" spans="1:9" x14ac:dyDescent="0.3">
      <c r="A1138" s="18">
        <f t="shared" si="35"/>
        <v>1137</v>
      </c>
      <c r="B1138" s="18" t="str">
        <f t="shared" si="34"/>
        <v>091Ape5-3-2019</v>
      </c>
      <c r="C1138" s="18" t="str">
        <f>VLOOKUP(D1138,cursussen[],2,FALSE)</f>
        <v>091</v>
      </c>
      <c r="D1138" s="18" t="s">
        <v>181</v>
      </c>
      <c r="E1138" t="s">
        <v>99</v>
      </c>
      <c r="F1138">
        <v>2</v>
      </c>
      <c r="G1138" t="s">
        <v>354</v>
      </c>
      <c r="H1138" s="16">
        <v>0.375</v>
      </c>
      <c r="I1138" s="16">
        <v>0.66666666666666696</v>
      </c>
    </row>
    <row r="1139" spans="1:9" x14ac:dyDescent="0.3">
      <c r="A1139" s="18">
        <f t="shared" si="35"/>
        <v>1138</v>
      </c>
      <c r="B1139" s="18" t="str">
        <f t="shared" si="34"/>
        <v>091Ams4-3-2019</v>
      </c>
      <c r="C1139" s="18" t="str">
        <f>VLOOKUP(D1139,cursussen[],2,FALSE)</f>
        <v>091</v>
      </c>
      <c r="D1139" s="18" t="s">
        <v>181</v>
      </c>
      <c r="E1139" t="s">
        <v>101</v>
      </c>
      <c r="F1139">
        <v>1</v>
      </c>
      <c r="G1139" t="s">
        <v>419</v>
      </c>
      <c r="H1139" s="16">
        <v>0.375</v>
      </c>
      <c r="I1139" s="16">
        <v>0.66666666666666696</v>
      </c>
    </row>
    <row r="1140" spans="1:9" x14ac:dyDescent="0.3">
      <c r="A1140" s="18">
        <f t="shared" si="35"/>
        <v>1139</v>
      </c>
      <c r="B1140" s="18" t="str">
        <f t="shared" si="34"/>
        <v>091Ams4-3-2019</v>
      </c>
      <c r="C1140" s="18" t="str">
        <f>VLOOKUP(D1140,cursussen[],2,FALSE)</f>
        <v>091</v>
      </c>
      <c r="D1140" s="18" t="s">
        <v>181</v>
      </c>
      <c r="E1140" t="s">
        <v>101</v>
      </c>
      <c r="F1140">
        <v>2</v>
      </c>
      <c r="G1140" t="s">
        <v>357</v>
      </c>
      <c r="H1140" s="16">
        <v>0.375</v>
      </c>
      <c r="I1140" s="16">
        <v>0.66666666666666696</v>
      </c>
    </row>
    <row r="1141" spans="1:9" x14ac:dyDescent="0.3">
      <c r="A1141" s="18">
        <f t="shared" si="35"/>
        <v>1140</v>
      </c>
      <c r="B1141" s="18" t="str">
        <f t="shared" si="34"/>
        <v>091Rot9-4-2019</v>
      </c>
      <c r="C1141" s="18" t="str">
        <f>VLOOKUP(D1141,cursussen[],2,FALSE)</f>
        <v>091</v>
      </c>
      <c r="D1141" s="18" t="s">
        <v>181</v>
      </c>
      <c r="E1141" t="s">
        <v>100</v>
      </c>
      <c r="F1141">
        <v>1</v>
      </c>
      <c r="G1141" t="s">
        <v>363</v>
      </c>
      <c r="H1141" s="16">
        <v>0.375</v>
      </c>
      <c r="I1141" s="16">
        <v>0.66666666666666696</v>
      </c>
    </row>
    <row r="1142" spans="1:9" x14ac:dyDescent="0.3">
      <c r="A1142" s="18">
        <f t="shared" si="35"/>
        <v>1141</v>
      </c>
      <c r="B1142" s="18" t="str">
        <f t="shared" si="34"/>
        <v>091Rot9-4-2019</v>
      </c>
      <c r="C1142" s="18" t="str">
        <f>VLOOKUP(D1142,cursussen[],2,FALSE)</f>
        <v>091</v>
      </c>
      <c r="D1142" s="18" t="s">
        <v>181</v>
      </c>
      <c r="E1142" t="s">
        <v>100</v>
      </c>
      <c r="F1142">
        <v>2</v>
      </c>
      <c r="G1142" t="s">
        <v>360</v>
      </c>
      <c r="H1142" s="16">
        <v>0.375</v>
      </c>
      <c r="I1142" s="16">
        <v>0.66666666666666696</v>
      </c>
    </row>
    <row r="1143" spans="1:9" x14ac:dyDescent="0.3">
      <c r="A1143" s="18">
        <f t="shared" si="35"/>
        <v>1142</v>
      </c>
      <c r="B1143" s="18" t="str">
        <f t="shared" si="34"/>
        <v>091Ape14-5-2019</v>
      </c>
      <c r="C1143" s="18" t="str">
        <f>VLOOKUP(D1143,cursussen[],2,FALSE)</f>
        <v>091</v>
      </c>
      <c r="D1143" s="18" t="s">
        <v>181</v>
      </c>
      <c r="E1143" t="s">
        <v>99</v>
      </c>
      <c r="F1143">
        <v>1</v>
      </c>
      <c r="G1143" t="s">
        <v>370</v>
      </c>
      <c r="H1143" s="16">
        <v>0.375</v>
      </c>
      <c r="I1143" s="16">
        <v>0.66666666666666696</v>
      </c>
    </row>
    <row r="1144" spans="1:9" x14ac:dyDescent="0.3">
      <c r="A1144" s="18">
        <f t="shared" si="35"/>
        <v>1143</v>
      </c>
      <c r="B1144" s="18" t="str">
        <f t="shared" si="34"/>
        <v>091Ape14-5-2019</v>
      </c>
      <c r="C1144" s="18" t="str">
        <f>VLOOKUP(D1144,cursussen[],2,FALSE)</f>
        <v>091</v>
      </c>
      <c r="D1144" s="18" t="s">
        <v>181</v>
      </c>
      <c r="E1144" t="s">
        <v>99</v>
      </c>
      <c r="F1144">
        <v>2</v>
      </c>
      <c r="G1144" t="s">
        <v>367</v>
      </c>
      <c r="H1144" s="16">
        <v>0.375</v>
      </c>
      <c r="I1144" s="16">
        <v>0.66666666666666696</v>
      </c>
    </row>
    <row r="1145" spans="1:9" x14ac:dyDescent="0.3">
      <c r="A1145" s="18">
        <f t="shared" si="35"/>
        <v>1144</v>
      </c>
      <c r="B1145" s="18" t="str">
        <f t="shared" si="34"/>
        <v>091Rot11-6-2019</v>
      </c>
      <c r="C1145" s="18" t="str">
        <f>VLOOKUP(D1145,cursussen[],2,FALSE)</f>
        <v>091</v>
      </c>
      <c r="D1145" s="18" t="s">
        <v>181</v>
      </c>
      <c r="E1145" t="s">
        <v>100</v>
      </c>
      <c r="F1145">
        <v>1</v>
      </c>
      <c r="G1145" t="s">
        <v>376</v>
      </c>
      <c r="H1145" s="16">
        <v>0.375</v>
      </c>
      <c r="I1145" s="16">
        <v>0.66666666666666696</v>
      </c>
    </row>
    <row r="1146" spans="1:9" x14ac:dyDescent="0.3">
      <c r="A1146" s="18">
        <f t="shared" si="35"/>
        <v>1145</v>
      </c>
      <c r="B1146" s="18" t="str">
        <f t="shared" si="34"/>
        <v>091Rot11-6-2019</v>
      </c>
      <c r="C1146" s="18" t="str">
        <f>VLOOKUP(D1146,cursussen[],2,FALSE)</f>
        <v>091</v>
      </c>
      <c r="D1146" s="18" t="s">
        <v>181</v>
      </c>
      <c r="E1146" t="s">
        <v>100</v>
      </c>
      <c r="F1146">
        <v>2</v>
      </c>
      <c r="G1146" t="s">
        <v>373</v>
      </c>
      <c r="H1146" s="16">
        <v>0.375</v>
      </c>
      <c r="I1146" s="16">
        <v>0.66666666666666696</v>
      </c>
    </row>
    <row r="1147" spans="1:9" x14ac:dyDescent="0.3">
      <c r="A1147" s="18">
        <f t="shared" si="35"/>
        <v>1146</v>
      </c>
      <c r="B1147" s="18" t="str">
        <f t="shared" si="34"/>
        <v>091Ape9-7-2019</v>
      </c>
      <c r="C1147" s="18" t="str">
        <f>VLOOKUP(D1147,cursussen[],2,FALSE)</f>
        <v>091</v>
      </c>
      <c r="D1147" s="18" t="s">
        <v>181</v>
      </c>
      <c r="E1147" t="s">
        <v>99</v>
      </c>
      <c r="F1147">
        <v>1</v>
      </c>
      <c r="G1147" t="s">
        <v>423</v>
      </c>
      <c r="H1147" s="16">
        <v>0.375</v>
      </c>
      <c r="I1147" s="16">
        <v>0.66666666666666696</v>
      </c>
    </row>
    <row r="1148" spans="1:9" x14ac:dyDescent="0.3">
      <c r="A1148" s="18">
        <f t="shared" si="35"/>
        <v>1147</v>
      </c>
      <c r="B1148" s="18" t="str">
        <f t="shared" si="34"/>
        <v>091Ape9-7-2019</v>
      </c>
      <c r="C1148" s="18" t="str">
        <f>VLOOKUP(D1148,cursussen[],2,FALSE)</f>
        <v>091</v>
      </c>
      <c r="D1148" s="18" t="s">
        <v>181</v>
      </c>
      <c r="E1148" t="s">
        <v>99</v>
      </c>
      <c r="F1148">
        <v>2</v>
      </c>
      <c r="G1148" t="s">
        <v>379</v>
      </c>
      <c r="H1148" s="16">
        <v>0.375</v>
      </c>
      <c r="I1148" s="16">
        <v>0.66666666666666696</v>
      </c>
    </row>
    <row r="1149" spans="1:9" x14ac:dyDescent="0.3">
      <c r="A1149" s="18">
        <f t="shared" si="35"/>
        <v>1148</v>
      </c>
      <c r="B1149" s="18" t="str">
        <f t="shared" si="34"/>
        <v>091Rot13-8-2019</v>
      </c>
      <c r="C1149" s="18" t="str">
        <f>VLOOKUP(D1149,cursussen[],2,FALSE)</f>
        <v>091</v>
      </c>
      <c r="D1149" s="18" t="s">
        <v>181</v>
      </c>
      <c r="E1149" t="s">
        <v>100</v>
      </c>
      <c r="F1149">
        <v>1</v>
      </c>
      <c r="G1149" t="s">
        <v>424</v>
      </c>
      <c r="H1149" s="16">
        <v>0.375</v>
      </c>
      <c r="I1149" s="16">
        <v>0.66666666666666696</v>
      </c>
    </row>
    <row r="1150" spans="1:9" x14ac:dyDescent="0.3">
      <c r="A1150" s="18">
        <f t="shared" si="35"/>
        <v>1149</v>
      </c>
      <c r="B1150" s="18" t="str">
        <f t="shared" si="34"/>
        <v>091Rot13-8-2019</v>
      </c>
      <c r="C1150" s="18" t="str">
        <f>VLOOKUP(D1150,cursussen[],2,FALSE)</f>
        <v>091</v>
      </c>
      <c r="D1150" s="18" t="s">
        <v>181</v>
      </c>
      <c r="E1150" t="s">
        <v>100</v>
      </c>
      <c r="F1150">
        <v>2</v>
      </c>
      <c r="G1150" t="s">
        <v>382</v>
      </c>
      <c r="H1150" s="16">
        <v>0.375</v>
      </c>
      <c r="I1150" s="16">
        <v>0.66666666666666696</v>
      </c>
    </row>
    <row r="1151" spans="1:9" x14ac:dyDescent="0.3">
      <c r="A1151" s="18">
        <f t="shared" si="35"/>
        <v>1150</v>
      </c>
      <c r="B1151" s="18" t="str">
        <f t="shared" si="34"/>
        <v>091Ape10-9-2019</v>
      </c>
      <c r="C1151" s="18" t="str">
        <f>VLOOKUP(D1151,cursussen[],2,FALSE)</f>
        <v>091</v>
      </c>
      <c r="D1151" s="18" t="s">
        <v>181</v>
      </c>
      <c r="E1151" t="s">
        <v>99</v>
      </c>
      <c r="F1151">
        <v>1</v>
      </c>
      <c r="G1151" t="s">
        <v>388</v>
      </c>
      <c r="H1151" s="16">
        <v>0.375</v>
      </c>
      <c r="I1151" s="16">
        <v>0.66666666666666696</v>
      </c>
    </row>
    <row r="1152" spans="1:9" x14ac:dyDescent="0.3">
      <c r="A1152" s="18">
        <f t="shared" si="35"/>
        <v>1151</v>
      </c>
      <c r="B1152" s="18" t="str">
        <f t="shared" si="34"/>
        <v>091Ape10-9-2019</v>
      </c>
      <c r="C1152" s="18" t="str">
        <f>VLOOKUP(D1152,cursussen[],2,FALSE)</f>
        <v>091</v>
      </c>
      <c r="D1152" s="18" t="s">
        <v>181</v>
      </c>
      <c r="E1152" t="s">
        <v>99</v>
      </c>
      <c r="F1152">
        <v>2</v>
      </c>
      <c r="G1152" t="s">
        <v>385</v>
      </c>
      <c r="H1152" s="16">
        <v>0.375</v>
      </c>
      <c r="I1152" s="16">
        <v>0.66666666666666696</v>
      </c>
    </row>
    <row r="1153" spans="1:9" x14ac:dyDescent="0.3">
      <c r="A1153" s="18">
        <f t="shared" si="35"/>
        <v>1152</v>
      </c>
      <c r="B1153" s="18" t="str">
        <f t="shared" si="34"/>
        <v>091Rot8-10-2019</v>
      </c>
      <c r="C1153" s="18" t="str">
        <f>VLOOKUP(D1153,cursussen[],2,FALSE)</f>
        <v>091</v>
      </c>
      <c r="D1153" s="18" t="s">
        <v>181</v>
      </c>
      <c r="E1153" t="s">
        <v>100</v>
      </c>
      <c r="F1153">
        <v>1</v>
      </c>
      <c r="G1153" t="s">
        <v>393</v>
      </c>
      <c r="H1153" s="16">
        <v>0.375</v>
      </c>
      <c r="I1153" s="16">
        <v>0.66666666666666696</v>
      </c>
    </row>
    <row r="1154" spans="1:9" x14ac:dyDescent="0.3">
      <c r="A1154" s="18">
        <f t="shared" si="35"/>
        <v>1153</v>
      </c>
      <c r="B1154" s="18" t="str">
        <f t="shared" ref="B1154:B1217" si="36">IF(G1154&lt;&gt;"",(IF(F1154=1,_xlfn.CONCAT(C1154,LEFT(E1154,3),G1154),B1153)),"")</f>
        <v>091Rot8-10-2019</v>
      </c>
      <c r="C1154" s="18" t="str">
        <f>VLOOKUP(D1154,cursussen[],2,FALSE)</f>
        <v>091</v>
      </c>
      <c r="D1154" s="18" t="s">
        <v>181</v>
      </c>
      <c r="E1154" t="s">
        <v>100</v>
      </c>
      <c r="F1154">
        <v>2</v>
      </c>
      <c r="G1154" t="s">
        <v>390</v>
      </c>
      <c r="H1154" s="16">
        <v>0.375</v>
      </c>
      <c r="I1154" s="16">
        <v>0.66666666666666696</v>
      </c>
    </row>
    <row r="1155" spans="1:9" x14ac:dyDescent="0.3">
      <c r="A1155" s="18">
        <f t="shared" si="35"/>
        <v>1154</v>
      </c>
      <c r="B1155" s="18" t="str">
        <f t="shared" si="36"/>
        <v>091Ape12-11-2019</v>
      </c>
      <c r="C1155" s="18" t="str">
        <f>VLOOKUP(D1155,cursussen[],2,FALSE)</f>
        <v>091</v>
      </c>
      <c r="D1155" s="18" t="s">
        <v>181</v>
      </c>
      <c r="E1155" t="s">
        <v>99</v>
      </c>
      <c r="F1155">
        <v>1</v>
      </c>
      <c r="G1155" t="s">
        <v>400</v>
      </c>
      <c r="H1155" s="16">
        <v>0.375</v>
      </c>
      <c r="I1155" s="16">
        <v>0.66666666666666696</v>
      </c>
    </row>
    <row r="1156" spans="1:9" x14ac:dyDescent="0.3">
      <c r="A1156" s="18">
        <f t="shared" ref="A1156:A1219" si="37">IF(G1156&lt;&gt;"",A1155+1,"")</f>
        <v>1155</v>
      </c>
      <c r="B1156" s="18" t="str">
        <f t="shared" si="36"/>
        <v>091Ape12-11-2019</v>
      </c>
      <c r="C1156" s="18" t="str">
        <f>VLOOKUP(D1156,cursussen[],2,FALSE)</f>
        <v>091</v>
      </c>
      <c r="D1156" s="18" t="s">
        <v>181</v>
      </c>
      <c r="E1156" t="s">
        <v>99</v>
      </c>
      <c r="F1156">
        <v>2</v>
      </c>
      <c r="G1156" t="s">
        <v>397</v>
      </c>
      <c r="H1156" s="16">
        <v>0.375</v>
      </c>
      <c r="I1156" s="16">
        <v>0.66666666666666696</v>
      </c>
    </row>
    <row r="1157" spans="1:9" x14ac:dyDescent="0.3">
      <c r="A1157" s="18">
        <f t="shared" si="37"/>
        <v>1156</v>
      </c>
      <c r="B1157" s="18" t="str">
        <f t="shared" si="36"/>
        <v>091Rot10-12-2019</v>
      </c>
      <c r="C1157" s="18" t="str">
        <f>VLOOKUP(D1157,cursussen[],2,FALSE)</f>
        <v>091</v>
      </c>
      <c r="D1157" s="18" t="s">
        <v>181</v>
      </c>
      <c r="E1157" t="s">
        <v>100</v>
      </c>
      <c r="F1157">
        <v>1</v>
      </c>
      <c r="G1157" t="s">
        <v>428</v>
      </c>
      <c r="H1157" s="16">
        <v>0.375</v>
      </c>
      <c r="I1157" s="16">
        <v>0.66666666666666696</v>
      </c>
    </row>
    <row r="1158" spans="1:9" x14ac:dyDescent="0.3">
      <c r="A1158" s="18">
        <f t="shared" si="37"/>
        <v>1157</v>
      </c>
      <c r="B1158" s="18" t="str">
        <f t="shared" si="36"/>
        <v>091Rot10-12-2019</v>
      </c>
      <c r="C1158" s="18" t="str">
        <f>VLOOKUP(D1158,cursussen[],2,FALSE)</f>
        <v>091</v>
      </c>
      <c r="D1158" s="18" t="s">
        <v>181</v>
      </c>
      <c r="E1158" t="s">
        <v>100</v>
      </c>
      <c r="F1158">
        <v>2</v>
      </c>
      <c r="G1158" t="s">
        <v>403</v>
      </c>
      <c r="H1158" s="16">
        <v>0.375</v>
      </c>
      <c r="I1158" s="16">
        <v>0.66666666666666696</v>
      </c>
    </row>
    <row r="1159" spans="1:9" x14ac:dyDescent="0.3">
      <c r="A1159" s="18">
        <f t="shared" si="37"/>
        <v>1158</v>
      </c>
      <c r="B1159" s="18" t="str">
        <f t="shared" si="36"/>
        <v>095Ape9-1-2019</v>
      </c>
      <c r="C1159" s="18" t="str">
        <f>VLOOKUP(D1159,cursussen[],2,FALSE)</f>
        <v>095</v>
      </c>
      <c r="D1159" s="18" t="s">
        <v>184</v>
      </c>
      <c r="E1159" t="s">
        <v>99</v>
      </c>
      <c r="F1159">
        <v>1</v>
      </c>
      <c r="G1159" t="s">
        <v>348</v>
      </c>
      <c r="H1159" s="16">
        <v>0.375</v>
      </c>
      <c r="I1159" s="16">
        <v>0.66666666666666696</v>
      </c>
    </row>
    <row r="1160" spans="1:9" x14ac:dyDescent="0.3">
      <c r="A1160" s="18">
        <f t="shared" si="37"/>
        <v>1159</v>
      </c>
      <c r="B1160" s="18" t="str">
        <f t="shared" si="36"/>
        <v>095Rot5-2-2019</v>
      </c>
      <c r="C1160" s="18" t="str">
        <f>VLOOKUP(D1160,cursussen[],2,FALSE)</f>
        <v>095</v>
      </c>
      <c r="D1160" s="18" t="s">
        <v>184</v>
      </c>
      <c r="E1160" t="s">
        <v>100</v>
      </c>
      <c r="F1160">
        <v>1</v>
      </c>
      <c r="G1160" t="s">
        <v>418</v>
      </c>
      <c r="H1160" s="16">
        <v>0.375</v>
      </c>
      <c r="I1160" s="16">
        <v>0.66666666666666696</v>
      </c>
    </row>
    <row r="1161" spans="1:9" x14ac:dyDescent="0.3">
      <c r="A1161" s="18">
        <f t="shared" si="37"/>
        <v>1160</v>
      </c>
      <c r="B1161" s="18" t="str">
        <f t="shared" si="36"/>
        <v>095Ape5-3-2019</v>
      </c>
      <c r="C1161" s="18" t="str">
        <f>VLOOKUP(D1161,cursussen[],2,FALSE)</f>
        <v>095</v>
      </c>
      <c r="D1161" s="18" t="s">
        <v>184</v>
      </c>
      <c r="E1161" t="s">
        <v>99</v>
      </c>
      <c r="F1161">
        <v>1</v>
      </c>
      <c r="G1161" t="s">
        <v>357</v>
      </c>
      <c r="H1161" s="16">
        <v>0.375</v>
      </c>
      <c r="I1161" s="16">
        <v>0.66666666666666696</v>
      </c>
    </row>
    <row r="1162" spans="1:9" x14ac:dyDescent="0.3">
      <c r="A1162" s="18">
        <f t="shared" si="37"/>
        <v>1161</v>
      </c>
      <c r="B1162" s="18" t="str">
        <f t="shared" si="36"/>
        <v>095Ams4-3-2019</v>
      </c>
      <c r="C1162" s="18" t="str">
        <f>VLOOKUP(D1162,cursussen[],2,FALSE)</f>
        <v>095</v>
      </c>
      <c r="D1162" s="18" t="s">
        <v>184</v>
      </c>
      <c r="E1162" t="s">
        <v>101</v>
      </c>
      <c r="F1162">
        <v>1</v>
      </c>
      <c r="G1162" t="s">
        <v>419</v>
      </c>
      <c r="H1162" s="16">
        <v>0.375</v>
      </c>
      <c r="I1162" s="16">
        <v>0.66666666666666696</v>
      </c>
    </row>
    <row r="1163" spans="1:9" x14ac:dyDescent="0.3">
      <c r="A1163" s="18">
        <f t="shared" si="37"/>
        <v>1162</v>
      </c>
      <c r="B1163" s="18" t="str">
        <f t="shared" si="36"/>
        <v>095Rot10-4-2019</v>
      </c>
      <c r="C1163" s="18" t="str">
        <f>VLOOKUP(D1163,cursussen[],2,FALSE)</f>
        <v>095</v>
      </c>
      <c r="D1163" s="18" t="s">
        <v>184</v>
      </c>
      <c r="E1163" t="s">
        <v>100</v>
      </c>
      <c r="F1163">
        <v>1</v>
      </c>
      <c r="G1163" t="s">
        <v>360</v>
      </c>
      <c r="H1163" s="16">
        <v>0.375</v>
      </c>
      <c r="I1163" s="16">
        <v>0.66666666666666696</v>
      </c>
    </row>
    <row r="1164" spans="1:9" x14ac:dyDescent="0.3">
      <c r="A1164" s="18">
        <f t="shared" si="37"/>
        <v>1163</v>
      </c>
      <c r="B1164" s="18" t="str">
        <f t="shared" si="36"/>
        <v>095Ein9-4-2019</v>
      </c>
      <c r="C1164" s="18" t="str">
        <f>VLOOKUP(D1164,cursussen[],2,FALSE)</f>
        <v>095</v>
      </c>
      <c r="D1164" s="18" t="s">
        <v>184</v>
      </c>
      <c r="E1164" t="s">
        <v>102</v>
      </c>
      <c r="F1164">
        <v>1</v>
      </c>
      <c r="G1164" t="s">
        <v>363</v>
      </c>
      <c r="H1164" s="16">
        <v>0.375</v>
      </c>
      <c r="I1164" s="16">
        <v>0.66666666666666696</v>
      </c>
    </row>
    <row r="1165" spans="1:9" x14ac:dyDescent="0.3">
      <c r="A1165" s="18">
        <f t="shared" si="37"/>
        <v>1164</v>
      </c>
      <c r="B1165" s="18" t="str">
        <f t="shared" si="36"/>
        <v>095Ape8-5-2019</v>
      </c>
      <c r="C1165" s="18" t="str">
        <f>VLOOKUP(D1165,cursussen[],2,FALSE)</f>
        <v>095</v>
      </c>
      <c r="D1165" s="18" t="s">
        <v>184</v>
      </c>
      <c r="E1165" t="s">
        <v>99</v>
      </c>
      <c r="F1165">
        <v>1</v>
      </c>
      <c r="G1165" t="s">
        <v>366</v>
      </c>
      <c r="H1165" s="16">
        <v>0.375</v>
      </c>
      <c r="I1165" s="16">
        <v>0.66666666666666696</v>
      </c>
    </row>
    <row r="1166" spans="1:9" x14ac:dyDescent="0.3">
      <c r="A1166" s="18">
        <f t="shared" si="37"/>
        <v>1165</v>
      </c>
      <c r="B1166" s="18" t="str">
        <f t="shared" si="36"/>
        <v>095Ams7-5-2019</v>
      </c>
      <c r="C1166" s="18" t="str">
        <f>VLOOKUP(D1166,cursussen[],2,FALSE)</f>
        <v>095</v>
      </c>
      <c r="D1166" s="18" t="s">
        <v>184</v>
      </c>
      <c r="E1166" t="s">
        <v>101</v>
      </c>
      <c r="F1166">
        <v>1</v>
      </c>
      <c r="G1166" t="s">
        <v>369</v>
      </c>
      <c r="H1166" s="16">
        <v>0.375</v>
      </c>
      <c r="I1166" s="16">
        <v>0.66666666666666696</v>
      </c>
    </row>
    <row r="1167" spans="1:9" x14ac:dyDescent="0.3">
      <c r="A1167" s="18">
        <f t="shared" si="37"/>
        <v>1166</v>
      </c>
      <c r="B1167" s="18" t="str">
        <f t="shared" si="36"/>
        <v>095Rot4-6-2019</v>
      </c>
      <c r="C1167" s="18" t="str">
        <f>VLOOKUP(D1167,cursussen[],2,FALSE)</f>
        <v>095</v>
      </c>
      <c r="D1167" s="18" t="s">
        <v>184</v>
      </c>
      <c r="E1167" t="s">
        <v>100</v>
      </c>
      <c r="F1167">
        <v>1</v>
      </c>
      <c r="G1167" t="s">
        <v>375</v>
      </c>
      <c r="H1167" s="16">
        <v>0.375</v>
      </c>
      <c r="I1167" s="16">
        <v>0.66666666666666696</v>
      </c>
    </row>
    <row r="1168" spans="1:9" x14ac:dyDescent="0.3">
      <c r="A1168" s="18">
        <f t="shared" si="37"/>
        <v>1167</v>
      </c>
      <c r="B1168" s="18" t="str">
        <f t="shared" si="36"/>
        <v>095Ein3-6-2019</v>
      </c>
      <c r="C1168" s="18" t="str">
        <f>VLOOKUP(D1168,cursussen[],2,FALSE)</f>
        <v>095</v>
      </c>
      <c r="D1168" s="18" t="s">
        <v>184</v>
      </c>
      <c r="E1168" t="s">
        <v>102</v>
      </c>
      <c r="F1168">
        <v>1</v>
      </c>
      <c r="G1168" t="s">
        <v>486</v>
      </c>
      <c r="H1168" s="16">
        <v>0.375</v>
      </c>
      <c r="I1168" s="16">
        <v>0.66666666666666696</v>
      </c>
    </row>
    <row r="1169" spans="1:9" x14ac:dyDescent="0.3">
      <c r="A1169" s="18">
        <f t="shared" si="37"/>
        <v>1168</v>
      </c>
      <c r="B1169" s="18" t="str">
        <f t="shared" si="36"/>
        <v>095Ape3-7-2019</v>
      </c>
      <c r="C1169" s="18" t="str">
        <f>VLOOKUP(D1169,cursussen[],2,FALSE)</f>
        <v>095</v>
      </c>
      <c r="D1169" s="18" t="s">
        <v>184</v>
      </c>
      <c r="E1169" t="s">
        <v>99</v>
      </c>
      <c r="F1169">
        <v>1</v>
      </c>
      <c r="G1169" t="s">
        <v>378</v>
      </c>
      <c r="H1169" s="16">
        <v>0.375</v>
      </c>
      <c r="I1169" s="16">
        <v>0.66666666666666696</v>
      </c>
    </row>
    <row r="1170" spans="1:9" x14ac:dyDescent="0.3">
      <c r="A1170" s="18">
        <f t="shared" si="37"/>
        <v>1169</v>
      </c>
      <c r="B1170" s="18" t="str">
        <f t="shared" si="36"/>
        <v>095Rot5-8-2019</v>
      </c>
      <c r="C1170" s="18" t="str">
        <f>VLOOKUP(D1170,cursussen[],2,FALSE)</f>
        <v>095</v>
      </c>
      <c r="D1170" s="18" t="s">
        <v>184</v>
      </c>
      <c r="E1170" t="s">
        <v>100</v>
      </c>
      <c r="F1170">
        <v>1</v>
      </c>
      <c r="G1170" t="s">
        <v>489</v>
      </c>
      <c r="H1170" s="16">
        <v>0.375</v>
      </c>
      <c r="I1170" s="16">
        <v>0.66666666666666696</v>
      </c>
    </row>
    <row r="1171" spans="1:9" x14ac:dyDescent="0.3">
      <c r="A1171" s="18">
        <f t="shared" si="37"/>
        <v>1170</v>
      </c>
      <c r="B1171" s="18" t="str">
        <f t="shared" si="36"/>
        <v>095Ape4-9-2019</v>
      </c>
      <c r="C1171" s="18" t="str">
        <f>VLOOKUP(D1171,cursussen[],2,FALSE)</f>
        <v>095</v>
      </c>
      <c r="D1171" s="18" t="s">
        <v>184</v>
      </c>
      <c r="E1171" t="s">
        <v>99</v>
      </c>
      <c r="F1171">
        <v>1</v>
      </c>
      <c r="G1171" t="s">
        <v>384</v>
      </c>
      <c r="H1171" s="16">
        <v>0.375</v>
      </c>
      <c r="I1171" s="16">
        <v>0.66666666666666696</v>
      </c>
    </row>
    <row r="1172" spans="1:9" x14ac:dyDescent="0.3">
      <c r="A1172" s="18">
        <f t="shared" si="37"/>
        <v>1171</v>
      </c>
      <c r="B1172" s="18" t="str">
        <f t="shared" si="36"/>
        <v>095Ams3-9-2019</v>
      </c>
      <c r="C1172" s="18" t="str">
        <f>VLOOKUP(D1172,cursussen[],2,FALSE)</f>
        <v>095</v>
      </c>
      <c r="D1172" s="18" t="s">
        <v>184</v>
      </c>
      <c r="E1172" t="s">
        <v>101</v>
      </c>
      <c r="F1172">
        <v>1</v>
      </c>
      <c r="G1172" t="s">
        <v>387</v>
      </c>
      <c r="H1172" s="16">
        <v>0.375</v>
      </c>
      <c r="I1172" s="16">
        <v>0.66666666666666696</v>
      </c>
    </row>
    <row r="1173" spans="1:9" x14ac:dyDescent="0.3">
      <c r="A1173" s="18">
        <f t="shared" si="37"/>
        <v>1172</v>
      </c>
      <c r="B1173" s="18" t="str">
        <f t="shared" si="36"/>
        <v>095Rot8-10-2019</v>
      </c>
      <c r="C1173" s="18" t="str">
        <f>VLOOKUP(D1173,cursussen[],2,FALSE)</f>
        <v>095</v>
      </c>
      <c r="D1173" s="18" t="s">
        <v>184</v>
      </c>
      <c r="E1173" t="s">
        <v>100</v>
      </c>
      <c r="F1173">
        <v>1</v>
      </c>
      <c r="G1173" t="s">
        <v>393</v>
      </c>
      <c r="H1173" s="16">
        <v>0.375</v>
      </c>
      <c r="I1173" s="16">
        <v>0.66666666666666696</v>
      </c>
    </row>
    <row r="1174" spans="1:9" x14ac:dyDescent="0.3">
      <c r="A1174" s="18">
        <f t="shared" si="37"/>
        <v>1173</v>
      </c>
      <c r="B1174" s="18" t="str">
        <f t="shared" si="36"/>
        <v>095Ein7-10-2019</v>
      </c>
      <c r="C1174" s="18" t="str">
        <f>VLOOKUP(D1174,cursussen[],2,FALSE)</f>
        <v>095</v>
      </c>
      <c r="D1174" s="18" t="s">
        <v>184</v>
      </c>
      <c r="E1174" t="s">
        <v>102</v>
      </c>
      <c r="F1174">
        <v>1</v>
      </c>
      <c r="G1174" t="s">
        <v>426</v>
      </c>
      <c r="H1174" s="16">
        <v>0.375</v>
      </c>
      <c r="I1174" s="16">
        <v>0.66666666666666696</v>
      </c>
    </row>
    <row r="1175" spans="1:9" x14ac:dyDescent="0.3">
      <c r="A1175" s="18">
        <f t="shared" si="37"/>
        <v>1174</v>
      </c>
      <c r="B1175" s="18" t="str">
        <f t="shared" si="36"/>
        <v>095Ape5-11-2019</v>
      </c>
      <c r="C1175" s="18" t="str">
        <f>VLOOKUP(D1175,cursussen[],2,FALSE)</f>
        <v>095</v>
      </c>
      <c r="D1175" s="18" t="s">
        <v>184</v>
      </c>
      <c r="E1175" t="s">
        <v>99</v>
      </c>
      <c r="F1175">
        <v>1</v>
      </c>
      <c r="G1175" t="s">
        <v>399</v>
      </c>
      <c r="H1175" s="16">
        <v>0.375</v>
      </c>
      <c r="I1175" s="16">
        <v>0.66666666666666696</v>
      </c>
    </row>
    <row r="1176" spans="1:9" x14ac:dyDescent="0.3">
      <c r="A1176" s="18">
        <f t="shared" si="37"/>
        <v>1175</v>
      </c>
      <c r="B1176" s="18" t="str">
        <f t="shared" si="36"/>
        <v>095Ams4-11-2019</v>
      </c>
      <c r="C1176" s="18" t="str">
        <f>VLOOKUP(D1176,cursussen[],2,FALSE)</f>
        <v>095</v>
      </c>
      <c r="D1176" s="18" t="s">
        <v>184</v>
      </c>
      <c r="E1176" t="s">
        <v>101</v>
      </c>
      <c r="F1176">
        <v>1</v>
      </c>
      <c r="G1176" t="s">
        <v>493</v>
      </c>
      <c r="H1176" s="16">
        <v>0.375</v>
      </c>
      <c r="I1176" s="16">
        <v>0.66666666666666696</v>
      </c>
    </row>
    <row r="1177" spans="1:9" x14ac:dyDescent="0.3">
      <c r="A1177" s="18">
        <f t="shared" si="37"/>
        <v>1176</v>
      </c>
      <c r="B1177" s="18" t="str">
        <f t="shared" si="36"/>
        <v>095Rot4-12-2019</v>
      </c>
      <c r="C1177" s="18" t="str">
        <f>VLOOKUP(D1177,cursussen[],2,FALSE)</f>
        <v>095</v>
      </c>
      <c r="D1177" s="18" t="s">
        <v>184</v>
      </c>
      <c r="E1177" t="s">
        <v>100</v>
      </c>
      <c r="F1177">
        <v>1</v>
      </c>
      <c r="G1177" t="s">
        <v>402</v>
      </c>
      <c r="H1177" s="16">
        <v>0.375</v>
      </c>
      <c r="I1177" s="16">
        <v>0.66666666666666696</v>
      </c>
    </row>
    <row r="1178" spans="1:9" x14ac:dyDescent="0.3">
      <c r="A1178" s="18">
        <f t="shared" si="37"/>
        <v>1177</v>
      </c>
      <c r="B1178" s="18" t="str">
        <f t="shared" si="36"/>
        <v>096Ape7-1-2019</v>
      </c>
      <c r="C1178" s="18" t="str">
        <f>VLOOKUP(D1178,cursussen[],2,FALSE)</f>
        <v>096</v>
      </c>
      <c r="D1178" s="18" t="s">
        <v>185</v>
      </c>
      <c r="E1178" t="s">
        <v>99</v>
      </c>
      <c r="F1178">
        <v>1</v>
      </c>
      <c r="G1178" t="s">
        <v>479</v>
      </c>
      <c r="H1178" s="16">
        <v>0.375</v>
      </c>
      <c r="I1178" s="16">
        <v>0.66666666666666696</v>
      </c>
    </row>
    <row r="1179" spans="1:9" x14ac:dyDescent="0.3">
      <c r="A1179" s="18">
        <f t="shared" si="37"/>
        <v>1178</v>
      </c>
      <c r="B1179" s="18" t="str">
        <f t="shared" si="36"/>
        <v>096Ape7-1-2019</v>
      </c>
      <c r="C1179" s="18" t="str">
        <f>VLOOKUP(D1179,cursussen[],2,FALSE)</f>
        <v>096</v>
      </c>
      <c r="D1179" s="18" t="s">
        <v>185</v>
      </c>
      <c r="E1179" t="s">
        <v>99</v>
      </c>
      <c r="F1179">
        <v>2</v>
      </c>
      <c r="G1179" t="s">
        <v>417</v>
      </c>
      <c r="H1179" s="16">
        <v>0.375</v>
      </c>
      <c r="I1179" s="16">
        <v>0.66666666666666696</v>
      </c>
    </row>
    <row r="1180" spans="1:9" x14ac:dyDescent="0.3">
      <c r="A1180" s="18">
        <f t="shared" si="37"/>
        <v>1179</v>
      </c>
      <c r="B1180" s="18" t="str">
        <f t="shared" si="36"/>
        <v>096Ape7-1-2019</v>
      </c>
      <c r="C1180" s="18" t="str">
        <f>VLOOKUP(D1180,cursussen[],2,FALSE)</f>
        <v>096</v>
      </c>
      <c r="D1180" s="18" t="s">
        <v>185</v>
      </c>
      <c r="E1180" t="s">
        <v>99</v>
      </c>
      <c r="F1180">
        <v>3</v>
      </c>
      <c r="G1180" t="s">
        <v>348</v>
      </c>
      <c r="H1180" s="16">
        <v>0.375</v>
      </c>
      <c r="I1180" s="16">
        <v>0.66666666666666696</v>
      </c>
    </row>
    <row r="1181" spans="1:9" x14ac:dyDescent="0.3">
      <c r="A1181" s="18">
        <f t="shared" si="37"/>
        <v>1180</v>
      </c>
      <c r="B1181" s="18" t="str">
        <f t="shared" si="36"/>
        <v>096Ape7-1-2019</v>
      </c>
      <c r="C1181" s="18" t="str">
        <f>VLOOKUP(D1181,cursussen[],2,FALSE)</f>
        <v>096</v>
      </c>
      <c r="D1181" s="18" t="s">
        <v>185</v>
      </c>
      <c r="E1181" t="s">
        <v>99</v>
      </c>
      <c r="F1181">
        <v>4</v>
      </c>
      <c r="G1181" t="s">
        <v>480</v>
      </c>
      <c r="H1181" s="16">
        <v>0.375</v>
      </c>
      <c r="I1181" s="16">
        <v>0.66666666666666696</v>
      </c>
    </row>
    <row r="1182" spans="1:9" x14ac:dyDescent="0.3">
      <c r="A1182" s="18">
        <f t="shared" si="37"/>
        <v>1181</v>
      </c>
      <c r="B1182" s="18" t="str">
        <f t="shared" si="36"/>
        <v>096Rot4-2-2019</v>
      </c>
      <c r="C1182" s="18" t="str">
        <f>VLOOKUP(D1182,cursussen[],2,FALSE)</f>
        <v>096</v>
      </c>
      <c r="D1182" s="18" t="s">
        <v>185</v>
      </c>
      <c r="E1182" t="s">
        <v>100</v>
      </c>
      <c r="F1182">
        <v>1</v>
      </c>
      <c r="G1182" t="s">
        <v>481</v>
      </c>
      <c r="H1182" s="16">
        <v>0.375</v>
      </c>
      <c r="I1182" s="16">
        <v>0.66666666666666696</v>
      </c>
    </row>
    <row r="1183" spans="1:9" x14ac:dyDescent="0.3">
      <c r="A1183" s="18">
        <f t="shared" si="37"/>
        <v>1182</v>
      </c>
      <c r="B1183" s="18" t="str">
        <f t="shared" si="36"/>
        <v>096Rot4-2-2019</v>
      </c>
      <c r="C1183" s="18" t="str">
        <f>VLOOKUP(D1183,cursussen[],2,FALSE)</f>
        <v>096</v>
      </c>
      <c r="D1183" s="18" t="s">
        <v>185</v>
      </c>
      <c r="E1183" t="s">
        <v>100</v>
      </c>
      <c r="F1183">
        <v>2</v>
      </c>
      <c r="G1183" t="s">
        <v>418</v>
      </c>
      <c r="H1183" s="16">
        <v>0.375</v>
      </c>
      <c r="I1183" s="16">
        <v>0.66666666666666696</v>
      </c>
    </row>
    <row r="1184" spans="1:9" x14ac:dyDescent="0.3">
      <c r="A1184" s="18">
        <f t="shared" si="37"/>
        <v>1183</v>
      </c>
      <c r="B1184" s="18" t="str">
        <f t="shared" si="36"/>
        <v>096Rot4-2-2019</v>
      </c>
      <c r="C1184" s="18" t="str">
        <f>VLOOKUP(D1184,cursussen[],2,FALSE)</f>
        <v>096</v>
      </c>
      <c r="D1184" s="18" t="s">
        <v>185</v>
      </c>
      <c r="E1184" t="s">
        <v>100</v>
      </c>
      <c r="F1184">
        <v>3</v>
      </c>
      <c r="G1184" t="s">
        <v>351</v>
      </c>
      <c r="H1184" s="16">
        <v>0.375</v>
      </c>
      <c r="I1184" s="16">
        <v>0.66666666666666696</v>
      </c>
    </row>
    <row r="1185" spans="1:9" x14ac:dyDescent="0.3">
      <c r="A1185" s="18">
        <f t="shared" si="37"/>
        <v>1184</v>
      </c>
      <c r="B1185" s="18" t="str">
        <f t="shared" si="36"/>
        <v>096Rot4-2-2019</v>
      </c>
      <c r="C1185" s="18" t="str">
        <f>VLOOKUP(D1185,cursussen[],2,FALSE)</f>
        <v>096</v>
      </c>
      <c r="D1185" s="18" t="s">
        <v>185</v>
      </c>
      <c r="E1185" t="s">
        <v>100</v>
      </c>
      <c r="F1185">
        <v>4</v>
      </c>
      <c r="G1185" t="s">
        <v>482</v>
      </c>
      <c r="H1185" s="16">
        <v>0.375</v>
      </c>
      <c r="I1185" s="16">
        <v>0.66666666666666696</v>
      </c>
    </row>
    <row r="1186" spans="1:9" x14ac:dyDescent="0.3">
      <c r="A1186" s="18">
        <f t="shared" si="37"/>
        <v>1185</v>
      </c>
      <c r="B1186" s="18" t="str">
        <f t="shared" si="36"/>
        <v>096Ape4-3-2019</v>
      </c>
      <c r="C1186" s="18" t="str">
        <f>VLOOKUP(D1186,cursussen[],2,FALSE)</f>
        <v>096</v>
      </c>
      <c r="D1186" s="18" t="s">
        <v>185</v>
      </c>
      <c r="E1186" t="s">
        <v>99</v>
      </c>
      <c r="F1186">
        <v>1</v>
      </c>
      <c r="G1186" t="s">
        <v>419</v>
      </c>
      <c r="H1186" s="16">
        <v>0.375</v>
      </c>
      <c r="I1186" s="16">
        <v>0.66666666666666696</v>
      </c>
    </row>
    <row r="1187" spans="1:9" x14ac:dyDescent="0.3">
      <c r="A1187" s="18">
        <f t="shared" si="37"/>
        <v>1186</v>
      </c>
      <c r="B1187" s="18" t="str">
        <f t="shared" si="36"/>
        <v>096Ape4-3-2019</v>
      </c>
      <c r="C1187" s="18" t="str">
        <f>VLOOKUP(D1187,cursussen[],2,FALSE)</f>
        <v>096</v>
      </c>
      <c r="D1187" s="18" t="s">
        <v>185</v>
      </c>
      <c r="E1187" t="s">
        <v>99</v>
      </c>
      <c r="F1187">
        <v>2</v>
      </c>
      <c r="G1187" t="s">
        <v>357</v>
      </c>
      <c r="H1187" s="16">
        <v>0.375</v>
      </c>
      <c r="I1187" s="16">
        <v>0.66666666666666696</v>
      </c>
    </row>
    <row r="1188" spans="1:9" x14ac:dyDescent="0.3">
      <c r="A1188" s="18">
        <f t="shared" si="37"/>
        <v>1187</v>
      </c>
      <c r="B1188" s="18" t="str">
        <f t="shared" si="36"/>
        <v>096Ape4-3-2019</v>
      </c>
      <c r="C1188" s="18" t="str">
        <f>VLOOKUP(D1188,cursussen[],2,FALSE)</f>
        <v>096</v>
      </c>
      <c r="D1188" s="18" t="s">
        <v>185</v>
      </c>
      <c r="E1188" t="s">
        <v>99</v>
      </c>
      <c r="F1188">
        <v>3</v>
      </c>
      <c r="G1188" t="s">
        <v>354</v>
      </c>
      <c r="H1188" s="16">
        <v>0.375</v>
      </c>
      <c r="I1188" s="16">
        <v>0.66666666666666696</v>
      </c>
    </row>
    <row r="1189" spans="1:9" x14ac:dyDescent="0.3">
      <c r="A1189" s="18">
        <f t="shared" si="37"/>
        <v>1188</v>
      </c>
      <c r="B1189" s="18" t="str">
        <f t="shared" si="36"/>
        <v>096Ape4-3-2019</v>
      </c>
      <c r="C1189" s="18" t="str">
        <f>VLOOKUP(D1189,cursussen[],2,FALSE)</f>
        <v>096</v>
      </c>
      <c r="D1189" s="18" t="s">
        <v>185</v>
      </c>
      <c r="E1189" t="s">
        <v>99</v>
      </c>
      <c r="F1189">
        <v>4</v>
      </c>
      <c r="G1189" t="s">
        <v>483</v>
      </c>
      <c r="H1189" s="16">
        <v>0.375</v>
      </c>
      <c r="I1189" s="16">
        <v>0.66666666666666696</v>
      </c>
    </row>
    <row r="1190" spans="1:9" x14ac:dyDescent="0.3">
      <c r="A1190" s="18">
        <f t="shared" si="37"/>
        <v>1189</v>
      </c>
      <c r="B1190" s="18" t="str">
        <f t="shared" si="36"/>
        <v>096Ams5-3-2019</v>
      </c>
      <c r="C1190" s="18" t="str">
        <f>VLOOKUP(D1190,cursussen[],2,FALSE)</f>
        <v>096</v>
      </c>
      <c r="D1190" s="18" t="s">
        <v>185</v>
      </c>
      <c r="E1190" t="s">
        <v>101</v>
      </c>
      <c r="F1190">
        <v>1</v>
      </c>
      <c r="G1190" t="s">
        <v>357</v>
      </c>
      <c r="H1190" s="16">
        <v>0.375</v>
      </c>
      <c r="I1190" s="16">
        <v>0.66666666666666696</v>
      </c>
    </row>
    <row r="1191" spans="1:9" x14ac:dyDescent="0.3">
      <c r="A1191" s="18">
        <f t="shared" si="37"/>
        <v>1190</v>
      </c>
      <c r="B1191" s="18" t="str">
        <f t="shared" si="36"/>
        <v>096Ams5-3-2019</v>
      </c>
      <c r="C1191" s="18" t="str">
        <f>VLOOKUP(D1191,cursussen[],2,FALSE)</f>
        <v>096</v>
      </c>
      <c r="D1191" s="18" t="s">
        <v>185</v>
      </c>
      <c r="E1191" t="s">
        <v>101</v>
      </c>
      <c r="F1191">
        <v>2</v>
      </c>
      <c r="G1191" t="s">
        <v>354</v>
      </c>
      <c r="H1191" s="16">
        <v>0.375</v>
      </c>
      <c r="I1191" s="16">
        <v>0.66666666666666696</v>
      </c>
    </row>
    <row r="1192" spans="1:9" x14ac:dyDescent="0.3">
      <c r="A1192" s="18">
        <f t="shared" si="37"/>
        <v>1191</v>
      </c>
      <c r="B1192" s="18" t="str">
        <f t="shared" si="36"/>
        <v>096Ams5-3-2019</v>
      </c>
      <c r="C1192" s="18" t="str">
        <f>VLOOKUP(D1192,cursussen[],2,FALSE)</f>
        <v>096</v>
      </c>
      <c r="D1192" s="18" t="s">
        <v>185</v>
      </c>
      <c r="E1192" t="s">
        <v>101</v>
      </c>
      <c r="F1192">
        <v>3</v>
      </c>
      <c r="G1192" t="s">
        <v>438</v>
      </c>
      <c r="H1192" s="16">
        <v>0.375</v>
      </c>
      <c r="I1192" s="16">
        <v>0.66666666666666696</v>
      </c>
    </row>
    <row r="1193" spans="1:9" x14ac:dyDescent="0.3">
      <c r="A1193" s="18">
        <f t="shared" si="37"/>
        <v>1192</v>
      </c>
      <c r="B1193" s="18" t="str">
        <f t="shared" si="36"/>
        <v>096Ams5-3-2019</v>
      </c>
      <c r="C1193" s="18" t="str">
        <f>VLOOKUP(D1193,cursussen[],2,FALSE)</f>
        <v>096</v>
      </c>
      <c r="D1193" s="18" t="s">
        <v>185</v>
      </c>
      <c r="E1193" t="s">
        <v>101</v>
      </c>
      <c r="F1193">
        <v>4</v>
      </c>
      <c r="G1193" t="s">
        <v>358</v>
      </c>
      <c r="H1193" s="16">
        <v>0.375</v>
      </c>
      <c r="I1193" s="16">
        <v>0.66666666666666696</v>
      </c>
    </row>
    <row r="1194" spans="1:9" x14ac:dyDescent="0.3">
      <c r="A1194" s="18">
        <f t="shared" si="37"/>
        <v>1193</v>
      </c>
      <c r="B1194" s="18" t="str">
        <f t="shared" si="36"/>
        <v>096Rot8-4-2019</v>
      </c>
      <c r="C1194" s="18" t="str">
        <f>VLOOKUP(D1194,cursussen[],2,FALSE)</f>
        <v>096</v>
      </c>
      <c r="D1194" s="18" t="s">
        <v>185</v>
      </c>
      <c r="E1194" t="s">
        <v>100</v>
      </c>
      <c r="F1194">
        <v>1</v>
      </c>
      <c r="G1194" t="s">
        <v>420</v>
      </c>
      <c r="H1194" s="16">
        <v>0.375</v>
      </c>
      <c r="I1194" s="16">
        <v>0.66666666666666696</v>
      </c>
    </row>
    <row r="1195" spans="1:9" x14ac:dyDescent="0.3">
      <c r="A1195" s="18">
        <f t="shared" si="37"/>
        <v>1194</v>
      </c>
      <c r="B1195" s="18" t="str">
        <f t="shared" si="36"/>
        <v>096Rot8-4-2019</v>
      </c>
      <c r="C1195" s="18" t="str">
        <f>VLOOKUP(D1195,cursussen[],2,FALSE)</f>
        <v>096</v>
      </c>
      <c r="D1195" s="18" t="s">
        <v>185</v>
      </c>
      <c r="E1195" t="s">
        <v>100</v>
      </c>
      <c r="F1195">
        <v>2</v>
      </c>
      <c r="G1195" t="s">
        <v>363</v>
      </c>
      <c r="H1195" s="16">
        <v>0.375</v>
      </c>
      <c r="I1195" s="16">
        <v>0.66666666666666696</v>
      </c>
    </row>
    <row r="1196" spans="1:9" x14ac:dyDescent="0.3">
      <c r="A1196" s="18">
        <f t="shared" si="37"/>
        <v>1195</v>
      </c>
      <c r="B1196" s="18" t="str">
        <f t="shared" si="36"/>
        <v>096Rot8-4-2019</v>
      </c>
      <c r="C1196" s="18" t="str">
        <f>VLOOKUP(D1196,cursussen[],2,FALSE)</f>
        <v>096</v>
      </c>
      <c r="D1196" s="18" t="s">
        <v>185</v>
      </c>
      <c r="E1196" t="s">
        <v>100</v>
      </c>
      <c r="F1196">
        <v>3</v>
      </c>
      <c r="G1196" t="s">
        <v>360</v>
      </c>
      <c r="H1196" s="16">
        <v>0.375</v>
      </c>
      <c r="I1196" s="16">
        <v>0.66666666666666696</v>
      </c>
    </row>
    <row r="1197" spans="1:9" x14ac:dyDescent="0.3">
      <c r="A1197" s="18">
        <f t="shared" si="37"/>
        <v>1196</v>
      </c>
      <c r="B1197" s="18" t="str">
        <f t="shared" si="36"/>
        <v>096Rot8-4-2019</v>
      </c>
      <c r="C1197" s="18" t="str">
        <f>VLOOKUP(D1197,cursussen[],2,FALSE)</f>
        <v>096</v>
      </c>
      <c r="D1197" s="18" t="s">
        <v>185</v>
      </c>
      <c r="E1197" t="s">
        <v>100</v>
      </c>
      <c r="F1197">
        <v>4</v>
      </c>
      <c r="G1197" t="s">
        <v>484</v>
      </c>
      <c r="H1197" s="16">
        <v>0.375</v>
      </c>
      <c r="I1197" s="16">
        <v>0.66666666666666696</v>
      </c>
    </row>
    <row r="1198" spans="1:9" x14ac:dyDescent="0.3">
      <c r="A1198" s="18">
        <f t="shared" si="37"/>
        <v>1197</v>
      </c>
      <c r="B1198" s="18" t="str">
        <f t="shared" si="36"/>
        <v>096Ein9-4-2019</v>
      </c>
      <c r="C1198" s="18" t="str">
        <f>VLOOKUP(D1198,cursussen[],2,FALSE)</f>
        <v>096</v>
      </c>
      <c r="D1198" s="18" t="s">
        <v>185</v>
      </c>
      <c r="E1198" t="s">
        <v>102</v>
      </c>
      <c r="F1198">
        <v>1</v>
      </c>
      <c r="G1198" t="s">
        <v>363</v>
      </c>
      <c r="H1198" s="16">
        <v>0.375</v>
      </c>
      <c r="I1198" s="16">
        <v>0.66666666666666696</v>
      </c>
    </row>
    <row r="1199" spans="1:9" x14ac:dyDescent="0.3">
      <c r="A1199" s="18">
        <f t="shared" si="37"/>
        <v>1198</v>
      </c>
      <c r="B1199" s="18" t="str">
        <f t="shared" si="36"/>
        <v>096Ein9-4-2019</v>
      </c>
      <c r="C1199" s="18" t="str">
        <f>VLOOKUP(D1199,cursussen[],2,FALSE)</f>
        <v>096</v>
      </c>
      <c r="D1199" s="18" t="s">
        <v>185</v>
      </c>
      <c r="E1199" t="s">
        <v>102</v>
      </c>
      <c r="F1199">
        <v>2</v>
      </c>
      <c r="G1199" t="s">
        <v>360</v>
      </c>
      <c r="H1199" s="16">
        <v>0.375</v>
      </c>
      <c r="I1199" s="16">
        <v>0.66666666666666696</v>
      </c>
    </row>
    <row r="1200" spans="1:9" x14ac:dyDescent="0.3">
      <c r="A1200" s="18">
        <f t="shared" si="37"/>
        <v>1199</v>
      </c>
      <c r="B1200" s="18" t="str">
        <f t="shared" si="36"/>
        <v>096Ein9-4-2019</v>
      </c>
      <c r="C1200" s="18" t="str">
        <f>VLOOKUP(D1200,cursussen[],2,FALSE)</f>
        <v>096</v>
      </c>
      <c r="D1200" s="18" t="s">
        <v>185</v>
      </c>
      <c r="E1200" t="s">
        <v>102</v>
      </c>
      <c r="F1200">
        <v>3</v>
      </c>
      <c r="G1200" t="s">
        <v>443</v>
      </c>
      <c r="H1200" s="16">
        <v>0.375</v>
      </c>
      <c r="I1200" s="16">
        <v>0.66666666666666696</v>
      </c>
    </row>
    <row r="1201" spans="1:9" x14ac:dyDescent="0.3">
      <c r="A1201" s="18">
        <f t="shared" si="37"/>
        <v>1200</v>
      </c>
      <c r="B1201" s="18" t="str">
        <f t="shared" si="36"/>
        <v>096Ein9-4-2019</v>
      </c>
      <c r="C1201" s="18" t="str">
        <f>VLOOKUP(D1201,cursussen[],2,FALSE)</f>
        <v>096</v>
      </c>
      <c r="D1201" s="18" t="s">
        <v>185</v>
      </c>
      <c r="E1201" t="s">
        <v>102</v>
      </c>
      <c r="F1201">
        <v>4</v>
      </c>
      <c r="G1201" t="s">
        <v>364</v>
      </c>
      <c r="H1201" s="16">
        <v>0.375</v>
      </c>
      <c r="I1201" s="16">
        <v>0.66666666666666696</v>
      </c>
    </row>
    <row r="1202" spans="1:9" x14ac:dyDescent="0.3">
      <c r="A1202" s="18">
        <f t="shared" si="37"/>
        <v>1201</v>
      </c>
      <c r="B1202" s="18" t="str">
        <f t="shared" si="36"/>
        <v>096Ape6-5-2019</v>
      </c>
      <c r="C1202" s="18" t="str">
        <f>VLOOKUP(D1202,cursussen[],2,FALSE)</f>
        <v>096</v>
      </c>
      <c r="D1202" s="18" t="s">
        <v>185</v>
      </c>
      <c r="E1202" t="s">
        <v>99</v>
      </c>
      <c r="F1202">
        <v>1</v>
      </c>
      <c r="G1202" t="s">
        <v>485</v>
      </c>
      <c r="H1202" s="16">
        <v>0.375</v>
      </c>
      <c r="I1202" s="16">
        <v>0.66666666666666696</v>
      </c>
    </row>
    <row r="1203" spans="1:9" x14ac:dyDescent="0.3">
      <c r="A1203" s="18">
        <f t="shared" si="37"/>
        <v>1202</v>
      </c>
      <c r="B1203" s="18" t="str">
        <f t="shared" si="36"/>
        <v>096Ape6-5-2019</v>
      </c>
      <c r="C1203" s="18" t="str">
        <f>VLOOKUP(D1203,cursussen[],2,FALSE)</f>
        <v>096</v>
      </c>
      <c r="D1203" s="18" t="s">
        <v>185</v>
      </c>
      <c r="E1203" t="s">
        <v>99</v>
      </c>
      <c r="F1203">
        <v>2</v>
      </c>
      <c r="G1203" t="s">
        <v>369</v>
      </c>
      <c r="H1203" s="16">
        <v>0.375</v>
      </c>
      <c r="I1203" s="16">
        <v>0.66666666666666696</v>
      </c>
    </row>
    <row r="1204" spans="1:9" x14ac:dyDescent="0.3">
      <c r="A1204" s="18">
        <f t="shared" si="37"/>
        <v>1203</v>
      </c>
      <c r="B1204" s="18" t="str">
        <f t="shared" si="36"/>
        <v>096Ape6-5-2019</v>
      </c>
      <c r="C1204" s="18" t="str">
        <f>VLOOKUP(D1204,cursussen[],2,FALSE)</f>
        <v>096</v>
      </c>
      <c r="D1204" s="18" t="s">
        <v>185</v>
      </c>
      <c r="E1204" t="s">
        <v>99</v>
      </c>
      <c r="F1204">
        <v>3</v>
      </c>
      <c r="G1204" t="s">
        <v>366</v>
      </c>
      <c r="H1204" s="16">
        <v>0.375</v>
      </c>
      <c r="I1204" s="16">
        <v>0.66666666666666696</v>
      </c>
    </row>
    <row r="1205" spans="1:9" x14ac:dyDescent="0.3">
      <c r="A1205" s="18">
        <f t="shared" si="37"/>
        <v>1204</v>
      </c>
      <c r="B1205" s="18" t="str">
        <f t="shared" si="36"/>
        <v>096Ape6-5-2019</v>
      </c>
      <c r="C1205" s="18" t="str">
        <f>VLOOKUP(D1205,cursussen[],2,FALSE)</f>
        <v>096</v>
      </c>
      <c r="D1205" s="18" t="s">
        <v>185</v>
      </c>
      <c r="E1205" t="s">
        <v>99</v>
      </c>
      <c r="F1205">
        <v>4</v>
      </c>
      <c r="G1205" t="s">
        <v>421</v>
      </c>
      <c r="H1205" s="16">
        <v>0.375</v>
      </c>
      <c r="I1205" s="16">
        <v>0.66666666666666696</v>
      </c>
    </row>
    <row r="1206" spans="1:9" x14ac:dyDescent="0.3">
      <c r="A1206" s="18">
        <f t="shared" si="37"/>
        <v>1205</v>
      </c>
      <c r="B1206" s="18" t="str">
        <f t="shared" si="36"/>
        <v>096Ams7-5-2019</v>
      </c>
      <c r="C1206" s="18" t="str">
        <f>VLOOKUP(D1206,cursussen[],2,FALSE)</f>
        <v>096</v>
      </c>
      <c r="D1206" s="18" t="s">
        <v>185</v>
      </c>
      <c r="E1206" t="s">
        <v>101</v>
      </c>
      <c r="F1206">
        <v>1</v>
      </c>
      <c r="G1206" t="s">
        <v>369</v>
      </c>
      <c r="H1206" s="16">
        <v>0.375</v>
      </c>
      <c r="I1206" s="16">
        <v>0.66666666666666696</v>
      </c>
    </row>
    <row r="1207" spans="1:9" x14ac:dyDescent="0.3">
      <c r="A1207" s="18">
        <f t="shared" si="37"/>
        <v>1206</v>
      </c>
      <c r="B1207" s="18" t="str">
        <f t="shared" si="36"/>
        <v>096Ams7-5-2019</v>
      </c>
      <c r="C1207" s="18" t="str">
        <f>VLOOKUP(D1207,cursussen[],2,FALSE)</f>
        <v>096</v>
      </c>
      <c r="D1207" s="18" t="s">
        <v>185</v>
      </c>
      <c r="E1207" t="s">
        <v>101</v>
      </c>
      <c r="F1207">
        <v>2</v>
      </c>
      <c r="G1207" t="s">
        <v>366</v>
      </c>
      <c r="H1207" s="16">
        <v>0.375</v>
      </c>
      <c r="I1207" s="16">
        <v>0.66666666666666696</v>
      </c>
    </row>
    <row r="1208" spans="1:9" x14ac:dyDescent="0.3">
      <c r="A1208" s="18">
        <f t="shared" si="37"/>
        <v>1207</v>
      </c>
      <c r="B1208" s="18" t="str">
        <f t="shared" si="36"/>
        <v>096Ams7-5-2019</v>
      </c>
      <c r="C1208" s="18" t="str">
        <f>VLOOKUP(D1208,cursussen[],2,FALSE)</f>
        <v>096</v>
      </c>
      <c r="D1208" s="18" t="s">
        <v>185</v>
      </c>
      <c r="E1208" t="s">
        <v>101</v>
      </c>
      <c r="F1208">
        <v>3</v>
      </c>
      <c r="G1208" t="s">
        <v>448</v>
      </c>
      <c r="H1208" s="16">
        <v>0.375</v>
      </c>
      <c r="I1208" s="16">
        <v>0.66666666666666696</v>
      </c>
    </row>
    <row r="1209" spans="1:9" x14ac:dyDescent="0.3">
      <c r="A1209" s="18">
        <f t="shared" si="37"/>
        <v>1208</v>
      </c>
      <c r="B1209" s="18" t="str">
        <f t="shared" si="36"/>
        <v>096Ams7-5-2019</v>
      </c>
      <c r="C1209" s="18" t="str">
        <f>VLOOKUP(D1209,cursussen[],2,FALSE)</f>
        <v>096</v>
      </c>
      <c r="D1209" s="18" t="s">
        <v>185</v>
      </c>
      <c r="E1209" t="s">
        <v>101</v>
      </c>
      <c r="F1209">
        <v>4</v>
      </c>
      <c r="G1209" t="s">
        <v>370</v>
      </c>
      <c r="H1209" s="16">
        <v>0.375</v>
      </c>
      <c r="I1209" s="16">
        <v>0.66666666666666696</v>
      </c>
    </row>
    <row r="1210" spans="1:9" x14ac:dyDescent="0.3">
      <c r="A1210" s="18">
        <f t="shared" si="37"/>
        <v>1209</v>
      </c>
      <c r="B1210" s="18" t="str">
        <f t="shared" si="36"/>
        <v>096Rot3-6-2019</v>
      </c>
      <c r="C1210" s="18" t="str">
        <f>VLOOKUP(D1210,cursussen[],2,FALSE)</f>
        <v>096</v>
      </c>
      <c r="D1210" s="18" t="s">
        <v>185</v>
      </c>
      <c r="E1210" t="s">
        <v>100</v>
      </c>
      <c r="F1210">
        <v>1</v>
      </c>
      <c r="G1210" t="s">
        <v>486</v>
      </c>
      <c r="H1210" s="16">
        <v>0.375</v>
      </c>
      <c r="I1210" s="16">
        <v>0.66666666666666696</v>
      </c>
    </row>
    <row r="1211" spans="1:9" x14ac:dyDescent="0.3">
      <c r="A1211" s="18">
        <f t="shared" si="37"/>
        <v>1210</v>
      </c>
      <c r="B1211" s="18" t="str">
        <f t="shared" si="36"/>
        <v>096Rot3-6-2019</v>
      </c>
      <c r="C1211" s="18" t="str">
        <f>VLOOKUP(D1211,cursussen[],2,FALSE)</f>
        <v>096</v>
      </c>
      <c r="D1211" s="18" t="s">
        <v>185</v>
      </c>
      <c r="E1211" t="s">
        <v>100</v>
      </c>
      <c r="F1211">
        <v>2</v>
      </c>
      <c r="G1211" t="s">
        <v>375</v>
      </c>
      <c r="H1211" s="16">
        <v>0.375</v>
      </c>
      <c r="I1211" s="16">
        <v>0.66666666666666696</v>
      </c>
    </row>
    <row r="1212" spans="1:9" x14ac:dyDescent="0.3">
      <c r="A1212" s="18">
        <f t="shared" si="37"/>
        <v>1211</v>
      </c>
      <c r="B1212" s="18" t="str">
        <f t="shared" si="36"/>
        <v>096Rot3-6-2019</v>
      </c>
      <c r="C1212" s="18" t="str">
        <f>VLOOKUP(D1212,cursussen[],2,FALSE)</f>
        <v>096</v>
      </c>
      <c r="D1212" s="18" t="s">
        <v>185</v>
      </c>
      <c r="E1212" t="s">
        <v>100</v>
      </c>
      <c r="F1212">
        <v>3</v>
      </c>
      <c r="G1212" t="s">
        <v>372</v>
      </c>
      <c r="H1212" s="16">
        <v>0.375</v>
      </c>
      <c r="I1212" s="16">
        <v>0.66666666666666696</v>
      </c>
    </row>
    <row r="1213" spans="1:9" x14ac:dyDescent="0.3">
      <c r="A1213" s="18">
        <f t="shared" si="37"/>
        <v>1212</v>
      </c>
      <c r="B1213" s="18" t="str">
        <f t="shared" si="36"/>
        <v>096Rot3-6-2019</v>
      </c>
      <c r="C1213" s="18" t="str">
        <f>VLOOKUP(D1213,cursussen[],2,FALSE)</f>
        <v>096</v>
      </c>
      <c r="D1213" s="18" t="s">
        <v>185</v>
      </c>
      <c r="E1213" t="s">
        <v>100</v>
      </c>
      <c r="F1213">
        <v>4</v>
      </c>
      <c r="G1213" t="s">
        <v>422</v>
      </c>
      <c r="H1213" s="16">
        <v>0.375</v>
      </c>
      <c r="I1213" s="16">
        <v>0.66666666666666696</v>
      </c>
    </row>
    <row r="1214" spans="1:9" x14ac:dyDescent="0.3">
      <c r="A1214" s="18">
        <f t="shared" si="37"/>
        <v>1213</v>
      </c>
      <c r="B1214" s="18" t="str">
        <f t="shared" si="36"/>
        <v>096Ein4-6-2019</v>
      </c>
      <c r="C1214" s="18" t="str">
        <f>VLOOKUP(D1214,cursussen[],2,FALSE)</f>
        <v>096</v>
      </c>
      <c r="D1214" s="18" t="s">
        <v>185</v>
      </c>
      <c r="E1214" t="s">
        <v>102</v>
      </c>
      <c r="F1214">
        <v>1</v>
      </c>
      <c r="G1214" t="s">
        <v>375</v>
      </c>
      <c r="H1214" s="16">
        <v>0.375</v>
      </c>
      <c r="I1214" s="16">
        <v>0.66666666666666696</v>
      </c>
    </row>
    <row r="1215" spans="1:9" x14ac:dyDescent="0.3">
      <c r="A1215" s="18">
        <f t="shared" si="37"/>
        <v>1214</v>
      </c>
      <c r="B1215" s="18" t="str">
        <f t="shared" si="36"/>
        <v>096Ein4-6-2019</v>
      </c>
      <c r="C1215" s="18" t="str">
        <f>VLOOKUP(D1215,cursussen[],2,FALSE)</f>
        <v>096</v>
      </c>
      <c r="D1215" s="18" t="s">
        <v>185</v>
      </c>
      <c r="E1215" t="s">
        <v>102</v>
      </c>
      <c r="F1215">
        <v>2</v>
      </c>
      <c r="G1215" t="s">
        <v>372</v>
      </c>
      <c r="H1215" s="16">
        <v>0.375</v>
      </c>
      <c r="I1215" s="16">
        <v>0.66666666666666696</v>
      </c>
    </row>
    <row r="1216" spans="1:9" x14ac:dyDescent="0.3">
      <c r="A1216" s="18">
        <f t="shared" si="37"/>
        <v>1215</v>
      </c>
      <c r="B1216" s="18" t="str">
        <f t="shared" si="36"/>
        <v>096Ein4-6-2019</v>
      </c>
      <c r="C1216" s="18" t="str">
        <f>VLOOKUP(D1216,cursussen[],2,FALSE)</f>
        <v>096</v>
      </c>
      <c r="D1216" s="18" t="s">
        <v>185</v>
      </c>
      <c r="E1216" t="s">
        <v>102</v>
      </c>
      <c r="F1216">
        <v>3</v>
      </c>
      <c r="G1216" t="s">
        <v>453</v>
      </c>
      <c r="H1216" s="16">
        <v>0.375</v>
      </c>
      <c r="I1216" s="16">
        <v>0.66666666666666696</v>
      </c>
    </row>
    <row r="1217" spans="1:9" x14ac:dyDescent="0.3">
      <c r="A1217" s="18">
        <f t="shared" si="37"/>
        <v>1216</v>
      </c>
      <c r="B1217" s="18" t="str">
        <f t="shared" si="36"/>
        <v>096Ein4-6-2019</v>
      </c>
      <c r="C1217" s="18" t="str">
        <f>VLOOKUP(D1217,cursussen[],2,FALSE)</f>
        <v>096</v>
      </c>
      <c r="D1217" s="18" t="s">
        <v>185</v>
      </c>
      <c r="E1217" t="s">
        <v>102</v>
      </c>
      <c r="F1217">
        <v>4</v>
      </c>
      <c r="G1217" t="s">
        <v>376</v>
      </c>
      <c r="H1217" s="16">
        <v>0.375</v>
      </c>
      <c r="I1217" s="16">
        <v>0.66666666666666696</v>
      </c>
    </row>
    <row r="1218" spans="1:9" x14ac:dyDescent="0.3">
      <c r="A1218" s="18">
        <f t="shared" si="37"/>
        <v>1217</v>
      </c>
      <c r="B1218" s="18" t="str">
        <f t="shared" ref="B1218:B1281" si="38">IF(G1218&lt;&gt;"",(IF(F1218=1,_xlfn.CONCAT(C1218,LEFT(E1218,3),G1218),B1217)),"")</f>
        <v>096Ape1-7-2019</v>
      </c>
      <c r="C1218" s="18" t="str">
        <f>VLOOKUP(D1218,cursussen[],2,FALSE)</f>
        <v>096</v>
      </c>
      <c r="D1218" s="18" t="s">
        <v>185</v>
      </c>
      <c r="E1218" t="s">
        <v>99</v>
      </c>
      <c r="F1218">
        <v>1</v>
      </c>
      <c r="G1218" t="s">
        <v>487</v>
      </c>
      <c r="H1218" s="16">
        <v>0.375</v>
      </c>
      <c r="I1218" s="16">
        <v>0.66666666666666696</v>
      </c>
    </row>
    <row r="1219" spans="1:9" x14ac:dyDescent="0.3">
      <c r="A1219" s="18">
        <f t="shared" si="37"/>
        <v>1218</v>
      </c>
      <c r="B1219" s="18" t="str">
        <f t="shared" si="38"/>
        <v>096Ape1-7-2019</v>
      </c>
      <c r="C1219" s="18" t="str">
        <f>VLOOKUP(D1219,cursussen[],2,FALSE)</f>
        <v>096</v>
      </c>
      <c r="D1219" s="18" t="s">
        <v>185</v>
      </c>
      <c r="E1219" t="s">
        <v>99</v>
      </c>
      <c r="F1219">
        <v>2</v>
      </c>
      <c r="G1219" t="s">
        <v>506</v>
      </c>
      <c r="H1219" s="16">
        <v>0.375</v>
      </c>
      <c r="I1219" s="16">
        <v>0.66666666666666696</v>
      </c>
    </row>
    <row r="1220" spans="1:9" x14ac:dyDescent="0.3">
      <c r="A1220" s="18">
        <f t="shared" ref="A1220:A1283" si="39">IF(G1220&lt;&gt;"",A1219+1,"")</f>
        <v>1219</v>
      </c>
      <c r="B1220" s="18" t="str">
        <f t="shared" si="38"/>
        <v>096Ape1-7-2019</v>
      </c>
      <c r="C1220" s="18" t="str">
        <f>VLOOKUP(D1220,cursussen[],2,FALSE)</f>
        <v>096</v>
      </c>
      <c r="D1220" s="18" t="s">
        <v>185</v>
      </c>
      <c r="E1220" t="s">
        <v>99</v>
      </c>
      <c r="F1220">
        <v>3</v>
      </c>
      <c r="G1220" t="s">
        <v>378</v>
      </c>
      <c r="H1220" s="16">
        <v>0.375</v>
      </c>
      <c r="I1220" s="16">
        <v>0.66666666666666696</v>
      </c>
    </row>
    <row r="1221" spans="1:9" x14ac:dyDescent="0.3">
      <c r="A1221" s="18">
        <f t="shared" si="39"/>
        <v>1220</v>
      </c>
      <c r="B1221" s="18" t="str">
        <f t="shared" si="38"/>
        <v>096Ape1-7-2019</v>
      </c>
      <c r="C1221" s="18" t="str">
        <f>VLOOKUP(D1221,cursussen[],2,FALSE)</f>
        <v>096</v>
      </c>
      <c r="D1221" s="18" t="s">
        <v>185</v>
      </c>
      <c r="E1221" t="s">
        <v>99</v>
      </c>
      <c r="F1221">
        <v>4</v>
      </c>
      <c r="G1221" t="s">
        <v>488</v>
      </c>
      <c r="H1221" s="16">
        <v>0.375</v>
      </c>
      <c r="I1221" s="16">
        <v>0.66666666666666696</v>
      </c>
    </row>
    <row r="1222" spans="1:9" x14ac:dyDescent="0.3">
      <c r="A1222" s="18">
        <f t="shared" si="39"/>
        <v>1221</v>
      </c>
      <c r="B1222" s="18" t="str">
        <f t="shared" si="38"/>
        <v>096Rot5-8-2019</v>
      </c>
      <c r="C1222" s="18" t="str">
        <f>VLOOKUP(D1222,cursussen[],2,FALSE)</f>
        <v>096</v>
      </c>
      <c r="D1222" s="18" t="s">
        <v>185</v>
      </c>
      <c r="E1222" t="s">
        <v>100</v>
      </c>
      <c r="F1222">
        <v>1</v>
      </c>
      <c r="G1222" t="s">
        <v>489</v>
      </c>
      <c r="H1222" s="16">
        <v>0.375</v>
      </c>
      <c r="I1222" s="16">
        <v>0.66666666666666696</v>
      </c>
    </row>
    <row r="1223" spans="1:9" x14ac:dyDescent="0.3">
      <c r="A1223" s="18">
        <f t="shared" si="39"/>
        <v>1222</v>
      </c>
      <c r="B1223" s="18" t="str">
        <f t="shared" si="38"/>
        <v>096Rot5-8-2019</v>
      </c>
      <c r="C1223" s="18" t="str">
        <f>VLOOKUP(D1223,cursussen[],2,FALSE)</f>
        <v>096</v>
      </c>
      <c r="D1223" s="18" t="s">
        <v>185</v>
      </c>
      <c r="E1223" t="s">
        <v>100</v>
      </c>
      <c r="F1223">
        <v>2</v>
      </c>
      <c r="G1223" t="s">
        <v>509</v>
      </c>
      <c r="H1223" s="16">
        <v>0.375</v>
      </c>
      <c r="I1223" s="16">
        <v>0.66666666666666696</v>
      </c>
    </row>
    <row r="1224" spans="1:9" x14ac:dyDescent="0.3">
      <c r="A1224" s="18">
        <f t="shared" si="39"/>
        <v>1223</v>
      </c>
      <c r="B1224" s="18" t="str">
        <f t="shared" si="38"/>
        <v>096Rot5-8-2019</v>
      </c>
      <c r="C1224" s="18" t="str">
        <f>VLOOKUP(D1224,cursussen[],2,FALSE)</f>
        <v>096</v>
      </c>
      <c r="D1224" s="18" t="s">
        <v>185</v>
      </c>
      <c r="E1224" t="s">
        <v>100</v>
      </c>
      <c r="F1224">
        <v>3</v>
      </c>
      <c r="G1224" t="s">
        <v>381</v>
      </c>
      <c r="H1224" s="16">
        <v>0.375</v>
      </c>
      <c r="I1224" s="16">
        <v>0.66666666666666696</v>
      </c>
    </row>
    <row r="1225" spans="1:9" x14ac:dyDescent="0.3">
      <c r="A1225" s="18">
        <f t="shared" si="39"/>
        <v>1224</v>
      </c>
      <c r="B1225" s="18" t="str">
        <f t="shared" si="38"/>
        <v>096Rot5-8-2019</v>
      </c>
      <c r="C1225" s="18" t="str">
        <f>VLOOKUP(D1225,cursussen[],2,FALSE)</f>
        <v>096</v>
      </c>
      <c r="D1225" s="18" t="s">
        <v>185</v>
      </c>
      <c r="E1225" t="s">
        <v>100</v>
      </c>
      <c r="F1225">
        <v>4</v>
      </c>
      <c r="G1225" t="s">
        <v>490</v>
      </c>
      <c r="H1225" s="16">
        <v>0.375</v>
      </c>
      <c r="I1225" s="16">
        <v>0.66666666666666696</v>
      </c>
    </row>
    <row r="1226" spans="1:9" x14ac:dyDescent="0.3">
      <c r="A1226" s="18">
        <f t="shared" si="39"/>
        <v>1225</v>
      </c>
      <c r="B1226" s="18" t="str">
        <f t="shared" si="38"/>
        <v>096Ape2-9-2019</v>
      </c>
      <c r="C1226" s="18" t="str">
        <f>VLOOKUP(D1226,cursussen[],2,FALSE)</f>
        <v>096</v>
      </c>
      <c r="D1226" s="18" t="s">
        <v>185</v>
      </c>
      <c r="E1226" t="s">
        <v>99</v>
      </c>
      <c r="F1226">
        <v>1</v>
      </c>
      <c r="G1226" t="s">
        <v>491</v>
      </c>
      <c r="H1226" s="16">
        <v>0.375</v>
      </c>
      <c r="I1226" s="16">
        <v>0.66666666666666696</v>
      </c>
    </row>
    <row r="1227" spans="1:9" x14ac:dyDescent="0.3">
      <c r="A1227" s="18">
        <f t="shared" si="39"/>
        <v>1226</v>
      </c>
      <c r="B1227" s="18" t="str">
        <f t="shared" si="38"/>
        <v>096Ape2-9-2019</v>
      </c>
      <c r="C1227" s="18" t="str">
        <f>VLOOKUP(D1227,cursussen[],2,FALSE)</f>
        <v>096</v>
      </c>
      <c r="D1227" s="18" t="s">
        <v>185</v>
      </c>
      <c r="E1227" t="s">
        <v>99</v>
      </c>
      <c r="F1227">
        <v>2</v>
      </c>
      <c r="G1227" t="s">
        <v>387</v>
      </c>
      <c r="H1227" s="16">
        <v>0.375</v>
      </c>
      <c r="I1227" s="16">
        <v>0.66666666666666696</v>
      </c>
    </row>
    <row r="1228" spans="1:9" x14ac:dyDescent="0.3">
      <c r="A1228" s="18">
        <f t="shared" si="39"/>
        <v>1227</v>
      </c>
      <c r="B1228" s="18" t="str">
        <f t="shared" si="38"/>
        <v>096Ape2-9-2019</v>
      </c>
      <c r="C1228" s="18" t="str">
        <f>VLOOKUP(D1228,cursussen[],2,FALSE)</f>
        <v>096</v>
      </c>
      <c r="D1228" s="18" t="s">
        <v>185</v>
      </c>
      <c r="E1228" t="s">
        <v>99</v>
      </c>
      <c r="F1228">
        <v>3</v>
      </c>
      <c r="G1228" t="s">
        <v>384</v>
      </c>
      <c r="H1228" s="16">
        <v>0.375</v>
      </c>
      <c r="I1228" s="16">
        <v>0.66666666666666696</v>
      </c>
    </row>
    <row r="1229" spans="1:9" x14ac:dyDescent="0.3">
      <c r="A1229" s="18">
        <f t="shared" si="39"/>
        <v>1228</v>
      </c>
      <c r="B1229" s="18" t="str">
        <f t="shared" si="38"/>
        <v>096Ape2-9-2019</v>
      </c>
      <c r="C1229" s="18" t="str">
        <f>VLOOKUP(D1229,cursussen[],2,FALSE)</f>
        <v>096</v>
      </c>
      <c r="D1229" s="18" t="s">
        <v>185</v>
      </c>
      <c r="E1229" t="s">
        <v>99</v>
      </c>
      <c r="F1229">
        <v>4</v>
      </c>
      <c r="G1229" t="s">
        <v>425</v>
      </c>
      <c r="H1229" s="16">
        <v>0.375</v>
      </c>
      <c r="I1229" s="16">
        <v>0.66666666666666696</v>
      </c>
    </row>
    <row r="1230" spans="1:9" x14ac:dyDescent="0.3">
      <c r="A1230" s="18">
        <f t="shared" si="39"/>
        <v>1229</v>
      </c>
      <c r="B1230" s="18" t="str">
        <f t="shared" si="38"/>
        <v>096Ams3-9-2019</v>
      </c>
      <c r="C1230" s="18" t="str">
        <f>VLOOKUP(D1230,cursussen[],2,FALSE)</f>
        <v>096</v>
      </c>
      <c r="D1230" s="18" t="s">
        <v>185</v>
      </c>
      <c r="E1230" t="s">
        <v>101</v>
      </c>
      <c r="F1230">
        <v>1</v>
      </c>
      <c r="G1230" t="s">
        <v>387</v>
      </c>
      <c r="H1230" s="16">
        <v>0.375</v>
      </c>
      <c r="I1230" s="16">
        <v>0.66666666666666696</v>
      </c>
    </row>
    <row r="1231" spans="1:9" x14ac:dyDescent="0.3">
      <c r="A1231" s="18">
        <f t="shared" si="39"/>
        <v>1230</v>
      </c>
      <c r="B1231" s="18" t="str">
        <f t="shared" si="38"/>
        <v>096Ams3-9-2019</v>
      </c>
      <c r="C1231" s="18" t="str">
        <f>VLOOKUP(D1231,cursussen[],2,FALSE)</f>
        <v>096</v>
      </c>
      <c r="D1231" s="18" t="s">
        <v>185</v>
      </c>
      <c r="E1231" t="s">
        <v>101</v>
      </c>
      <c r="F1231">
        <v>2</v>
      </c>
      <c r="G1231" t="s">
        <v>384</v>
      </c>
      <c r="H1231" s="16">
        <v>0.375</v>
      </c>
      <c r="I1231" s="16">
        <v>0.66666666666666696</v>
      </c>
    </row>
    <row r="1232" spans="1:9" x14ac:dyDescent="0.3">
      <c r="A1232" s="18">
        <f t="shared" si="39"/>
        <v>1231</v>
      </c>
      <c r="B1232" s="18" t="str">
        <f t="shared" si="38"/>
        <v>096Ams3-9-2019</v>
      </c>
      <c r="C1232" s="18" t="str">
        <f>VLOOKUP(D1232,cursussen[],2,FALSE)</f>
        <v>096</v>
      </c>
      <c r="D1232" s="18" t="s">
        <v>185</v>
      </c>
      <c r="E1232" t="s">
        <v>101</v>
      </c>
      <c r="F1232">
        <v>3</v>
      </c>
      <c r="G1232" t="s">
        <v>464</v>
      </c>
      <c r="H1232" s="16">
        <v>0.375</v>
      </c>
      <c r="I1232" s="16">
        <v>0.66666666666666696</v>
      </c>
    </row>
    <row r="1233" spans="1:9" x14ac:dyDescent="0.3">
      <c r="A1233" s="18">
        <f t="shared" si="39"/>
        <v>1232</v>
      </c>
      <c r="B1233" s="18" t="str">
        <f t="shared" si="38"/>
        <v>096Ams3-9-2019</v>
      </c>
      <c r="C1233" s="18" t="str">
        <f>VLOOKUP(D1233,cursussen[],2,FALSE)</f>
        <v>096</v>
      </c>
      <c r="D1233" s="18" t="s">
        <v>185</v>
      </c>
      <c r="E1233" t="s">
        <v>101</v>
      </c>
      <c r="F1233">
        <v>4</v>
      </c>
      <c r="G1233" t="s">
        <v>388</v>
      </c>
      <c r="H1233" s="16">
        <v>0.375</v>
      </c>
      <c r="I1233" s="16">
        <v>0.66666666666666696</v>
      </c>
    </row>
    <row r="1234" spans="1:9" x14ac:dyDescent="0.3">
      <c r="A1234" s="18">
        <f t="shared" si="39"/>
        <v>1233</v>
      </c>
      <c r="B1234" s="18" t="str">
        <f t="shared" si="38"/>
        <v>096Rot7-10-2019</v>
      </c>
      <c r="C1234" s="18" t="str">
        <f>VLOOKUP(D1234,cursussen[],2,FALSE)</f>
        <v>096</v>
      </c>
      <c r="D1234" s="18" t="s">
        <v>185</v>
      </c>
      <c r="E1234" t="s">
        <v>100</v>
      </c>
      <c r="F1234">
        <v>1</v>
      </c>
      <c r="G1234" t="s">
        <v>426</v>
      </c>
      <c r="H1234" s="16">
        <v>0.375</v>
      </c>
      <c r="I1234" s="16">
        <v>0.66666666666666696</v>
      </c>
    </row>
    <row r="1235" spans="1:9" x14ac:dyDescent="0.3">
      <c r="A1235" s="18">
        <f t="shared" si="39"/>
        <v>1234</v>
      </c>
      <c r="B1235" s="18" t="str">
        <f t="shared" si="38"/>
        <v>096Rot7-10-2019</v>
      </c>
      <c r="C1235" s="18" t="str">
        <f>VLOOKUP(D1235,cursussen[],2,FALSE)</f>
        <v>096</v>
      </c>
      <c r="D1235" s="18" t="s">
        <v>185</v>
      </c>
      <c r="E1235" t="s">
        <v>100</v>
      </c>
      <c r="F1235">
        <v>2</v>
      </c>
      <c r="G1235" t="s">
        <v>393</v>
      </c>
      <c r="H1235" s="16">
        <v>0.375</v>
      </c>
      <c r="I1235" s="16">
        <v>0.66666666666666696</v>
      </c>
    </row>
    <row r="1236" spans="1:9" x14ac:dyDescent="0.3">
      <c r="A1236" s="18">
        <f t="shared" si="39"/>
        <v>1235</v>
      </c>
      <c r="B1236" s="18" t="str">
        <f t="shared" si="38"/>
        <v>096Rot7-10-2019</v>
      </c>
      <c r="C1236" s="18" t="str">
        <f>VLOOKUP(D1236,cursussen[],2,FALSE)</f>
        <v>096</v>
      </c>
      <c r="D1236" s="18" t="s">
        <v>185</v>
      </c>
      <c r="E1236" t="s">
        <v>100</v>
      </c>
      <c r="F1236">
        <v>3</v>
      </c>
      <c r="G1236" t="s">
        <v>390</v>
      </c>
      <c r="H1236" s="16">
        <v>0.375</v>
      </c>
      <c r="I1236" s="16">
        <v>0.66666666666666696</v>
      </c>
    </row>
    <row r="1237" spans="1:9" x14ac:dyDescent="0.3">
      <c r="A1237" s="18">
        <f t="shared" si="39"/>
        <v>1236</v>
      </c>
      <c r="B1237" s="18" t="str">
        <f t="shared" si="38"/>
        <v>096Rot7-10-2019</v>
      </c>
      <c r="C1237" s="18" t="str">
        <f>VLOOKUP(D1237,cursussen[],2,FALSE)</f>
        <v>096</v>
      </c>
      <c r="D1237" s="18" t="s">
        <v>185</v>
      </c>
      <c r="E1237" t="s">
        <v>100</v>
      </c>
      <c r="F1237">
        <v>4</v>
      </c>
      <c r="G1237" t="s">
        <v>492</v>
      </c>
      <c r="H1237" s="16">
        <v>0.375</v>
      </c>
      <c r="I1237" s="16">
        <v>0.66666666666666696</v>
      </c>
    </row>
    <row r="1238" spans="1:9" x14ac:dyDescent="0.3">
      <c r="A1238" s="18">
        <f t="shared" si="39"/>
        <v>1237</v>
      </c>
      <c r="B1238" s="18" t="str">
        <f t="shared" si="38"/>
        <v>096Ein8-10-2019</v>
      </c>
      <c r="C1238" s="18" t="str">
        <f>VLOOKUP(D1238,cursussen[],2,FALSE)</f>
        <v>096</v>
      </c>
      <c r="D1238" s="18" t="s">
        <v>185</v>
      </c>
      <c r="E1238" t="s">
        <v>102</v>
      </c>
      <c r="F1238">
        <v>1</v>
      </c>
      <c r="G1238" t="s">
        <v>393</v>
      </c>
      <c r="H1238" s="16">
        <v>0.375</v>
      </c>
      <c r="I1238" s="16">
        <v>0.66666666666666696</v>
      </c>
    </row>
    <row r="1239" spans="1:9" x14ac:dyDescent="0.3">
      <c r="A1239" s="18">
        <f t="shared" si="39"/>
        <v>1238</v>
      </c>
      <c r="B1239" s="18" t="str">
        <f t="shared" si="38"/>
        <v>096Ein8-10-2019</v>
      </c>
      <c r="C1239" s="18" t="str">
        <f>VLOOKUP(D1239,cursussen[],2,FALSE)</f>
        <v>096</v>
      </c>
      <c r="D1239" s="18" t="s">
        <v>185</v>
      </c>
      <c r="E1239" t="s">
        <v>102</v>
      </c>
      <c r="F1239">
        <v>2</v>
      </c>
      <c r="G1239" t="s">
        <v>390</v>
      </c>
      <c r="H1239" s="16">
        <v>0.375</v>
      </c>
      <c r="I1239" s="16">
        <v>0.66666666666666696</v>
      </c>
    </row>
    <row r="1240" spans="1:9" x14ac:dyDescent="0.3">
      <c r="A1240" s="18">
        <f t="shared" si="39"/>
        <v>1239</v>
      </c>
      <c r="B1240" s="18" t="str">
        <f t="shared" si="38"/>
        <v>096Ein8-10-2019</v>
      </c>
      <c r="C1240" s="18" t="str">
        <f>VLOOKUP(D1240,cursussen[],2,FALSE)</f>
        <v>096</v>
      </c>
      <c r="D1240" s="18" t="s">
        <v>185</v>
      </c>
      <c r="E1240" t="s">
        <v>102</v>
      </c>
      <c r="F1240">
        <v>3</v>
      </c>
      <c r="G1240" t="s">
        <v>469</v>
      </c>
      <c r="H1240" s="16">
        <v>0.375</v>
      </c>
      <c r="I1240" s="16">
        <v>0.66666666666666696</v>
      </c>
    </row>
    <row r="1241" spans="1:9" x14ac:dyDescent="0.3">
      <c r="A1241" s="18">
        <f t="shared" si="39"/>
        <v>1240</v>
      </c>
      <c r="B1241" s="18" t="str">
        <f t="shared" si="38"/>
        <v>096Ein8-10-2019</v>
      </c>
      <c r="C1241" s="18" t="str">
        <f>VLOOKUP(D1241,cursussen[],2,FALSE)</f>
        <v>096</v>
      </c>
      <c r="D1241" s="18" t="s">
        <v>185</v>
      </c>
      <c r="E1241" t="s">
        <v>102</v>
      </c>
      <c r="F1241">
        <v>4</v>
      </c>
      <c r="G1241" t="s">
        <v>394</v>
      </c>
      <c r="H1241" s="16">
        <v>0.375</v>
      </c>
      <c r="I1241" s="16">
        <v>0.66666666666666696</v>
      </c>
    </row>
    <row r="1242" spans="1:9" x14ac:dyDescent="0.3">
      <c r="A1242" s="18">
        <f t="shared" si="39"/>
        <v>1241</v>
      </c>
      <c r="B1242" s="18" t="str">
        <f t="shared" si="38"/>
        <v>096Ape4-11-2019</v>
      </c>
      <c r="C1242" s="18" t="str">
        <f>VLOOKUP(D1242,cursussen[],2,FALSE)</f>
        <v>096</v>
      </c>
      <c r="D1242" s="18" t="s">
        <v>185</v>
      </c>
      <c r="E1242" t="s">
        <v>99</v>
      </c>
      <c r="F1242">
        <v>1</v>
      </c>
      <c r="G1242" t="s">
        <v>493</v>
      </c>
      <c r="H1242" s="16">
        <v>0.375</v>
      </c>
      <c r="I1242" s="16">
        <v>0.66666666666666696</v>
      </c>
    </row>
    <row r="1243" spans="1:9" x14ac:dyDescent="0.3">
      <c r="A1243" s="18">
        <f t="shared" si="39"/>
        <v>1242</v>
      </c>
      <c r="B1243" s="18" t="str">
        <f t="shared" si="38"/>
        <v>096Ape4-11-2019</v>
      </c>
      <c r="C1243" s="18" t="str">
        <f>VLOOKUP(D1243,cursussen[],2,FALSE)</f>
        <v>096</v>
      </c>
      <c r="D1243" s="18" t="s">
        <v>185</v>
      </c>
      <c r="E1243" t="s">
        <v>99</v>
      </c>
      <c r="F1243">
        <v>2</v>
      </c>
      <c r="G1243" t="s">
        <v>399</v>
      </c>
      <c r="H1243" s="16">
        <v>0.375</v>
      </c>
      <c r="I1243" s="16">
        <v>0.66666666666666696</v>
      </c>
    </row>
    <row r="1244" spans="1:9" x14ac:dyDescent="0.3">
      <c r="A1244" s="18">
        <f t="shared" si="39"/>
        <v>1243</v>
      </c>
      <c r="B1244" s="18" t="str">
        <f t="shared" si="38"/>
        <v>096Ape4-11-2019</v>
      </c>
      <c r="C1244" s="18" t="str">
        <f>VLOOKUP(D1244,cursussen[],2,FALSE)</f>
        <v>096</v>
      </c>
      <c r="D1244" s="18" t="s">
        <v>185</v>
      </c>
      <c r="E1244" t="s">
        <v>99</v>
      </c>
      <c r="F1244">
        <v>3</v>
      </c>
      <c r="G1244" t="s">
        <v>396</v>
      </c>
      <c r="H1244" s="16">
        <v>0.375</v>
      </c>
      <c r="I1244" s="16">
        <v>0.66666666666666696</v>
      </c>
    </row>
    <row r="1245" spans="1:9" x14ac:dyDescent="0.3">
      <c r="A1245" s="18">
        <f t="shared" si="39"/>
        <v>1244</v>
      </c>
      <c r="B1245" s="18" t="str">
        <f t="shared" si="38"/>
        <v>096Ape4-11-2019</v>
      </c>
      <c r="C1245" s="18" t="str">
        <f>VLOOKUP(D1245,cursussen[],2,FALSE)</f>
        <v>096</v>
      </c>
      <c r="D1245" s="18" t="s">
        <v>185</v>
      </c>
      <c r="E1245" t="s">
        <v>99</v>
      </c>
      <c r="F1245">
        <v>4</v>
      </c>
      <c r="G1245" t="s">
        <v>427</v>
      </c>
      <c r="H1245" s="16">
        <v>0.375</v>
      </c>
      <c r="I1245" s="16">
        <v>0.66666666666666696</v>
      </c>
    </row>
    <row r="1246" spans="1:9" x14ac:dyDescent="0.3">
      <c r="A1246" s="18">
        <f t="shared" si="39"/>
        <v>1245</v>
      </c>
      <c r="B1246" s="18" t="str">
        <f t="shared" si="38"/>
        <v>096Ams5-11-2019</v>
      </c>
      <c r="C1246" s="18" t="str">
        <f>VLOOKUP(D1246,cursussen[],2,FALSE)</f>
        <v>096</v>
      </c>
      <c r="D1246" s="18" t="s">
        <v>185</v>
      </c>
      <c r="E1246" t="s">
        <v>101</v>
      </c>
      <c r="F1246">
        <v>1</v>
      </c>
      <c r="G1246" t="s">
        <v>399</v>
      </c>
      <c r="H1246" s="16">
        <v>0.375</v>
      </c>
      <c r="I1246" s="16">
        <v>0.66666666666666696</v>
      </c>
    </row>
    <row r="1247" spans="1:9" x14ac:dyDescent="0.3">
      <c r="A1247" s="18">
        <f t="shared" si="39"/>
        <v>1246</v>
      </c>
      <c r="B1247" s="18" t="str">
        <f t="shared" si="38"/>
        <v>096Ams5-11-2019</v>
      </c>
      <c r="C1247" s="18" t="str">
        <f>VLOOKUP(D1247,cursussen[],2,FALSE)</f>
        <v>096</v>
      </c>
      <c r="D1247" s="18" t="s">
        <v>185</v>
      </c>
      <c r="E1247" t="s">
        <v>101</v>
      </c>
      <c r="F1247">
        <v>2</v>
      </c>
      <c r="G1247" t="s">
        <v>396</v>
      </c>
      <c r="H1247" s="16">
        <v>0.375</v>
      </c>
      <c r="I1247" s="16">
        <v>0.66666666666666696</v>
      </c>
    </row>
    <row r="1248" spans="1:9" x14ac:dyDescent="0.3">
      <c r="A1248" s="18">
        <f t="shared" si="39"/>
        <v>1247</v>
      </c>
      <c r="B1248" s="18" t="str">
        <f t="shared" si="38"/>
        <v>096Ams5-11-2019</v>
      </c>
      <c r="C1248" s="18" t="str">
        <f>VLOOKUP(D1248,cursussen[],2,FALSE)</f>
        <v>096</v>
      </c>
      <c r="D1248" s="18" t="s">
        <v>185</v>
      </c>
      <c r="E1248" t="s">
        <v>101</v>
      </c>
      <c r="F1248">
        <v>3</v>
      </c>
      <c r="G1248" t="s">
        <v>474</v>
      </c>
      <c r="H1248" s="16">
        <v>0.375</v>
      </c>
      <c r="I1248" s="16">
        <v>0.66666666666666696</v>
      </c>
    </row>
    <row r="1249" spans="1:9" x14ac:dyDescent="0.3">
      <c r="A1249" s="18">
        <f t="shared" si="39"/>
        <v>1248</v>
      </c>
      <c r="B1249" s="18" t="str">
        <f t="shared" si="38"/>
        <v>096Ams5-11-2019</v>
      </c>
      <c r="C1249" s="18" t="str">
        <f>VLOOKUP(D1249,cursussen[],2,FALSE)</f>
        <v>096</v>
      </c>
      <c r="D1249" s="18" t="s">
        <v>185</v>
      </c>
      <c r="E1249" t="s">
        <v>101</v>
      </c>
      <c r="F1249">
        <v>4</v>
      </c>
      <c r="G1249" t="s">
        <v>400</v>
      </c>
      <c r="H1249" s="16">
        <v>0.375</v>
      </c>
      <c r="I1249" s="16">
        <v>0.66666666666666696</v>
      </c>
    </row>
    <row r="1250" spans="1:9" x14ac:dyDescent="0.3">
      <c r="A1250" s="18">
        <f t="shared" si="39"/>
        <v>1249</v>
      </c>
      <c r="B1250" s="18" t="str">
        <f t="shared" si="38"/>
        <v>096Rot2-12-2019</v>
      </c>
      <c r="C1250" s="18" t="str">
        <f>VLOOKUP(D1250,cursussen[],2,FALSE)</f>
        <v>096</v>
      </c>
      <c r="D1250" s="18" t="s">
        <v>185</v>
      </c>
      <c r="E1250" t="s">
        <v>100</v>
      </c>
      <c r="F1250">
        <v>1</v>
      </c>
      <c r="G1250" t="s">
        <v>494</v>
      </c>
      <c r="H1250" s="16">
        <v>0.375</v>
      </c>
      <c r="I1250" s="16">
        <v>0.66666666666666696</v>
      </c>
    </row>
    <row r="1251" spans="1:9" x14ac:dyDescent="0.3">
      <c r="A1251" s="18">
        <f t="shared" si="39"/>
        <v>1250</v>
      </c>
      <c r="B1251" s="18" t="str">
        <f t="shared" si="38"/>
        <v>096Rot2-12-2019</v>
      </c>
      <c r="C1251" s="18" t="str">
        <f>VLOOKUP(D1251,cursussen[],2,FALSE)</f>
        <v>096</v>
      </c>
      <c r="D1251" s="18" t="s">
        <v>185</v>
      </c>
      <c r="E1251" t="s">
        <v>100</v>
      </c>
      <c r="F1251">
        <v>2</v>
      </c>
      <c r="G1251" t="s">
        <v>525</v>
      </c>
      <c r="H1251" s="16">
        <v>0.375</v>
      </c>
      <c r="I1251" s="16">
        <v>0.66666666666666696</v>
      </c>
    </row>
    <row r="1252" spans="1:9" x14ac:dyDescent="0.3">
      <c r="A1252" s="18">
        <f t="shared" si="39"/>
        <v>1251</v>
      </c>
      <c r="B1252" s="18" t="str">
        <f t="shared" si="38"/>
        <v>096Rot2-12-2019</v>
      </c>
      <c r="C1252" s="18" t="str">
        <f>VLOOKUP(D1252,cursussen[],2,FALSE)</f>
        <v>096</v>
      </c>
      <c r="D1252" s="18" t="s">
        <v>185</v>
      </c>
      <c r="E1252" t="s">
        <v>100</v>
      </c>
      <c r="F1252">
        <v>3</v>
      </c>
      <c r="G1252" t="s">
        <v>402</v>
      </c>
      <c r="H1252" s="16">
        <v>0.375</v>
      </c>
      <c r="I1252" s="16">
        <v>0.66666666666666696</v>
      </c>
    </row>
    <row r="1253" spans="1:9" x14ac:dyDescent="0.3">
      <c r="A1253" s="18">
        <f t="shared" si="39"/>
        <v>1252</v>
      </c>
      <c r="B1253" s="18" t="str">
        <f t="shared" si="38"/>
        <v>096Rot2-12-2019</v>
      </c>
      <c r="C1253" s="18" t="str">
        <f>VLOOKUP(D1253,cursussen[],2,FALSE)</f>
        <v>096</v>
      </c>
      <c r="D1253" s="18" t="s">
        <v>185</v>
      </c>
      <c r="E1253" t="s">
        <v>100</v>
      </c>
      <c r="F1253">
        <v>4</v>
      </c>
      <c r="G1253" t="s">
        <v>495</v>
      </c>
      <c r="H1253" s="16">
        <v>0.375</v>
      </c>
      <c r="I1253" s="16">
        <v>0.66666666666666696</v>
      </c>
    </row>
    <row r="1254" spans="1:9" x14ac:dyDescent="0.3">
      <c r="A1254" s="18">
        <f t="shared" si="39"/>
        <v>1253</v>
      </c>
      <c r="B1254" s="18" t="str">
        <f t="shared" si="38"/>
        <v>097Ape9-1-2019</v>
      </c>
      <c r="C1254" s="18" t="str">
        <f>VLOOKUP(D1254,cursussen[],2,FALSE)</f>
        <v>097</v>
      </c>
      <c r="D1254" s="18" t="s">
        <v>186</v>
      </c>
      <c r="E1254" t="s">
        <v>99</v>
      </c>
      <c r="F1254">
        <v>1</v>
      </c>
      <c r="G1254" t="s">
        <v>348</v>
      </c>
      <c r="H1254" s="16">
        <v>0.375</v>
      </c>
      <c r="I1254" s="16">
        <v>0.66666666666666696</v>
      </c>
    </row>
    <row r="1255" spans="1:9" x14ac:dyDescent="0.3">
      <c r="A1255" s="18">
        <f t="shared" si="39"/>
        <v>1254</v>
      </c>
      <c r="B1255" s="18" t="str">
        <f t="shared" si="38"/>
        <v>097Ape9-1-2019</v>
      </c>
      <c r="C1255" s="18" t="str">
        <f>VLOOKUP(D1255,cursussen[],2,FALSE)</f>
        <v>097</v>
      </c>
      <c r="D1255" s="18" t="s">
        <v>186</v>
      </c>
      <c r="E1255" t="s">
        <v>99</v>
      </c>
      <c r="F1255">
        <v>2</v>
      </c>
      <c r="G1255" t="s">
        <v>349</v>
      </c>
      <c r="H1255" s="16">
        <v>0.375</v>
      </c>
      <c r="I1255" s="16">
        <v>0.66666666666666696</v>
      </c>
    </row>
    <row r="1256" spans="1:9" x14ac:dyDescent="0.3">
      <c r="A1256" s="18">
        <f t="shared" si="39"/>
        <v>1255</v>
      </c>
      <c r="B1256" s="18" t="str">
        <f t="shared" si="38"/>
        <v>097Ape9-1-2019</v>
      </c>
      <c r="C1256" s="18" t="str">
        <f>VLOOKUP(D1256,cursussen[],2,FALSE)</f>
        <v>097</v>
      </c>
      <c r="D1256" s="18" t="s">
        <v>186</v>
      </c>
      <c r="E1256" t="s">
        <v>99</v>
      </c>
      <c r="F1256">
        <v>3</v>
      </c>
      <c r="G1256" t="s">
        <v>350</v>
      </c>
      <c r="H1256" s="16">
        <v>0.375</v>
      </c>
      <c r="I1256" s="16">
        <v>0.66666666666666696</v>
      </c>
    </row>
    <row r="1257" spans="1:9" x14ac:dyDescent="0.3">
      <c r="A1257" s="18">
        <f t="shared" si="39"/>
        <v>1256</v>
      </c>
      <c r="B1257" s="18" t="str">
        <f t="shared" si="38"/>
        <v>097Rot6-2-2019</v>
      </c>
      <c r="C1257" s="18" t="str">
        <f>VLOOKUP(D1257,cursussen[],2,FALSE)</f>
        <v>097</v>
      </c>
      <c r="D1257" s="18" t="s">
        <v>186</v>
      </c>
      <c r="E1257" t="s">
        <v>100</v>
      </c>
      <c r="F1257">
        <v>1</v>
      </c>
      <c r="G1257" t="s">
        <v>351</v>
      </c>
      <c r="H1257" s="16">
        <v>0.375</v>
      </c>
      <c r="I1257" s="16">
        <v>0.66666666666666696</v>
      </c>
    </row>
    <row r="1258" spans="1:9" x14ac:dyDescent="0.3">
      <c r="A1258" s="18">
        <f t="shared" si="39"/>
        <v>1257</v>
      </c>
      <c r="B1258" s="18" t="str">
        <f t="shared" si="38"/>
        <v>097Rot6-2-2019</v>
      </c>
      <c r="C1258" s="18" t="str">
        <f>VLOOKUP(D1258,cursussen[],2,FALSE)</f>
        <v>097</v>
      </c>
      <c r="D1258" s="18" t="s">
        <v>186</v>
      </c>
      <c r="E1258" t="s">
        <v>100</v>
      </c>
      <c r="F1258">
        <v>2</v>
      </c>
      <c r="G1258" t="s">
        <v>352</v>
      </c>
      <c r="H1258" s="16">
        <v>0.375</v>
      </c>
      <c r="I1258" s="16">
        <v>0.66666666666666696</v>
      </c>
    </row>
    <row r="1259" spans="1:9" x14ac:dyDescent="0.3">
      <c r="A1259" s="18">
        <f t="shared" si="39"/>
        <v>1258</v>
      </c>
      <c r="B1259" s="18" t="str">
        <f t="shared" si="38"/>
        <v>097Rot6-2-2019</v>
      </c>
      <c r="C1259" s="18" t="str">
        <f>VLOOKUP(D1259,cursussen[],2,FALSE)</f>
        <v>097</v>
      </c>
      <c r="D1259" s="18" t="s">
        <v>186</v>
      </c>
      <c r="E1259" t="s">
        <v>100</v>
      </c>
      <c r="F1259">
        <v>3</v>
      </c>
      <c r="G1259" t="s">
        <v>353</v>
      </c>
      <c r="H1259" s="16">
        <v>0.375</v>
      </c>
      <c r="I1259" s="16">
        <v>0.66666666666666696</v>
      </c>
    </row>
    <row r="1260" spans="1:9" x14ac:dyDescent="0.3">
      <c r="A1260" s="18">
        <f t="shared" si="39"/>
        <v>1259</v>
      </c>
      <c r="B1260" s="18" t="str">
        <f t="shared" si="38"/>
        <v>097Ape6-3-2019</v>
      </c>
      <c r="C1260" s="18" t="str">
        <f>VLOOKUP(D1260,cursussen[],2,FALSE)</f>
        <v>097</v>
      </c>
      <c r="D1260" s="18" t="s">
        <v>186</v>
      </c>
      <c r="E1260" t="s">
        <v>99</v>
      </c>
      <c r="F1260">
        <v>1</v>
      </c>
      <c r="G1260" t="s">
        <v>354</v>
      </c>
      <c r="H1260" s="16">
        <v>0.375</v>
      </c>
      <c r="I1260" s="16">
        <v>0.66666666666666696</v>
      </c>
    </row>
    <row r="1261" spans="1:9" x14ac:dyDescent="0.3">
      <c r="A1261" s="18">
        <f t="shared" si="39"/>
        <v>1260</v>
      </c>
      <c r="B1261" s="18" t="str">
        <f t="shared" si="38"/>
        <v>097Ape6-3-2019</v>
      </c>
      <c r="C1261" s="18" t="str">
        <f>VLOOKUP(D1261,cursussen[],2,FALSE)</f>
        <v>097</v>
      </c>
      <c r="D1261" s="18" t="s">
        <v>186</v>
      </c>
      <c r="E1261" t="s">
        <v>99</v>
      </c>
      <c r="F1261">
        <v>2</v>
      </c>
      <c r="G1261" t="s">
        <v>355</v>
      </c>
      <c r="H1261" s="16">
        <v>0.375</v>
      </c>
      <c r="I1261" s="16">
        <v>0.66666666666666696</v>
      </c>
    </row>
    <row r="1262" spans="1:9" x14ac:dyDescent="0.3">
      <c r="A1262" s="18">
        <f t="shared" si="39"/>
        <v>1261</v>
      </c>
      <c r="B1262" s="18" t="str">
        <f t="shared" si="38"/>
        <v>097Ape6-3-2019</v>
      </c>
      <c r="C1262" s="18" t="str">
        <f>VLOOKUP(D1262,cursussen[],2,FALSE)</f>
        <v>097</v>
      </c>
      <c r="D1262" s="18" t="s">
        <v>186</v>
      </c>
      <c r="E1262" t="s">
        <v>99</v>
      </c>
      <c r="F1262">
        <v>3</v>
      </c>
      <c r="G1262" t="s">
        <v>356</v>
      </c>
      <c r="H1262" s="16">
        <v>0.375</v>
      </c>
      <c r="I1262" s="16">
        <v>0.66666666666666696</v>
      </c>
    </row>
    <row r="1263" spans="1:9" x14ac:dyDescent="0.3">
      <c r="A1263" s="18">
        <f t="shared" si="39"/>
        <v>1262</v>
      </c>
      <c r="B1263" s="18" t="str">
        <f t="shared" si="38"/>
        <v>097Ams5-3-2019</v>
      </c>
      <c r="C1263" s="18" t="str">
        <f>VLOOKUP(D1263,cursussen[],2,FALSE)</f>
        <v>097</v>
      </c>
      <c r="D1263" s="18" t="s">
        <v>186</v>
      </c>
      <c r="E1263" t="s">
        <v>101</v>
      </c>
      <c r="F1263">
        <v>1</v>
      </c>
      <c r="G1263" t="s">
        <v>357</v>
      </c>
      <c r="H1263" s="16">
        <v>0.375</v>
      </c>
      <c r="I1263" s="16">
        <v>0.66666666666666696</v>
      </c>
    </row>
    <row r="1264" spans="1:9" x14ac:dyDescent="0.3">
      <c r="A1264" s="18">
        <f t="shared" si="39"/>
        <v>1263</v>
      </c>
      <c r="B1264" s="18" t="str">
        <f t="shared" si="38"/>
        <v>097Ams5-3-2019</v>
      </c>
      <c r="C1264" s="18" t="str">
        <f>VLOOKUP(D1264,cursussen[],2,FALSE)</f>
        <v>097</v>
      </c>
      <c r="D1264" s="18" t="s">
        <v>186</v>
      </c>
      <c r="E1264" t="s">
        <v>101</v>
      </c>
      <c r="F1264">
        <v>2</v>
      </c>
      <c r="G1264" t="s">
        <v>358</v>
      </c>
      <c r="H1264" s="16">
        <v>0.375</v>
      </c>
      <c r="I1264" s="16">
        <v>0.66666666666666696</v>
      </c>
    </row>
    <row r="1265" spans="1:9" x14ac:dyDescent="0.3">
      <c r="A1265" s="18">
        <f t="shared" si="39"/>
        <v>1264</v>
      </c>
      <c r="B1265" s="18" t="str">
        <f t="shared" si="38"/>
        <v>097Ams5-3-2019</v>
      </c>
      <c r="C1265" s="18" t="str">
        <f>VLOOKUP(D1265,cursussen[],2,FALSE)</f>
        <v>097</v>
      </c>
      <c r="D1265" s="18" t="s">
        <v>186</v>
      </c>
      <c r="E1265" t="s">
        <v>101</v>
      </c>
      <c r="F1265">
        <v>3</v>
      </c>
      <c r="G1265" t="s">
        <v>359</v>
      </c>
      <c r="H1265" s="16">
        <v>0.375</v>
      </c>
      <c r="I1265" s="16">
        <v>0.66666666666666696</v>
      </c>
    </row>
    <row r="1266" spans="1:9" x14ac:dyDescent="0.3">
      <c r="A1266" s="18">
        <f t="shared" si="39"/>
        <v>1265</v>
      </c>
      <c r="B1266" s="18" t="str">
        <f t="shared" si="38"/>
        <v>097Rot10-4-2019</v>
      </c>
      <c r="C1266" s="18" t="str">
        <f>VLOOKUP(D1266,cursussen[],2,FALSE)</f>
        <v>097</v>
      </c>
      <c r="D1266" s="18" t="s">
        <v>186</v>
      </c>
      <c r="E1266" t="s">
        <v>100</v>
      </c>
      <c r="F1266">
        <v>1</v>
      </c>
      <c r="G1266" t="s">
        <v>360</v>
      </c>
      <c r="H1266" s="16">
        <v>0.375</v>
      </c>
      <c r="I1266" s="16">
        <v>0.66666666666666696</v>
      </c>
    </row>
    <row r="1267" spans="1:9" x14ac:dyDescent="0.3">
      <c r="A1267" s="18">
        <f t="shared" si="39"/>
        <v>1266</v>
      </c>
      <c r="B1267" s="18" t="str">
        <f t="shared" si="38"/>
        <v>097Rot10-4-2019</v>
      </c>
      <c r="C1267" s="18" t="str">
        <f>VLOOKUP(D1267,cursussen[],2,FALSE)</f>
        <v>097</v>
      </c>
      <c r="D1267" s="18" t="s">
        <v>186</v>
      </c>
      <c r="E1267" t="s">
        <v>100</v>
      </c>
      <c r="F1267">
        <v>2</v>
      </c>
      <c r="G1267" t="s">
        <v>361</v>
      </c>
      <c r="H1267" s="16">
        <v>0.375</v>
      </c>
      <c r="I1267" s="16">
        <v>0.66666666666666696</v>
      </c>
    </row>
    <row r="1268" spans="1:9" x14ac:dyDescent="0.3">
      <c r="A1268" s="18">
        <f t="shared" si="39"/>
        <v>1267</v>
      </c>
      <c r="B1268" s="18" t="str">
        <f t="shared" si="38"/>
        <v>097Rot10-4-2019</v>
      </c>
      <c r="C1268" s="18" t="str">
        <f>VLOOKUP(D1268,cursussen[],2,FALSE)</f>
        <v>097</v>
      </c>
      <c r="D1268" s="18" t="s">
        <v>186</v>
      </c>
      <c r="E1268" t="s">
        <v>100</v>
      </c>
      <c r="F1268">
        <v>3</v>
      </c>
      <c r="G1268" t="s">
        <v>362</v>
      </c>
      <c r="H1268" s="16">
        <v>0.375</v>
      </c>
      <c r="I1268" s="16">
        <v>0.66666666666666696</v>
      </c>
    </row>
    <row r="1269" spans="1:9" x14ac:dyDescent="0.3">
      <c r="A1269" s="18">
        <f t="shared" si="39"/>
        <v>1268</v>
      </c>
      <c r="B1269" s="18" t="str">
        <f t="shared" si="38"/>
        <v>097Ein9-4-2019</v>
      </c>
      <c r="C1269" s="18" t="str">
        <f>VLOOKUP(D1269,cursussen[],2,FALSE)</f>
        <v>097</v>
      </c>
      <c r="D1269" s="18" t="s">
        <v>186</v>
      </c>
      <c r="E1269" t="s">
        <v>102</v>
      </c>
      <c r="F1269">
        <v>1</v>
      </c>
      <c r="G1269" t="s">
        <v>363</v>
      </c>
      <c r="H1269" s="16">
        <v>0.375</v>
      </c>
      <c r="I1269" s="16">
        <v>0.66666666666666696</v>
      </c>
    </row>
    <row r="1270" spans="1:9" x14ac:dyDescent="0.3">
      <c r="A1270" s="18">
        <f t="shared" si="39"/>
        <v>1269</v>
      </c>
      <c r="B1270" s="18" t="str">
        <f t="shared" si="38"/>
        <v>097Ein9-4-2019</v>
      </c>
      <c r="C1270" s="18" t="str">
        <f>VLOOKUP(D1270,cursussen[],2,FALSE)</f>
        <v>097</v>
      </c>
      <c r="D1270" s="18" t="s">
        <v>186</v>
      </c>
      <c r="E1270" t="s">
        <v>102</v>
      </c>
      <c r="F1270">
        <v>2</v>
      </c>
      <c r="G1270" t="s">
        <v>364</v>
      </c>
      <c r="H1270" s="16">
        <v>0.375</v>
      </c>
      <c r="I1270" s="16">
        <v>0.66666666666666696</v>
      </c>
    </row>
    <row r="1271" spans="1:9" x14ac:dyDescent="0.3">
      <c r="A1271" s="18">
        <f t="shared" si="39"/>
        <v>1270</v>
      </c>
      <c r="B1271" s="18" t="str">
        <f t="shared" si="38"/>
        <v>097Ein9-4-2019</v>
      </c>
      <c r="C1271" s="18" t="str">
        <f>VLOOKUP(D1271,cursussen[],2,FALSE)</f>
        <v>097</v>
      </c>
      <c r="D1271" s="18" t="s">
        <v>186</v>
      </c>
      <c r="E1271" t="s">
        <v>102</v>
      </c>
      <c r="F1271">
        <v>3</v>
      </c>
      <c r="G1271" t="s">
        <v>365</v>
      </c>
      <c r="H1271" s="16">
        <v>0.375</v>
      </c>
      <c r="I1271" s="16">
        <v>0.66666666666666696</v>
      </c>
    </row>
    <row r="1272" spans="1:9" x14ac:dyDescent="0.3">
      <c r="A1272" s="18">
        <f t="shared" si="39"/>
        <v>1271</v>
      </c>
      <c r="B1272" s="18" t="str">
        <f t="shared" si="38"/>
        <v>097Ape8-5-2019</v>
      </c>
      <c r="C1272" s="18" t="str">
        <f>VLOOKUP(D1272,cursussen[],2,FALSE)</f>
        <v>097</v>
      </c>
      <c r="D1272" s="18" t="s">
        <v>186</v>
      </c>
      <c r="E1272" t="s">
        <v>99</v>
      </c>
      <c r="F1272">
        <v>1</v>
      </c>
      <c r="G1272" t="s">
        <v>366</v>
      </c>
      <c r="H1272" s="16">
        <v>0.375</v>
      </c>
      <c r="I1272" s="16">
        <v>0.66666666666666696</v>
      </c>
    </row>
    <row r="1273" spans="1:9" x14ac:dyDescent="0.3">
      <c r="A1273" s="18">
        <f t="shared" si="39"/>
        <v>1272</v>
      </c>
      <c r="B1273" s="18" t="str">
        <f t="shared" si="38"/>
        <v>097Ape8-5-2019</v>
      </c>
      <c r="C1273" s="18" t="str">
        <f>VLOOKUP(D1273,cursussen[],2,FALSE)</f>
        <v>097</v>
      </c>
      <c r="D1273" s="18" t="s">
        <v>186</v>
      </c>
      <c r="E1273" t="s">
        <v>99</v>
      </c>
      <c r="F1273">
        <v>2</v>
      </c>
      <c r="G1273" t="s">
        <v>367</v>
      </c>
      <c r="H1273" s="16">
        <v>0.375</v>
      </c>
      <c r="I1273" s="16">
        <v>0.66666666666666696</v>
      </c>
    </row>
    <row r="1274" spans="1:9" x14ac:dyDescent="0.3">
      <c r="A1274" s="18">
        <f t="shared" si="39"/>
        <v>1273</v>
      </c>
      <c r="B1274" s="18" t="str">
        <f t="shared" si="38"/>
        <v>097Ape8-5-2019</v>
      </c>
      <c r="C1274" s="18" t="str">
        <f>VLOOKUP(D1274,cursussen[],2,FALSE)</f>
        <v>097</v>
      </c>
      <c r="D1274" s="18" t="s">
        <v>186</v>
      </c>
      <c r="E1274" t="s">
        <v>99</v>
      </c>
      <c r="F1274">
        <v>3</v>
      </c>
      <c r="G1274" t="s">
        <v>368</v>
      </c>
      <c r="H1274" s="16">
        <v>0.375</v>
      </c>
      <c r="I1274" s="16">
        <v>0.66666666666666696</v>
      </c>
    </row>
    <row r="1275" spans="1:9" x14ac:dyDescent="0.3">
      <c r="A1275" s="18">
        <f t="shared" si="39"/>
        <v>1274</v>
      </c>
      <c r="B1275" s="18" t="str">
        <f t="shared" si="38"/>
        <v>097Ams7-5-2019</v>
      </c>
      <c r="C1275" s="18" t="str">
        <f>VLOOKUP(D1275,cursussen[],2,FALSE)</f>
        <v>097</v>
      </c>
      <c r="D1275" s="18" t="s">
        <v>186</v>
      </c>
      <c r="E1275" t="s">
        <v>101</v>
      </c>
      <c r="F1275">
        <v>1</v>
      </c>
      <c r="G1275" t="s">
        <v>369</v>
      </c>
      <c r="H1275" s="16">
        <v>0.375</v>
      </c>
      <c r="I1275" s="16">
        <v>0.66666666666666696</v>
      </c>
    </row>
    <row r="1276" spans="1:9" x14ac:dyDescent="0.3">
      <c r="A1276" s="18">
        <f t="shared" si="39"/>
        <v>1275</v>
      </c>
      <c r="B1276" s="18" t="str">
        <f t="shared" si="38"/>
        <v>097Ams7-5-2019</v>
      </c>
      <c r="C1276" s="18" t="str">
        <f>VLOOKUP(D1276,cursussen[],2,FALSE)</f>
        <v>097</v>
      </c>
      <c r="D1276" s="18" t="s">
        <v>186</v>
      </c>
      <c r="E1276" t="s">
        <v>101</v>
      </c>
      <c r="F1276">
        <v>2</v>
      </c>
      <c r="G1276" t="s">
        <v>370</v>
      </c>
      <c r="H1276" s="16">
        <v>0.375</v>
      </c>
      <c r="I1276" s="16">
        <v>0.66666666666666696</v>
      </c>
    </row>
    <row r="1277" spans="1:9" x14ac:dyDescent="0.3">
      <c r="A1277" s="18">
        <f t="shared" si="39"/>
        <v>1276</v>
      </c>
      <c r="B1277" s="18" t="str">
        <f t="shared" si="38"/>
        <v>097Ams7-5-2019</v>
      </c>
      <c r="C1277" s="18" t="str">
        <f>VLOOKUP(D1277,cursussen[],2,FALSE)</f>
        <v>097</v>
      </c>
      <c r="D1277" s="18" t="s">
        <v>186</v>
      </c>
      <c r="E1277" t="s">
        <v>101</v>
      </c>
      <c r="F1277">
        <v>3</v>
      </c>
      <c r="G1277" t="s">
        <v>371</v>
      </c>
      <c r="H1277" s="16">
        <v>0.375</v>
      </c>
      <c r="I1277" s="16">
        <v>0.66666666666666696</v>
      </c>
    </row>
    <row r="1278" spans="1:9" x14ac:dyDescent="0.3">
      <c r="A1278" s="18">
        <f t="shared" si="39"/>
        <v>1277</v>
      </c>
      <c r="B1278" s="18" t="str">
        <f t="shared" si="38"/>
        <v>097Rot5-6-2019</v>
      </c>
      <c r="C1278" s="18" t="str">
        <f>VLOOKUP(D1278,cursussen[],2,FALSE)</f>
        <v>097</v>
      </c>
      <c r="D1278" s="18" t="s">
        <v>186</v>
      </c>
      <c r="E1278" t="s">
        <v>100</v>
      </c>
      <c r="F1278">
        <v>1</v>
      </c>
      <c r="G1278" t="s">
        <v>372</v>
      </c>
      <c r="H1278" s="16">
        <v>0.375</v>
      </c>
      <c r="I1278" s="16">
        <v>0.66666666666666696</v>
      </c>
    </row>
    <row r="1279" spans="1:9" x14ac:dyDescent="0.3">
      <c r="A1279" s="18">
        <f t="shared" si="39"/>
        <v>1278</v>
      </c>
      <c r="B1279" s="18" t="str">
        <f t="shared" si="38"/>
        <v>097Rot5-6-2019</v>
      </c>
      <c r="C1279" s="18" t="str">
        <f>VLOOKUP(D1279,cursussen[],2,FALSE)</f>
        <v>097</v>
      </c>
      <c r="D1279" s="18" t="s">
        <v>186</v>
      </c>
      <c r="E1279" t="s">
        <v>100</v>
      </c>
      <c r="F1279">
        <v>2</v>
      </c>
      <c r="G1279" t="s">
        <v>373</v>
      </c>
      <c r="H1279" s="16">
        <v>0.375</v>
      </c>
      <c r="I1279" s="16">
        <v>0.66666666666666696</v>
      </c>
    </row>
    <row r="1280" spans="1:9" x14ac:dyDescent="0.3">
      <c r="A1280" s="18">
        <f t="shared" si="39"/>
        <v>1279</v>
      </c>
      <c r="B1280" s="18" t="str">
        <f t="shared" si="38"/>
        <v>097Rot5-6-2019</v>
      </c>
      <c r="C1280" s="18" t="str">
        <f>VLOOKUP(D1280,cursussen[],2,FALSE)</f>
        <v>097</v>
      </c>
      <c r="D1280" s="18" t="s">
        <v>186</v>
      </c>
      <c r="E1280" t="s">
        <v>100</v>
      </c>
      <c r="F1280">
        <v>3</v>
      </c>
      <c r="G1280" t="s">
        <v>374</v>
      </c>
      <c r="H1280" s="16">
        <v>0.375</v>
      </c>
      <c r="I1280" s="16">
        <v>0.66666666666666696</v>
      </c>
    </row>
    <row r="1281" spans="1:9" x14ac:dyDescent="0.3">
      <c r="A1281" s="18">
        <f t="shared" si="39"/>
        <v>1280</v>
      </c>
      <c r="B1281" s="18" t="str">
        <f t="shared" si="38"/>
        <v>097Ein4-6-2019</v>
      </c>
      <c r="C1281" s="18" t="str">
        <f>VLOOKUP(D1281,cursussen[],2,FALSE)</f>
        <v>097</v>
      </c>
      <c r="D1281" s="18" t="s">
        <v>186</v>
      </c>
      <c r="E1281" t="s">
        <v>102</v>
      </c>
      <c r="F1281">
        <v>1</v>
      </c>
      <c r="G1281" t="s">
        <v>375</v>
      </c>
      <c r="H1281" s="16">
        <v>0.375</v>
      </c>
      <c r="I1281" s="16">
        <v>0.66666666666666696</v>
      </c>
    </row>
    <row r="1282" spans="1:9" x14ac:dyDescent="0.3">
      <c r="A1282" s="18">
        <f t="shared" si="39"/>
        <v>1281</v>
      </c>
      <c r="B1282" s="18" t="str">
        <f t="shared" ref="B1282:B1345" si="40">IF(G1282&lt;&gt;"",(IF(F1282=1,_xlfn.CONCAT(C1282,LEFT(E1282,3),G1282),B1281)),"")</f>
        <v>097Ein4-6-2019</v>
      </c>
      <c r="C1282" s="18" t="str">
        <f>VLOOKUP(D1282,cursussen[],2,FALSE)</f>
        <v>097</v>
      </c>
      <c r="D1282" s="18" t="s">
        <v>186</v>
      </c>
      <c r="E1282" t="s">
        <v>102</v>
      </c>
      <c r="F1282">
        <v>2</v>
      </c>
      <c r="G1282" t="s">
        <v>376</v>
      </c>
      <c r="H1282" s="16">
        <v>0.375</v>
      </c>
      <c r="I1282" s="16">
        <v>0.66666666666666696</v>
      </c>
    </row>
    <row r="1283" spans="1:9" x14ac:dyDescent="0.3">
      <c r="A1283" s="18">
        <f t="shared" si="39"/>
        <v>1282</v>
      </c>
      <c r="B1283" s="18" t="str">
        <f t="shared" si="40"/>
        <v>097Ein4-6-2019</v>
      </c>
      <c r="C1283" s="18" t="str">
        <f>VLOOKUP(D1283,cursussen[],2,FALSE)</f>
        <v>097</v>
      </c>
      <c r="D1283" s="18" t="s">
        <v>186</v>
      </c>
      <c r="E1283" t="s">
        <v>102</v>
      </c>
      <c r="F1283">
        <v>3</v>
      </c>
      <c r="G1283" t="s">
        <v>377</v>
      </c>
      <c r="H1283" s="16">
        <v>0.375</v>
      </c>
      <c r="I1283" s="16">
        <v>0.66666666666666696</v>
      </c>
    </row>
    <row r="1284" spans="1:9" x14ac:dyDescent="0.3">
      <c r="A1284" s="18">
        <f t="shared" ref="A1284:A1347" si="41">IF(G1284&lt;&gt;"",A1283+1,"")</f>
        <v>1283</v>
      </c>
      <c r="B1284" s="18" t="str">
        <f t="shared" si="40"/>
        <v>097Ape3-7-2019</v>
      </c>
      <c r="C1284" s="18" t="str">
        <f>VLOOKUP(D1284,cursussen[],2,FALSE)</f>
        <v>097</v>
      </c>
      <c r="D1284" s="18" t="s">
        <v>186</v>
      </c>
      <c r="E1284" t="s">
        <v>99</v>
      </c>
      <c r="F1284">
        <v>1</v>
      </c>
      <c r="G1284" t="s">
        <v>378</v>
      </c>
      <c r="H1284" s="16">
        <v>0.375</v>
      </c>
      <c r="I1284" s="16">
        <v>0.66666666666666696</v>
      </c>
    </row>
    <row r="1285" spans="1:9" x14ac:dyDescent="0.3">
      <c r="A1285" s="18">
        <f t="shared" si="41"/>
        <v>1284</v>
      </c>
      <c r="B1285" s="18" t="str">
        <f t="shared" si="40"/>
        <v>097Ape3-7-2019</v>
      </c>
      <c r="C1285" s="18" t="str">
        <f>VLOOKUP(D1285,cursussen[],2,FALSE)</f>
        <v>097</v>
      </c>
      <c r="D1285" s="18" t="s">
        <v>186</v>
      </c>
      <c r="E1285" t="s">
        <v>99</v>
      </c>
      <c r="F1285">
        <v>2</v>
      </c>
      <c r="G1285" t="s">
        <v>379</v>
      </c>
      <c r="H1285" s="16">
        <v>0.375</v>
      </c>
      <c r="I1285" s="16">
        <v>0.66666666666666696</v>
      </c>
    </row>
    <row r="1286" spans="1:9" x14ac:dyDescent="0.3">
      <c r="A1286" s="18">
        <f t="shared" si="41"/>
        <v>1285</v>
      </c>
      <c r="B1286" s="18" t="str">
        <f t="shared" si="40"/>
        <v>097Ape3-7-2019</v>
      </c>
      <c r="C1286" s="18" t="str">
        <f>VLOOKUP(D1286,cursussen[],2,FALSE)</f>
        <v>097</v>
      </c>
      <c r="D1286" s="18" t="s">
        <v>186</v>
      </c>
      <c r="E1286" t="s">
        <v>99</v>
      </c>
      <c r="F1286">
        <v>3</v>
      </c>
      <c r="G1286" t="s">
        <v>380</v>
      </c>
      <c r="H1286" s="16">
        <v>0.375</v>
      </c>
      <c r="I1286" s="16">
        <v>0.66666666666666696</v>
      </c>
    </row>
    <row r="1287" spans="1:9" x14ac:dyDescent="0.3">
      <c r="A1287" s="18">
        <f t="shared" si="41"/>
        <v>1286</v>
      </c>
      <c r="B1287" s="18" t="str">
        <f t="shared" si="40"/>
        <v>097Rot7-8-2019</v>
      </c>
      <c r="C1287" s="18" t="str">
        <f>VLOOKUP(D1287,cursussen[],2,FALSE)</f>
        <v>097</v>
      </c>
      <c r="D1287" s="18" t="s">
        <v>186</v>
      </c>
      <c r="E1287" t="s">
        <v>100</v>
      </c>
      <c r="F1287">
        <v>1</v>
      </c>
      <c r="G1287" t="s">
        <v>381</v>
      </c>
      <c r="H1287" s="16">
        <v>0.375</v>
      </c>
      <c r="I1287" s="16">
        <v>0.66666666666666696</v>
      </c>
    </row>
    <row r="1288" spans="1:9" x14ac:dyDescent="0.3">
      <c r="A1288" s="18">
        <f t="shared" si="41"/>
        <v>1287</v>
      </c>
      <c r="B1288" s="18" t="str">
        <f t="shared" si="40"/>
        <v>097Rot7-8-2019</v>
      </c>
      <c r="C1288" s="18" t="str">
        <f>VLOOKUP(D1288,cursussen[],2,FALSE)</f>
        <v>097</v>
      </c>
      <c r="D1288" s="18" t="s">
        <v>186</v>
      </c>
      <c r="E1288" t="s">
        <v>100</v>
      </c>
      <c r="F1288">
        <v>2</v>
      </c>
      <c r="G1288" t="s">
        <v>382</v>
      </c>
      <c r="H1288" s="16">
        <v>0.375</v>
      </c>
      <c r="I1288" s="16">
        <v>0.66666666666666696</v>
      </c>
    </row>
    <row r="1289" spans="1:9" x14ac:dyDescent="0.3">
      <c r="A1289" s="18">
        <f t="shared" si="41"/>
        <v>1288</v>
      </c>
      <c r="B1289" s="18" t="str">
        <f t="shared" si="40"/>
        <v>097Rot7-8-2019</v>
      </c>
      <c r="C1289" s="18" t="str">
        <f>VLOOKUP(D1289,cursussen[],2,FALSE)</f>
        <v>097</v>
      </c>
      <c r="D1289" s="18" t="s">
        <v>186</v>
      </c>
      <c r="E1289" t="s">
        <v>100</v>
      </c>
      <c r="F1289">
        <v>3</v>
      </c>
      <c r="G1289" t="s">
        <v>383</v>
      </c>
      <c r="H1289" s="16">
        <v>0.375</v>
      </c>
      <c r="I1289" s="16">
        <v>0.66666666666666696</v>
      </c>
    </row>
    <row r="1290" spans="1:9" x14ac:dyDescent="0.3">
      <c r="A1290" s="18">
        <f t="shared" si="41"/>
        <v>1289</v>
      </c>
      <c r="B1290" s="18" t="str">
        <f t="shared" si="40"/>
        <v>097Ape4-9-2019</v>
      </c>
      <c r="C1290" s="18" t="str">
        <f>VLOOKUP(D1290,cursussen[],2,FALSE)</f>
        <v>097</v>
      </c>
      <c r="D1290" s="18" t="s">
        <v>186</v>
      </c>
      <c r="E1290" t="s">
        <v>99</v>
      </c>
      <c r="F1290">
        <v>1</v>
      </c>
      <c r="G1290" t="s">
        <v>384</v>
      </c>
      <c r="H1290" s="16">
        <v>0.375</v>
      </c>
      <c r="I1290" s="16">
        <v>0.66666666666666696</v>
      </c>
    </row>
    <row r="1291" spans="1:9" x14ac:dyDescent="0.3">
      <c r="A1291" s="18">
        <f t="shared" si="41"/>
        <v>1290</v>
      </c>
      <c r="B1291" s="18" t="str">
        <f t="shared" si="40"/>
        <v>097Ape4-9-2019</v>
      </c>
      <c r="C1291" s="18" t="str">
        <f>VLOOKUP(D1291,cursussen[],2,FALSE)</f>
        <v>097</v>
      </c>
      <c r="D1291" s="18" t="s">
        <v>186</v>
      </c>
      <c r="E1291" t="s">
        <v>99</v>
      </c>
      <c r="F1291">
        <v>2</v>
      </c>
      <c r="G1291" t="s">
        <v>385</v>
      </c>
      <c r="H1291" s="16">
        <v>0.375</v>
      </c>
      <c r="I1291" s="16">
        <v>0.66666666666666696</v>
      </c>
    </row>
    <row r="1292" spans="1:9" x14ac:dyDescent="0.3">
      <c r="A1292" s="18">
        <f t="shared" si="41"/>
        <v>1291</v>
      </c>
      <c r="B1292" s="18" t="str">
        <f t="shared" si="40"/>
        <v>097Ape4-9-2019</v>
      </c>
      <c r="C1292" s="18" t="str">
        <f>VLOOKUP(D1292,cursussen[],2,FALSE)</f>
        <v>097</v>
      </c>
      <c r="D1292" s="18" t="s">
        <v>186</v>
      </c>
      <c r="E1292" t="s">
        <v>99</v>
      </c>
      <c r="F1292">
        <v>3</v>
      </c>
      <c r="G1292" t="s">
        <v>386</v>
      </c>
      <c r="H1292" s="16">
        <v>0.375</v>
      </c>
      <c r="I1292" s="16">
        <v>0.66666666666666696</v>
      </c>
    </row>
    <row r="1293" spans="1:9" x14ac:dyDescent="0.3">
      <c r="A1293" s="18">
        <f t="shared" si="41"/>
        <v>1292</v>
      </c>
      <c r="B1293" s="18" t="str">
        <f t="shared" si="40"/>
        <v>097Ams3-9-2019</v>
      </c>
      <c r="C1293" s="18" t="str">
        <f>VLOOKUP(D1293,cursussen[],2,FALSE)</f>
        <v>097</v>
      </c>
      <c r="D1293" s="18" t="s">
        <v>186</v>
      </c>
      <c r="E1293" t="s">
        <v>101</v>
      </c>
      <c r="F1293">
        <v>1</v>
      </c>
      <c r="G1293" t="s">
        <v>387</v>
      </c>
      <c r="H1293" s="16">
        <v>0.375</v>
      </c>
      <c r="I1293" s="16">
        <v>0.66666666666666696</v>
      </c>
    </row>
    <row r="1294" spans="1:9" x14ac:dyDescent="0.3">
      <c r="A1294" s="18">
        <f t="shared" si="41"/>
        <v>1293</v>
      </c>
      <c r="B1294" s="18" t="str">
        <f t="shared" si="40"/>
        <v>097Ams3-9-2019</v>
      </c>
      <c r="C1294" s="18" t="str">
        <f>VLOOKUP(D1294,cursussen[],2,FALSE)</f>
        <v>097</v>
      </c>
      <c r="D1294" s="18" t="s">
        <v>186</v>
      </c>
      <c r="E1294" t="s">
        <v>101</v>
      </c>
      <c r="F1294">
        <v>2</v>
      </c>
      <c r="G1294" t="s">
        <v>388</v>
      </c>
      <c r="H1294" s="16">
        <v>0.375</v>
      </c>
      <c r="I1294" s="16">
        <v>0.66666666666666696</v>
      </c>
    </row>
    <row r="1295" spans="1:9" x14ac:dyDescent="0.3">
      <c r="A1295" s="18">
        <f t="shared" si="41"/>
        <v>1294</v>
      </c>
      <c r="B1295" s="18" t="str">
        <f t="shared" si="40"/>
        <v>097Ams3-9-2019</v>
      </c>
      <c r="C1295" s="18" t="str">
        <f>VLOOKUP(D1295,cursussen[],2,FALSE)</f>
        <v>097</v>
      </c>
      <c r="D1295" s="18" t="s">
        <v>186</v>
      </c>
      <c r="E1295" t="s">
        <v>101</v>
      </c>
      <c r="F1295">
        <v>3</v>
      </c>
      <c r="G1295" t="s">
        <v>389</v>
      </c>
      <c r="H1295" s="16">
        <v>0.375</v>
      </c>
      <c r="I1295" s="16">
        <v>0.66666666666666696</v>
      </c>
    </row>
    <row r="1296" spans="1:9" x14ac:dyDescent="0.3">
      <c r="A1296" s="18">
        <f t="shared" si="41"/>
        <v>1295</v>
      </c>
      <c r="B1296" s="18" t="str">
        <f t="shared" si="40"/>
        <v>097Rot9-10-2019</v>
      </c>
      <c r="C1296" s="18" t="str">
        <f>VLOOKUP(D1296,cursussen[],2,FALSE)</f>
        <v>097</v>
      </c>
      <c r="D1296" s="18" t="s">
        <v>186</v>
      </c>
      <c r="E1296" t="s">
        <v>100</v>
      </c>
      <c r="F1296">
        <v>1</v>
      </c>
      <c r="G1296" t="s">
        <v>390</v>
      </c>
      <c r="H1296" s="16">
        <v>0.375</v>
      </c>
      <c r="I1296" s="16">
        <v>0.66666666666666696</v>
      </c>
    </row>
    <row r="1297" spans="1:9" x14ac:dyDescent="0.3">
      <c r="A1297" s="18">
        <f t="shared" si="41"/>
        <v>1296</v>
      </c>
      <c r="B1297" s="18" t="str">
        <f t="shared" si="40"/>
        <v>097Rot9-10-2019</v>
      </c>
      <c r="C1297" s="18" t="str">
        <f>VLOOKUP(D1297,cursussen[],2,FALSE)</f>
        <v>097</v>
      </c>
      <c r="D1297" s="18" t="s">
        <v>186</v>
      </c>
      <c r="E1297" t="s">
        <v>100</v>
      </c>
      <c r="F1297">
        <v>2</v>
      </c>
      <c r="G1297" t="s">
        <v>391</v>
      </c>
      <c r="H1297" s="16">
        <v>0.375</v>
      </c>
      <c r="I1297" s="16">
        <v>0.66666666666666696</v>
      </c>
    </row>
    <row r="1298" spans="1:9" x14ac:dyDescent="0.3">
      <c r="A1298" s="18">
        <f t="shared" si="41"/>
        <v>1297</v>
      </c>
      <c r="B1298" s="18" t="str">
        <f t="shared" si="40"/>
        <v>097Rot9-10-2019</v>
      </c>
      <c r="C1298" s="18" t="str">
        <f>VLOOKUP(D1298,cursussen[],2,FALSE)</f>
        <v>097</v>
      </c>
      <c r="D1298" s="18" t="s">
        <v>186</v>
      </c>
      <c r="E1298" t="s">
        <v>100</v>
      </c>
      <c r="F1298">
        <v>3</v>
      </c>
      <c r="G1298" t="s">
        <v>392</v>
      </c>
      <c r="H1298" s="16">
        <v>0.375</v>
      </c>
      <c r="I1298" s="16">
        <v>0.66666666666666696</v>
      </c>
    </row>
    <row r="1299" spans="1:9" x14ac:dyDescent="0.3">
      <c r="A1299" s="18">
        <f t="shared" si="41"/>
        <v>1298</v>
      </c>
      <c r="B1299" s="18" t="str">
        <f t="shared" si="40"/>
        <v>097Ein8-10-2019</v>
      </c>
      <c r="C1299" s="18" t="str">
        <f>VLOOKUP(D1299,cursussen[],2,FALSE)</f>
        <v>097</v>
      </c>
      <c r="D1299" s="18" t="s">
        <v>186</v>
      </c>
      <c r="E1299" t="s">
        <v>102</v>
      </c>
      <c r="F1299">
        <v>1</v>
      </c>
      <c r="G1299" t="s">
        <v>393</v>
      </c>
      <c r="H1299" s="16">
        <v>0.375</v>
      </c>
      <c r="I1299" s="16">
        <v>0.66666666666666696</v>
      </c>
    </row>
    <row r="1300" spans="1:9" x14ac:dyDescent="0.3">
      <c r="A1300" s="18">
        <f t="shared" si="41"/>
        <v>1299</v>
      </c>
      <c r="B1300" s="18" t="str">
        <f t="shared" si="40"/>
        <v>097Ein8-10-2019</v>
      </c>
      <c r="C1300" s="18" t="str">
        <f>VLOOKUP(D1300,cursussen[],2,FALSE)</f>
        <v>097</v>
      </c>
      <c r="D1300" s="18" t="s">
        <v>186</v>
      </c>
      <c r="E1300" t="s">
        <v>102</v>
      </c>
      <c r="F1300">
        <v>2</v>
      </c>
      <c r="G1300" t="s">
        <v>394</v>
      </c>
      <c r="H1300" s="16">
        <v>0.375</v>
      </c>
      <c r="I1300" s="16">
        <v>0.66666666666666696</v>
      </c>
    </row>
    <row r="1301" spans="1:9" x14ac:dyDescent="0.3">
      <c r="A1301" s="18">
        <f t="shared" si="41"/>
        <v>1300</v>
      </c>
      <c r="B1301" s="18" t="str">
        <f t="shared" si="40"/>
        <v>097Ein8-10-2019</v>
      </c>
      <c r="C1301" s="18" t="str">
        <f>VLOOKUP(D1301,cursussen[],2,FALSE)</f>
        <v>097</v>
      </c>
      <c r="D1301" s="18" t="s">
        <v>186</v>
      </c>
      <c r="E1301" t="s">
        <v>102</v>
      </c>
      <c r="F1301">
        <v>3</v>
      </c>
      <c r="G1301" t="s">
        <v>395</v>
      </c>
      <c r="H1301" s="16">
        <v>0.375</v>
      </c>
      <c r="I1301" s="16">
        <v>0.66666666666666696</v>
      </c>
    </row>
    <row r="1302" spans="1:9" x14ac:dyDescent="0.3">
      <c r="A1302" s="18">
        <f t="shared" si="41"/>
        <v>1301</v>
      </c>
      <c r="B1302" s="18" t="str">
        <f t="shared" si="40"/>
        <v>097Ape6-11-2019</v>
      </c>
      <c r="C1302" s="18" t="str">
        <f>VLOOKUP(D1302,cursussen[],2,FALSE)</f>
        <v>097</v>
      </c>
      <c r="D1302" s="18" t="s">
        <v>186</v>
      </c>
      <c r="E1302" t="s">
        <v>99</v>
      </c>
      <c r="F1302">
        <v>1</v>
      </c>
      <c r="G1302" t="s">
        <v>396</v>
      </c>
      <c r="H1302" s="16">
        <v>0.375</v>
      </c>
      <c r="I1302" s="16">
        <v>0.66666666666666696</v>
      </c>
    </row>
    <row r="1303" spans="1:9" x14ac:dyDescent="0.3">
      <c r="A1303" s="18">
        <f t="shared" si="41"/>
        <v>1302</v>
      </c>
      <c r="B1303" s="18" t="str">
        <f t="shared" si="40"/>
        <v>097Ape6-11-2019</v>
      </c>
      <c r="C1303" s="18" t="str">
        <f>VLOOKUP(D1303,cursussen[],2,FALSE)</f>
        <v>097</v>
      </c>
      <c r="D1303" s="18" t="s">
        <v>186</v>
      </c>
      <c r="E1303" t="s">
        <v>99</v>
      </c>
      <c r="F1303">
        <v>2</v>
      </c>
      <c r="G1303" t="s">
        <v>397</v>
      </c>
      <c r="H1303" s="16">
        <v>0.375</v>
      </c>
      <c r="I1303" s="16">
        <v>0.66666666666666696</v>
      </c>
    </row>
    <row r="1304" spans="1:9" x14ac:dyDescent="0.3">
      <c r="A1304" s="18">
        <f t="shared" si="41"/>
        <v>1303</v>
      </c>
      <c r="B1304" s="18" t="str">
        <f t="shared" si="40"/>
        <v>097Ape6-11-2019</v>
      </c>
      <c r="C1304" s="18" t="str">
        <f>VLOOKUP(D1304,cursussen[],2,FALSE)</f>
        <v>097</v>
      </c>
      <c r="D1304" s="18" t="s">
        <v>186</v>
      </c>
      <c r="E1304" t="s">
        <v>99</v>
      </c>
      <c r="F1304">
        <v>3</v>
      </c>
      <c r="G1304" t="s">
        <v>398</v>
      </c>
      <c r="H1304" s="16">
        <v>0.375</v>
      </c>
      <c r="I1304" s="16">
        <v>0.66666666666666696</v>
      </c>
    </row>
    <row r="1305" spans="1:9" x14ac:dyDescent="0.3">
      <c r="A1305" s="18">
        <f t="shared" si="41"/>
        <v>1304</v>
      </c>
      <c r="B1305" s="18" t="str">
        <f t="shared" si="40"/>
        <v>097Ams5-11-2019</v>
      </c>
      <c r="C1305" s="18" t="str">
        <f>VLOOKUP(D1305,cursussen[],2,FALSE)</f>
        <v>097</v>
      </c>
      <c r="D1305" s="18" t="s">
        <v>186</v>
      </c>
      <c r="E1305" t="s">
        <v>101</v>
      </c>
      <c r="F1305">
        <v>1</v>
      </c>
      <c r="G1305" t="s">
        <v>399</v>
      </c>
      <c r="H1305" s="16">
        <v>0.375</v>
      </c>
      <c r="I1305" s="16">
        <v>0.66666666666666696</v>
      </c>
    </row>
    <row r="1306" spans="1:9" x14ac:dyDescent="0.3">
      <c r="A1306" s="18">
        <f t="shared" si="41"/>
        <v>1305</v>
      </c>
      <c r="B1306" s="18" t="str">
        <f t="shared" si="40"/>
        <v>097Ams5-11-2019</v>
      </c>
      <c r="C1306" s="18" t="str">
        <f>VLOOKUP(D1306,cursussen[],2,FALSE)</f>
        <v>097</v>
      </c>
      <c r="D1306" s="18" t="s">
        <v>186</v>
      </c>
      <c r="E1306" t="s">
        <v>101</v>
      </c>
      <c r="F1306">
        <v>2</v>
      </c>
      <c r="G1306" t="s">
        <v>400</v>
      </c>
      <c r="H1306" s="16">
        <v>0.375</v>
      </c>
      <c r="I1306" s="16">
        <v>0.66666666666666696</v>
      </c>
    </row>
    <row r="1307" spans="1:9" x14ac:dyDescent="0.3">
      <c r="A1307" s="18">
        <f t="shared" si="41"/>
        <v>1306</v>
      </c>
      <c r="B1307" s="18" t="str">
        <f t="shared" si="40"/>
        <v>097Ams5-11-2019</v>
      </c>
      <c r="C1307" s="18" t="str">
        <f>VLOOKUP(D1307,cursussen[],2,FALSE)</f>
        <v>097</v>
      </c>
      <c r="D1307" s="18" t="s">
        <v>186</v>
      </c>
      <c r="E1307" t="s">
        <v>101</v>
      </c>
      <c r="F1307">
        <v>3</v>
      </c>
      <c r="G1307" t="s">
        <v>401</v>
      </c>
      <c r="H1307" s="16">
        <v>0.375</v>
      </c>
      <c r="I1307" s="16">
        <v>0.66666666666666696</v>
      </c>
    </row>
    <row r="1308" spans="1:9" x14ac:dyDescent="0.3">
      <c r="A1308" s="18">
        <f t="shared" si="41"/>
        <v>1307</v>
      </c>
      <c r="B1308" s="18" t="str">
        <f t="shared" si="40"/>
        <v>097Rot4-12-2019</v>
      </c>
      <c r="C1308" s="18" t="str">
        <f>VLOOKUP(D1308,cursussen[],2,FALSE)</f>
        <v>097</v>
      </c>
      <c r="D1308" s="18" t="s">
        <v>186</v>
      </c>
      <c r="E1308" t="s">
        <v>100</v>
      </c>
      <c r="F1308">
        <v>1</v>
      </c>
      <c r="G1308" t="s">
        <v>402</v>
      </c>
      <c r="H1308" s="16">
        <v>0.375</v>
      </c>
      <c r="I1308" s="16">
        <v>0.66666666666666696</v>
      </c>
    </row>
    <row r="1309" spans="1:9" x14ac:dyDescent="0.3">
      <c r="A1309" s="18">
        <f t="shared" si="41"/>
        <v>1308</v>
      </c>
      <c r="B1309" s="18" t="str">
        <f t="shared" si="40"/>
        <v>097Rot4-12-2019</v>
      </c>
      <c r="C1309" s="18" t="str">
        <f>VLOOKUP(D1309,cursussen[],2,FALSE)</f>
        <v>097</v>
      </c>
      <c r="D1309" s="18" t="s">
        <v>186</v>
      </c>
      <c r="E1309" t="s">
        <v>100</v>
      </c>
      <c r="F1309">
        <v>2</v>
      </c>
      <c r="G1309" t="s">
        <v>403</v>
      </c>
      <c r="H1309" s="16">
        <v>0.375</v>
      </c>
      <c r="I1309" s="16">
        <v>0.66666666666666696</v>
      </c>
    </row>
    <row r="1310" spans="1:9" x14ac:dyDescent="0.3">
      <c r="A1310" s="18">
        <f t="shared" si="41"/>
        <v>1309</v>
      </c>
      <c r="B1310" s="18" t="str">
        <f t="shared" si="40"/>
        <v>097Rot4-12-2019</v>
      </c>
      <c r="C1310" s="18" t="str">
        <f>VLOOKUP(D1310,cursussen[],2,FALSE)</f>
        <v>097</v>
      </c>
      <c r="D1310" s="18" t="s">
        <v>186</v>
      </c>
      <c r="E1310" t="s">
        <v>100</v>
      </c>
      <c r="F1310">
        <v>3</v>
      </c>
      <c r="G1310" t="s">
        <v>404</v>
      </c>
      <c r="H1310" s="16">
        <v>0.375</v>
      </c>
      <c r="I1310" s="16">
        <v>0.66666666666666696</v>
      </c>
    </row>
    <row r="1311" spans="1:9" x14ac:dyDescent="0.3">
      <c r="A1311" s="18">
        <f t="shared" si="41"/>
        <v>1310</v>
      </c>
      <c r="B1311" s="18" t="str">
        <f t="shared" si="40"/>
        <v>098Ape7-1-2019</v>
      </c>
      <c r="C1311" s="18" t="str">
        <f>VLOOKUP(D1311,cursussen[],2,FALSE)</f>
        <v>098</v>
      </c>
      <c r="D1311" s="18" t="s">
        <v>874</v>
      </c>
      <c r="E1311" t="s">
        <v>99</v>
      </c>
      <c r="F1311">
        <v>1</v>
      </c>
      <c r="G1311" t="s">
        <v>479</v>
      </c>
      <c r="H1311" s="16">
        <v>0.375</v>
      </c>
      <c r="I1311" s="16">
        <v>0.66666666666666696</v>
      </c>
    </row>
    <row r="1312" spans="1:9" x14ac:dyDescent="0.3">
      <c r="A1312" s="18">
        <f t="shared" si="41"/>
        <v>1311</v>
      </c>
      <c r="B1312" s="18" t="str">
        <f t="shared" si="40"/>
        <v>098Ape7-1-2019</v>
      </c>
      <c r="C1312" s="18" t="str">
        <f>VLOOKUP(D1312,cursussen[],2,FALSE)</f>
        <v>098</v>
      </c>
      <c r="D1312" s="18" t="s">
        <v>874</v>
      </c>
      <c r="E1312" t="s">
        <v>99</v>
      </c>
      <c r="F1312">
        <v>2</v>
      </c>
      <c r="G1312" t="s">
        <v>480</v>
      </c>
      <c r="H1312" s="16">
        <v>0.375</v>
      </c>
      <c r="I1312" s="16">
        <v>0.66666666666666696</v>
      </c>
    </row>
    <row r="1313" spans="1:9" x14ac:dyDescent="0.3">
      <c r="A1313" s="18">
        <f t="shared" si="41"/>
        <v>1312</v>
      </c>
      <c r="B1313" s="18" t="str">
        <f t="shared" si="40"/>
        <v>098Ape7-1-2019</v>
      </c>
      <c r="C1313" s="18" t="str">
        <f>VLOOKUP(D1313,cursussen[],2,FALSE)</f>
        <v>098</v>
      </c>
      <c r="D1313" s="18" t="s">
        <v>874</v>
      </c>
      <c r="E1313" t="s">
        <v>99</v>
      </c>
      <c r="F1313">
        <v>3</v>
      </c>
      <c r="G1313" t="s">
        <v>513</v>
      </c>
      <c r="H1313" s="16">
        <v>0.375</v>
      </c>
      <c r="I1313" s="16">
        <v>0.66666666666666696</v>
      </c>
    </row>
    <row r="1314" spans="1:9" x14ac:dyDescent="0.3">
      <c r="A1314" s="18">
        <f t="shared" si="41"/>
        <v>1313</v>
      </c>
      <c r="B1314" s="18" t="str">
        <f t="shared" si="40"/>
        <v>098Rot4-2-2019</v>
      </c>
      <c r="C1314" s="18" t="str">
        <f>VLOOKUP(D1314,cursussen[],2,FALSE)</f>
        <v>098</v>
      </c>
      <c r="D1314" s="18" t="s">
        <v>874</v>
      </c>
      <c r="E1314" t="s">
        <v>100</v>
      </c>
      <c r="F1314">
        <v>1</v>
      </c>
      <c r="G1314" t="s">
        <v>481</v>
      </c>
      <c r="H1314" s="16">
        <v>0.375</v>
      </c>
      <c r="I1314" s="16">
        <v>0.66666666666666696</v>
      </c>
    </row>
    <row r="1315" spans="1:9" x14ac:dyDescent="0.3">
      <c r="A1315" s="18">
        <f t="shared" si="41"/>
        <v>1314</v>
      </c>
      <c r="B1315" s="18" t="str">
        <f t="shared" si="40"/>
        <v>098Rot4-2-2019</v>
      </c>
      <c r="C1315" s="18" t="str">
        <f>VLOOKUP(D1315,cursussen[],2,FALSE)</f>
        <v>098</v>
      </c>
      <c r="D1315" s="18" t="s">
        <v>874</v>
      </c>
      <c r="E1315" t="s">
        <v>100</v>
      </c>
      <c r="F1315">
        <v>2</v>
      </c>
      <c r="G1315" t="s">
        <v>482</v>
      </c>
      <c r="H1315" s="16">
        <v>0.375</v>
      </c>
      <c r="I1315" s="16">
        <v>0.66666666666666696</v>
      </c>
    </row>
    <row r="1316" spans="1:9" x14ac:dyDescent="0.3">
      <c r="A1316" s="18">
        <f t="shared" si="41"/>
        <v>1315</v>
      </c>
      <c r="B1316" s="18" t="str">
        <f t="shared" si="40"/>
        <v>098Rot4-2-2019</v>
      </c>
      <c r="C1316" s="18" t="str">
        <f>VLOOKUP(D1316,cursussen[],2,FALSE)</f>
        <v>098</v>
      </c>
      <c r="D1316" s="18" t="s">
        <v>874</v>
      </c>
      <c r="E1316" t="s">
        <v>100</v>
      </c>
      <c r="F1316">
        <v>3</v>
      </c>
      <c r="G1316" t="s">
        <v>514</v>
      </c>
      <c r="H1316" s="16">
        <v>0.375</v>
      </c>
      <c r="I1316" s="16">
        <v>0.66666666666666696</v>
      </c>
    </row>
    <row r="1317" spans="1:9" x14ac:dyDescent="0.3">
      <c r="A1317" s="18">
        <f t="shared" si="41"/>
        <v>1316</v>
      </c>
      <c r="B1317" s="18" t="str">
        <f t="shared" si="40"/>
        <v>098Ape4-3-2019</v>
      </c>
      <c r="C1317" s="18" t="str">
        <f>VLOOKUP(D1317,cursussen[],2,FALSE)</f>
        <v>098</v>
      </c>
      <c r="D1317" s="18" t="s">
        <v>874</v>
      </c>
      <c r="E1317" t="s">
        <v>99</v>
      </c>
      <c r="F1317">
        <v>1</v>
      </c>
      <c r="G1317" t="s">
        <v>419</v>
      </c>
      <c r="H1317" s="16">
        <v>0.375</v>
      </c>
      <c r="I1317" s="16">
        <v>0.66666666666666696</v>
      </c>
    </row>
    <row r="1318" spans="1:9" x14ac:dyDescent="0.3">
      <c r="A1318" s="18">
        <f t="shared" si="41"/>
        <v>1317</v>
      </c>
      <c r="B1318" s="18" t="str">
        <f t="shared" si="40"/>
        <v>098Ape4-3-2019</v>
      </c>
      <c r="C1318" s="18" t="str">
        <f>VLOOKUP(D1318,cursussen[],2,FALSE)</f>
        <v>098</v>
      </c>
      <c r="D1318" s="18" t="s">
        <v>874</v>
      </c>
      <c r="E1318" t="s">
        <v>99</v>
      </c>
      <c r="F1318">
        <v>2</v>
      </c>
      <c r="G1318" t="s">
        <v>483</v>
      </c>
      <c r="H1318" s="16">
        <v>0.375</v>
      </c>
      <c r="I1318" s="16">
        <v>0.66666666666666696</v>
      </c>
    </row>
    <row r="1319" spans="1:9" x14ac:dyDescent="0.3">
      <c r="A1319" s="18">
        <f t="shared" si="41"/>
        <v>1318</v>
      </c>
      <c r="B1319" s="18" t="str">
        <f t="shared" si="40"/>
        <v>098Ape4-3-2019</v>
      </c>
      <c r="C1319" s="18" t="str">
        <f>VLOOKUP(D1319,cursussen[],2,FALSE)</f>
        <v>098</v>
      </c>
      <c r="D1319" s="18" t="s">
        <v>874</v>
      </c>
      <c r="E1319" t="s">
        <v>99</v>
      </c>
      <c r="F1319">
        <v>3</v>
      </c>
      <c r="G1319" t="s">
        <v>515</v>
      </c>
      <c r="H1319" s="16">
        <v>0.375</v>
      </c>
      <c r="I1319" s="16">
        <v>0.66666666666666696</v>
      </c>
    </row>
    <row r="1320" spans="1:9" x14ac:dyDescent="0.3">
      <c r="A1320" s="18">
        <f t="shared" si="41"/>
        <v>1319</v>
      </c>
      <c r="B1320" s="18" t="str">
        <f t="shared" si="40"/>
        <v>098Ams5-3-2019</v>
      </c>
      <c r="C1320" s="18" t="str">
        <f>VLOOKUP(D1320,cursussen[],2,FALSE)</f>
        <v>098</v>
      </c>
      <c r="D1320" s="18" t="s">
        <v>874</v>
      </c>
      <c r="E1320" t="s">
        <v>101</v>
      </c>
      <c r="F1320">
        <v>1</v>
      </c>
      <c r="G1320" t="s">
        <v>357</v>
      </c>
      <c r="H1320" s="16">
        <v>0.375</v>
      </c>
      <c r="I1320" s="16">
        <v>0.66666666666666696</v>
      </c>
    </row>
    <row r="1321" spans="1:9" x14ac:dyDescent="0.3">
      <c r="A1321" s="18">
        <f t="shared" si="41"/>
        <v>1320</v>
      </c>
      <c r="B1321" s="18" t="str">
        <f t="shared" si="40"/>
        <v>098Ams5-3-2019</v>
      </c>
      <c r="C1321" s="18" t="str">
        <f>VLOOKUP(D1321,cursussen[],2,FALSE)</f>
        <v>098</v>
      </c>
      <c r="D1321" s="18" t="s">
        <v>874</v>
      </c>
      <c r="E1321" t="s">
        <v>101</v>
      </c>
      <c r="F1321">
        <v>2</v>
      </c>
      <c r="G1321" t="s">
        <v>358</v>
      </c>
      <c r="H1321" s="16">
        <v>0.375</v>
      </c>
      <c r="I1321" s="16">
        <v>0.66666666666666696</v>
      </c>
    </row>
    <row r="1322" spans="1:9" x14ac:dyDescent="0.3">
      <c r="A1322" s="18">
        <f t="shared" si="41"/>
        <v>1321</v>
      </c>
      <c r="B1322" s="18" t="str">
        <f t="shared" si="40"/>
        <v>098Ams5-3-2019</v>
      </c>
      <c r="C1322" s="18" t="str">
        <f>VLOOKUP(D1322,cursussen[],2,FALSE)</f>
        <v>098</v>
      </c>
      <c r="D1322" s="18" t="s">
        <v>874</v>
      </c>
      <c r="E1322" t="s">
        <v>101</v>
      </c>
      <c r="F1322">
        <v>3</v>
      </c>
      <c r="G1322" t="s">
        <v>359</v>
      </c>
      <c r="H1322" s="16">
        <v>0.375</v>
      </c>
      <c r="I1322" s="16">
        <v>0.66666666666666696</v>
      </c>
    </row>
    <row r="1323" spans="1:9" x14ac:dyDescent="0.3">
      <c r="A1323" s="18">
        <f t="shared" si="41"/>
        <v>1322</v>
      </c>
      <c r="B1323" s="18" t="str">
        <f t="shared" si="40"/>
        <v>098Rot8-4-2019</v>
      </c>
      <c r="C1323" s="18" t="str">
        <f>VLOOKUP(D1323,cursussen[],2,FALSE)</f>
        <v>098</v>
      </c>
      <c r="D1323" s="18" t="s">
        <v>874</v>
      </c>
      <c r="E1323" t="s">
        <v>100</v>
      </c>
      <c r="F1323">
        <v>1</v>
      </c>
      <c r="G1323" t="s">
        <v>420</v>
      </c>
      <c r="H1323" s="16">
        <v>0.375</v>
      </c>
      <c r="I1323" s="16">
        <v>0.66666666666666696</v>
      </c>
    </row>
    <row r="1324" spans="1:9" x14ac:dyDescent="0.3">
      <c r="A1324" s="18">
        <f t="shared" si="41"/>
        <v>1323</v>
      </c>
      <c r="B1324" s="18" t="str">
        <f t="shared" si="40"/>
        <v>098Rot8-4-2019</v>
      </c>
      <c r="C1324" s="18" t="str">
        <f>VLOOKUP(D1324,cursussen[],2,FALSE)</f>
        <v>098</v>
      </c>
      <c r="D1324" s="18" t="s">
        <v>874</v>
      </c>
      <c r="E1324" t="s">
        <v>100</v>
      </c>
      <c r="F1324">
        <v>2</v>
      </c>
      <c r="G1324" t="s">
        <v>484</v>
      </c>
      <c r="H1324" s="16">
        <v>0.375</v>
      </c>
      <c r="I1324" s="16">
        <v>0.66666666666666696</v>
      </c>
    </row>
    <row r="1325" spans="1:9" x14ac:dyDescent="0.3">
      <c r="A1325" s="18">
        <f t="shared" si="41"/>
        <v>1324</v>
      </c>
      <c r="B1325" s="18" t="str">
        <f t="shared" si="40"/>
        <v>098Rot8-4-2019</v>
      </c>
      <c r="C1325" s="18" t="str">
        <f>VLOOKUP(D1325,cursussen[],2,FALSE)</f>
        <v>098</v>
      </c>
      <c r="D1325" s="18" t="s">
        <v>874</v>
      </c>
      <c r="E1325" t="s">
        <v>100</v>
      </c>
      <c r="F1325">
        <v>3</v>
      </c>
      <c r="G1325" t="s">
        <v>516</v>
      </c>
      <c r="H1325" s="16">
        <v>0.375</v>
      </c>
      <c r="I1325" s="16">
        <v>0.66666666666666696</v>
      </c>
    </row>
    <row r="1326" spans="1:9" x14ac:dyDescent="0.3">
      <c r="A1326" s="18">
        <f t="shared" si="41"/>
        <v>1325</v>
      </c>
      <c r="B1326" s="18" t="str">
        <f t="shared" si="40"/>
        <v>098Ein9-4-2019</v>
      </c>
      <c r="C1326" s="18" t="str">
        <f>VLOOKUP(D1326,cursussen[],2,FALSE)</f>
        <v>098</v>
      </c>
      <c r="D1326" s="18" t="s">
        <v>874</v>
      </c>
      <c r="E1326" t="s">
        <v>102</v>
      </c>
      <c r="F1326">
        <v>1</v>
      </c>
      <c r="G1326" t="s">
        <v>363</v>
      </c>
      <c r="H1326" s="16">
        <v>0.375</v>
      </c>
      <c r="I1326" s="16">
        <v>0.66666666666666696</v>
      </c>
    </row>
    <row r="1327" spans="1:9" x14ac:dyDescent="0.3">
      <c r="A1327" s="18">
        <f t="shared" si="41"/>
        <v>1326</v>
      </c>
      <c r="B1327" s="18" t="str">
        <f t="shared" si="40"/>
        <v>098Ein9-4-2019</v>
      </c>
      <c r="C1327" s="18" t="str">
        <f>VLOOKUP(D1327,cursussen[],2,FALSE)</f>
        <v>098</v>
      </c>
      <c r="D1327" s="18" t="s">
        <v>874</v>
      </c>
      <c r="E1327" t="s">
        <v>102</v>
      </c>
      <c r="F1327">
        <v>2</v>
      </c>
      <c r="G1327" t="s">
        <v>501</v>
      </c>
      <c r="H1327" s="16">
        <v>0.375</v>
      </c>
      <c r="I1327" s="16">
        <v>0.66666666666666696</v>
      </c>
    </row>
    <row r="1328" spans="1:9" x14ac:dyDescent="0.3">
      <c r="A1328" s="18">
        <f t="shared" si="41"/>
        <v>1327</v>
      </c>
      <c r="B1328" s="18" t="str">
        <f t="shared" si="40"/>
        <v>098Ein9-4-2019</v>
      </c>
      <c r="C1328" s="18" t="str">
        <f>VLOOKUP(D1328,cursussen[],2,FALSE)</f>
        <v>098</v>
      </c>
      <c r="D1328" s="18" t="s">
        <v>874</v>
      </c>
      <c r="E1328" t="s">
        <v>102</v>
      </c>
      <c r="F1328">
        <v>3</v>
      </c>
      <c r="G1328" t="s">
        <v>365</v>
      </c>
      <c r="H1328" s="16">
        <v>0.375</v>
      </c>
      <c r="I1328" s="16">
        <v>0.66666666666666696</v>
      </c>
    </row>
    <row r="1329" spans="1:9" x14ac:dyDescent="0.3">
      <c r="A1329" s="18">
        <f t="shared" si="41"/>
        <v>1328</v>
      </c>
      <c r="B1329" s="18" t="str">
        <f t="shared" si="40"/>
        <v>098Ape6-5-2019</v>
      </c>
      <c r="C1329" s="18" t="str">
        <f>VLOOKUP(D1329,cursussen[],2,FALSE)</f>
        <v>098</v>
      </c>
      <c r="D1329" s="18" t="s">
        <v>874</v>
      </c>
      <c r="E1329" t="s">
        <v>99</v>
      </c>
      <c r="F1329">
        <v>1</v>
      </c>
      <c r="G1329" t="s">
        <v>485</v>
      </c>
      <c r="H1329" s="16">
        <v>0.375</v>
      </c>
      <c r="I1329" s="16">
        <v>0.66666666666666696</v>
      </c>
    </row>
    <row r="1330" spans="1:9" x14ac:dyDescent="0.3">
      <c r="A1330" s="18">
        <f t="shared" si="41"/>
        <v>1329</v>
      </c>
      <c r="B1330" s="18" t="str">
        <f t="shared" si="40"/>
        <v>098Ape6-5-2019</v>
      </c>
      <c r="C1330" s="18" t="str">
        <f>VLOOKUP(D1330,cursussen[],2,FALSE)</f>
        <v>098</v>
      </c>
      <c r="D1330" s="18" t="s">
        <v>874</v>
      </c>
      <c r="E1330" t="s">
        <v>99</v>
      </c>
      <c r="F1330">
        <v>2</v>
      </c>
      <c r="G1330" t="s">
        <v>421</v>
      </c>
      <c r="H1330" s="16">
        <v>0.375</v>
      </c>
      <c r="I1330" s="16">
        <v>0.66666666666666696</v>
      </c>
    </row>
    <row r="1331" spans="1:9" x14ac:dyDescent="0.3">
      <c r="A1331" s="18">
        <f t="shared" si="41"/>
        <v>1330</v>
      </c>
      <c r="B1331" s="18" t="str">
        <f t="shared" si="40"/>
        <v>098Ape6-5-2019</v>
      </c>
      <c r="C1331" s="18" t="str">
        <f>VLOOKUP(D1331,cursussen[],2,FALSE)</f>
        <v>098</v>
      </c>
      <c r="D1331" s="18" t="s">
        <v>874</v>
      </c>
      <c r="E1331" t="s">
        <v>99</v>
      </c>
      <c r="F1331">
        <v>3</v>
      </c>
      <c r="G1331" t="s">
        <v>517</v>
      </c>
      <c r="H1331" s="16">
        <v>0.375</v>
      </c>
      <c r="I1331" s="16">
        <v>0.66666666666666696</v>
      </c>
    </row>
    <row r="1332" spans="1:9" x14ac:dyDescent="0.3">
      <c r="A1332" s="18">
        <f t="shared" si="41"/>
        <v>1331</v>
      </c>
      <c r="B1332" s="18" t="str">
        <f t="shared" si="40"/>
        <v>098Ams7-5-2019</v>
      </c>
      <c r="C1332" s="18" t="str">
        <f>VLOOKUP(D1332,cursussen[],2,FALSE)</f>
        <v>098</v>
      </c>
      <c r="D1332" s="18" t="s">
        <v>874</v>
      </c>
      <c r="E1332" t="s">
        <v>101</v>
      </c>
      <c r="F1332">
        <v>1</v>
      </c>
      <c r="G1332" t="s">
        <v>369</v>
      </c>
      <c r="H1332" s="16">
        <v>0.375</v>
      </c>
      <c r="I1332" s="16">
        <v>0.66666666666666696</v>
      </c>
    </row>
    <row r="1333" spans="1:9" x14ac:dyDescent="0.3">
      <c r="A1333" s="18">
        <f t="shared" si="41"/>
        <v>1332</v>
      </c>
      <c r="B1333" s="18" t="str">
        <f t="shared" si="40"/>
        <v>098Ams7-5-2019</v>
      </c>
      <c r="C1333" s="18" t="str">
        <f>VLOOKUP(D1333,cursussen[],2,FALSE)</f>
        <v>098</v>
      </c>
      <c r="D1333" s="18" t="s">
        <v>874</v>
      </c>
      <c r="E1333" t="s">
        <v>101</v>
      </c>
      <c r="F1333">
        <v>2</v>
      </c>
      <c r="G1333" t="s">
        <v>370</v>
      </c>
      <c r="H1333" s="16">
        <v>0.375</v>
      </c>
      <c r="I1333" s="16">
        <v>0.66666666666666696</v>
      </c>
    </row>
    <row r="1334" spans="1:9" x14ac:dyDescent="0.3">
      <c r="A1334" s="18">
        <f t="shared" si="41"/>
        <v>1333</v>
      </c>
      <c r="B1334" s="18" t="str">
        <f t="shared" si="40"/>
        <v>098Ams7-5-2019</v>
      </c>
      <c r="C1334" s="18" t="str">
        <f>VLOOKUP(D1334,cursussen[],2,FALSE)</f>
        <v>098</v>
      </c>
      <c r="D1334" s="18" t="s">
        <v>874</v>
      </c>
      <c r="E1334" t="s">
        <v>101</v>
      </c>
      <c r="F1334">
        <v>3</v>
      </c>
      <c r="G1334" t="s">
        <v>371</v>
      </c>
      <c r="H1334" s="16">
        <v>0.375</v>
      </c>
      <c r="I1334" s="16">
        <v>0.66666666666666696</v>
      </c>
    </row>
    <row r="1335" spans="1:9" x14ac:dyDescent="0.3">
      <c r="A1335" s="18">
        <f t="shared" si="41"/>
        <v>1334</v>
      </c>
      <c r="B1335" s="18" t="str">
        <f t="shared" si="40"/>
        <v>098Rot3-6-2019</v>
      </c>
      <c r="C1335" s="18" t="str">
        <f>VLOOKUP(D1335,cursussen[],2,FALSE)</f>
        <v>098</v>
      </c>
      <c r="D1335" s="18" t="s">
        <v>874</v>
      </c>
      <c r="E1335" t="s">
        <v>100</v>
      </c>
      <c r="F1335">
        <v>1</v>
      </c>
      <c r="G1335" t="s">
        <v>486</v>
      </c>
      <c r="H1335" s="16">
        <v>0.375</v>
      </c>
      <c r="I1335" s="16">
        <v>0.66666666666666696</v>
      </c>
    </row>
    <row r="1336" spans="1:9" x14ac:dyDescent="0.3">
      <c r="A1336" s="18">
        <f t="shared" si="41"/>
        <v>1335</v>
      </c>
      <c r="B1336" s="18" t="str">
        <f t="shared" si="40"/>
        <v>098Rot3-6-2019</v>
      </c>
      <c r="C1336" s="18" t="str">
        <f>VLOOKUP(D1336,cursussen[],2,FALSE)</f>
        <v>098</v>
      </c>
      <c r="D1336" s="18" t="s">
        <v>874</v>
      </c>
      <c r="E1336" t="s">
        <v>100</v>
      </c>
      <c r="F1336">
        <v>2</v>
      </c>
      <c r="G1336" t="s">
        <v>422</v>
      </c>
      <c r="H1336" s="16">
        <v>0.375</v>
      </c>
      <c r="I1336" s="16">
        <v>0.66666666666666696</v>
      </c>
    </row>
    <row r="1337" spans="1:9" x14ac:dyDescent="0.3">
      <c r="A1337" s="18">
        <f t="shared" si="41"/>
        <v>1336</v>
      </c>
      <c r="B1337" s="18" t="str">
        <f t="shared" si="40"/>
        <v>098Rot3-6-2019</v>
      </c>
      <c r="C1337" s="18" t="str">
        <f>VLOOKUP(D1337,cursussen[],2,FALSE)</f>
        <v>098</v>
      </c>
      <c r="D1337" s="18" t="s">
        <v>874</v>
      </c>
      <c r="E1337" t="s">
        <v>100</v>
      </c>
      <c r="F1337">
        <v>3</v>
      </c>
      <c r="G1337" t="s">
        <v>518</v>
      </c>
      <c r="H1337" s="16">
        <v>0.375</v>
      </c>
      <c r="I1337" s="16">
        <v>0.66666666666666696</v>
      </c>
    </row>
    <row r="1338" spans="1:9" x14ac:dyDescent="0.3">
      <c r="A1338" s="18">
        <f t="shared" si="41"/>
        <v>1337</v>
      </c>
      <c r="B1338" s="18" t="str">
        <f t="shared" si="40"/>
        <v>098Ein4-6-2019</v>
      </c>
      <c r="C1338" s="18" t="str">
        <f>VLOOKUP(D1338,cursussen[],2,FALSE)</f>
        <v>098</v>
      </c>
      <c r="D1338" s="18" t="s">
        <v>874</v>
      </c>
      <c r="E1338" t="s">
        <v>102</v>
      </c>
      <c r="F1338">
        <v>1</v>
      </c>
      <c r="G1338" t="s">
        <v>375</v>
      </c>
      <c r="H1338" s="16">
        <v>0.375</v>
      </c>
      <c r="I1338" s="16">
        <v>0.66666666666666696</v>
      </c>
    </row>
    <row r="1339" spans="1:9" x14ac:dyDescent="0.3">
      <c r="A1339" s="18">
        <f t="shared" si="41"/>
        <v>1338</v>
      </c>
      <c r="B1339" s="18" t="str">
        <f t="shared" si="40"/>
        <v>098Ein4-6-2019</v>
      </c>
      <c r="C1339" s="18" t="str">
        <f>VLOOKUP(D1339,cursussen[],2,FALSE)</f>
        <v>098</v>
      </c>
      <c r="D1339" s="18" t="s">
        <v>874</v>
      </c>
      <c r="E1339" t="s">
        <v>102</v>
      </c>
      <c r="F1339">
        <v>2</v>
      </c>
      <c r="G1339" t="s">
        <v>376</v>
      </c>
      <c r="H1339" s="16">
        <v>0.375</v>
      </c>
      <c r="I1339" s="16">
        <v>0.66666666666666696</v>
      </c>
    </row>
    <row r="1340" spans="1:9" x14ac:dyDescent="0.3">
      <c r="A1340" s="18">
        <f t="shared" si="41"/>
        <v>1339</v>
      </c>
      <c r="B1340" s="18" t="str">
        <f t="shared" si="40"/>
        <v>098Ein4-6-2019</v>
      </c>
      <c r="C1340" s="18" t="str">
        <f>VLOOKUP(D1340,cursussen[],2,FALSE)</f>
        <v>098</v>
      </c>
      <c r="D1340" s="18" t="s">
        <v>874</v>
      </c>
      <c r="E1340" t="s">
        <v>102</v>
      </c>
      <c r="F1340">
        <v>3</v>
      </c>
      <c r="G1340" t="s">
        <v>377</v>
      </c>
      <c r="H1340" s="16">
        <v>0.375</v>
      </c>
      <c r="I1340" s="16">
        <v>0.66666666666666696</v>
      </c>
    </row>
    <row r="1341" spans="1:9" x14ac:dyDescent="0.3">
      <c r="A1341" s="18">
        <f t="shared" si="41"/>
        <v>1340</v>
      </c>
      <c r="B1341" s="18" t="str">
        <f t="shared" si="40"/>
        <v>098Ape1-7-2019</v>
      </c>
      <c r="C1341" s="18" t="str">
        <f>VLOOKUP(D1341,cursussen[],2,FALSE)</f>
        <v>098</v>
      </c>
      <c r="D1341" s="18" t="s">
        <v>874</v>
      </c>
      <c r="E1341" t="s">
        <v>99</v>
      </c>
      <c r="F1341">
        <v>1</v>
      </c>
      <c r="G1341" t="s">
        <v>487</v>
      </c>
      <c r="H1341" s="16">
        <v>0.375</v>
      </c>
      <c r="I1341" s="16">
        <v>0.66666666666666696</v>
      </c>
    </row>
    <row r="1342" spans="1:9" x14ac:dyDescent="0.3">
      <c r="A1342" s="18">
        <f t="shared" si="41"/>
        <v>1341</v>
      </c>
      <c r="B1342" s="18" t="str">
        <f t="shared" si="40"/>
        <v>098Ape1-7-2019</v>
      </c>
      <c r="C1342" s="18" t="str">
        <f>VLOOKUP(D1342,cursussen[],2,FALSE)</f>
        <v>098</v>
      </c>
      <c r="D1342" s="18" t="s">
        <v>874</v>
      </c>
      <c r="E1342" t="s">
        <v>99</v>
      </c>
      <c r="F1342">
        <v>2</v>
      </c>
      <c r="G1342" t="s">
        <v>488</v>
      </c>
      <c r="H1342" s="16">
        <v>0.375</v>
      </c>
      <c r="I1342" s="16">
        <v>0.66666666666666696</v>
      </c>
    </row>
    <row r="1343" spans="1:9" x14ac:dyDescent="0.3">
      <c r="A1343" s="18">
        <f t="shared" si="41"/>
        <v>1342</v>
      </c>
      <c r="B1343" s="18" t="str">
        <f t="shared" si="40"/>
        <v>098Ape1-7-2019</v>
      </c>
      <c r="C1343" s="18" t="str">
        <f>VLOOKUP(D1343,cursussen[],2,FALSE)</f>
        <v>098</v>
      </c>
      <c r="D1343" s="18" t="s">
        <v>874</v>
      </c>
      <c r="E1343" t="s">
        <v>99</v>
      </c>
      <c r="F1343">
        <v>3</v>
      </c>
      <c r="G1343" t="s">
        <v>519</v>
      </c>
      <c r="H1343" s="16">
        <v>0.375</v>
      </c>
      <c r="I1343" s="16">
        <v>0.66666666666666696</v>
      </c>
    </row>
    <row r="1344" spans="1:9" x14ac:dyDescent="0.3">
      <c r="A1344" s="18">
        <f t="shared" si="41"/>
        <v>1343</v>
      </c>
      <c r="B1344" s="18" t="str">
        <f t="shared" si="40"/>
        <v>098Rot5-8-2019</v>
      </c>
      <c r="C1344" s="18" t="str">
        <f>VLOOKUP(D1344,cursussen[],2,FALSE)</f>
        <v>098</v>
      </c>
      <c r="D1344" s="18" t="s">
        <v>874</v>
      </c>
      <c r="E1344" t="s">
        <v>100</v>
      </c>
      <c r="F1344">
        <v>1</v>
      </c>
      <c r="G1344" t="s">
        <v>489</v>
      </c>
      <c r="H1344" s="16">
        <v>0.375</v>
      </c>
      <c r="I1344" s="16">
        <v>0.66666666666666696</v>
      </c>
    </row>
    <row r="1345" spans="1:9" x14ac:dyDescent="0.3">
      <c r="A1345" s="18">
        <f t="shared" si="41"/>
        <v>1344</v>
      </c>
      <c r="B1345" s="18" t="str">
        <f t="shared" si="40"/>
        <v>098Rot5-8-2019</v>
      </c>
      <c r="C1345" s="18" t="str">
        <f>VLOOKUP(D1345,cursussen[],2,FALSE)</f>
        <v>098</v>
      </c>
      <c r="D1345" s="18" t="s">
        <v>874</v>
      </c>
      <c r="E1345" t="s">
        <v>100</v>
      </c>
      <c r="F1345">
        <v>2</v>
      </c>
      <c r="G1345" t="s">
        <v>490</v>
      </c>
      <c r="H1345" s="16">
        <v>0.375</v>
      </c>
      <c r="I1345" s="16">
        <v>0.66666666666666696</v>
      </c>
    </row>
    <row r="1346" spans="1:9" x14ac:dyDescent="0.3">
      <c r="A1346" s="18">
        <f t="shared" si="41"/>
        <v>1345</v>
      </c>
      <c r="B1346" s="18" t="str">
        <f t="shared" ref="B1346:B1409" si="42">IF(G1346&lt;&gt;"",(IF(F1346=1,_xlfn.CONCAT(C1346,LEFT(E1346,3),G1346),B1345)),"")</f>
        <v>098Rot5-8-2019</v>
      </c>
      <c r="C1346" s="18" t="str">
        <f>VLOOKUP(D1346,cursussen[],2,FALSE)</f>
        <v>098</v>
      </c>
      <c r="D1346" s="18" t="s">
        <v>874</v>
      </c>
      <c r="E1346" t="s">
        <v>100</v>
      </c>
      <c r="F1346">
        <v>3</v>
      </c>
      <c r="G1346" t="s">
        <v>520</v>
      </c>
      <c r="H1346" s="16">
        <v>0.375</v>
      </c>
      <c r="I1346" s="16">
        <v>0.66666666666666696</v>
      </c>
    </row>
    <row r="1347" spans="1:9" x14ac:dyDescent="0.3">
      <c r="A1347" s="18">
        <f t="shared" si="41"/>
        <v>1346</v>
      </c>
      <c r="B1347" s="18" t="str">
        <f t="shared" si="42"/>
        <v>098Ape2-9-2019</v>
      </c>
      <c r="C1347" s="18" t="str">
        <f>VLOOKUP(D1347,cursussen[],2,FALSE)</f>
        <v>098</v>
      </c>
      <c r="D1347" s="18" t="s">
        <v>874</v>
      </c>
      <c r="E1347" t="s">
        <v>99</v>
      </c>
      <c r="F1347">
        <v>1</v>
      </c>
      <c r="G1347" t="s">
        <v>491</v>
      </c>
      <c r="H1347" s="16">
        <v>0.375</v>
      </c>
      <c r="I1347" s="16">
        <v>0.66666666666666696</v>
      </c>
    </row>
    <row r="1348" spans="1:9" x14ac:dyDescent="0.3">
      <c r="A1348" s="18">
        <f t="shared" ref="A1348:A1411" si="43">IF(G1348&lt;&gt;"",A1347+1,"")</f>
        <v>1347</v>
      </c>
      <c r="B1348" s="18" t="str">
        <f t="shared" si="42"/>
        <v>098Ape2-9-2019</v>
      </c>
      <c r="C1348" s="18" t="str">
        <f>VLOOKUP(D1348,cursussen[],2,FALSE)</f>
        <v>098</v>
      </c>
      <c r="D1348" s="18" t="s">
        <v>874</v>
      </c>
      <c r="E1348" t="s">
        <v>99</v>
      </c>
      <c r="F1348">
        <v>2</v>
      </c>
      <c r="G1348" t="s">
        <v>425</v>
      </c>
      <c r="H1348" s="16">
        <v>0.375</v>
      </c>
      <c r="I1348" s="16">
        <v>0.66666666666666696</v>
      </c>
    </row>
    <row r="1349" spans="1:9" x14ac:dyDescent="0.3">
      <c r="A1349" s="18">
        <f t="shared" si="43"/>
        <v>1348</v>
      </c>
      <c r="B1349" s="18" t="str">
        <f t="shared" si="42"/>
        <v>098Ape2-9-2019</v>
      </c>
      <c r="C1349" s="18" t="str">
        <f>VLOOKUP(D1349,cursussen[],2,FALSE)</f>
        <v>098</v>
      </c>
      <c r="D1349" s="18" t="s">
        <v>874</v>
      </c>
      <c r="E1349" t="s">
        <v>99</v>
      </c>
      <c r="F1349">
        <v>3</v>
      </c>
      <c r="G1349" t="s">
        <v>521</v>
      </c>
      <c r="H1349" s="16">
        <v>0.375</v>
      </c>
      <c r="I1349" s="16">
        <v>0.66666666666666696</v>
      </c>
    </row>
    <row r="1350" spans="1:9" x14ac:dyDescent="0.3">
      <c r="A1350" s="18">
        <f t="shared" si="43"/>
        <v>1349</v>
      </c>
      <c r="B1350" s="18" t="str">
        <f t="shared" si="42"/>
        <v>098Ams3-9-2019</v>
      </c>
      <c r="C1350" s="18" t="str">
        <f>VLOOKUP(D1350,cursussen[],2,FALSE)</f>
        <v>098</v>
      </c>
      <c r="D1350" s="18" t="s">
        <v>874</v>
      </c>
      <c r="E1350" t="s">
        <v>101</v>
      </c>
      <c r="F1350">
        <v>1</v>
      </c>
      <c r="G1350" t="s">
        <v>387</v>
      </c>
      <c r="H1350" s="16">
        <v>0.375</v>
      </c>
      <c r="I1350" s="16">
        <v>0.66666666666666696</v>
      </c>
    </row>
    <row r="1351" spans="1:9" x14ac:dyDescent="0.3">
      <c r="A1351" s="18">
        <f t="shared" si="43"/>
        <v>1350</v>
      </c>
      <c r="B1351" s="18" t="str">
        <f t="shared" si="42"/>
        <v>098Ams3-9-2019</v>
      </c>
      <c r="C1351" s="18" t="str">
        <f>VLOOKUP(D1351,cursussen[],2,FALSE)</f>
        <v>098</v>
      </c>
      <c r="D1351" s="18" t="s">
        <v>874</v>
      </c>
      <c r="E1351" t="s">
        <v>101</v>
      </c>
      <c r="F1351">
        <v>2</v>
      </c>
      <c r="G1351" t="s">
        <v>388</v>
      </c>
      <c r="H1351" s="16">
        <v>0.375</v>
      </c>
      <c r="I1351" s="16">
        <v>0.66666666666666696</v>
      </c>
    </row>
    <row r="1352" spans="1:9" x14ac:dyDescent="0.3">
      <c r="A1352" s="18">
        <f t="shared" si="43"/>
        <v>1351</v>
      </c>
      <c r="B1352" s="18" t="str">
        <f t="shared" si="42"/>
        <v>098Ams3-9-2019</v>
      </c>
      <c r="C1352" s="18" t="str">
        <f>VLOOKUP(D1352,cursussen[],2,FALSE)</f>
        <v>098</v>
      </c>
      <c r="D1352" s="18" t="s">
        <v>874</v>
      </c>
      <c r="E1352" t="s">
        <v>101</v>
      </c>
      <c r="F1352">
        <v>3</v>
      </c>
      <c r="G1352" t="s">
        <v>389</v>
      </c>
      <c r="H1352" s="16">
        <v>0.375</v>
      </c>
      <c r="I1352" s="16">
        <v>0.66666666666666696</v>
      </c>
    </row>
    <row r="1353" spans="1:9" x14ac:dyDescent="0.3">
      <c r="A1353" s="18">
        <f t="shared" si="43"/>
        <v>1352</v>
      </c>
      <c r="B1353" s="18" t="str">
        <f t="shared" si="42"/>
        <v>098Rot7-10-2019</v>
      </c>
      <c r="C1353" s="18" t="str">
        <f>VLOOKUP(D1353,cursussen[],2,FALSE)</f>
        <v>098</v>
      </c>
      <c r="D1353" s="18" t="s">
        <v>874</v>
      </c>
      <c r="E1353" t="s">
        <v>100</v>
      </c>
      <c r="F1353">
        <v>1</v>
      </c>
      <c r="G1353" t="s">
        <v>426</v>
      </c>
      <c r="H1353" s="16">
        <v>0.375</v>
      </c>
      <c r="I1353" s="16">
        <v>0.66666666666666696</v>
      </c>
    </row>
    <row r="1354" spans="1:9" x14ac:dyDescent="0.3">
      <c r="A1354" s="18">
        <f t="shared" si="43"/>
        <v>1353</v>
      </c>
      <c r="B1354" s="18" t="str">
        <f t="shared" si="42"/>
        <v>098Rot7-10-2019</v>
      </c>
      <c r="C1354" s="18" t="str">
        <f>VLOOKUP(D1354,cursussen[],2,FALSE)</f>
        <v>098</v>
      </c>
      <c r="D1354" s="18" t="s">
        <v>874</v>
      </c>
      <c r="E1354" t="s">
        <v>100</v>
      </c>
      <c r="F1354">
        <v>2</v>
      </c>
      <c r="G1354" t="s">
        <v>492</v>
      </c>
      <c r="H1354" s="16">
        <v>0.375</v>
      </c>
      <c r="I1354" s="16">
        <v>0.66666666666666696</v>
      </c>
    </row>
    <row r="1355" spans="1:9" x14ac:dyDescent="0.3">
      <c r="A1355" s="18">
        <f t="shared" si="43"/>
        <v>1354</v>
      </c>
      <c r="B1355" s="18" t="str">
        <f t="shared" si="42"/>
        <v>098Rot7-10-2019</v>
      </c>
      <c r="C1355" s="18" t="str">
        <f>VLOOKUP(D1355,cursussen[],2,FALSE)</f>
        <v>098</v>
      </c>
      <c r="D1355" s="18" t="s">
        <v>874</v>
      </c>
      <c r="E1355" t="s">
        <v>100</v>
      </c>
      <c r="F1355">
        <v>3</v>
      </c>
      <c r="G1355" t="s">
        <v>522</v>
      </c>
      <c r="H1355" s="16">
        <v>0.375</v>
      </c>
      <c r="I1355" s="16">
        <v>0.66666666666666696</v>
      </c>
    </row>
    <row r="1356" spans="1:9" x14ac:dyDescent="0.3">
      <c r="A1356" s="18">
        <f t="shared" si="43"/>
        <v>1355</v>
      </c>
      <c r="B1356" s="18" t="str">
        <f t="shared" si="42"/>
        <v>098Ein8-10-2019</v>
      </c>
      <c r="C1356" s="18" t="str">
        <f>VLOOKUP(D1356,cursussen[],2,FALSE)</f>
        <v>098</v>
      </c>
      <c r="D1356" s="18" t="s">
        <v>874</v>
      </c>
      <c r="E1356" t="s">
        <v>102</v>
      </c>
      <c r="F1356">
        <v>1</v>
      </c>
      <c r="G1356" t="s">
        <v>393</v>
      </c>
      <c r="H1356" s="16">
        <v>0.375</v>
      </c>
      <c r="I1356" s="16">
        <v>0.66666666666666696</v>
      </c>
    </row>
    <row r="1357" spans="1:9" x14ac:dyDescent="0.3">
      <c r="A1357" s="18">
        <f t="shared" si="43"/>
        <v>1356</v>
      </c>
      <c r="B1357" s="18" t="str">
        <f t="shared" si="42"/>
        <v>098Ein8-10-2019</v>
      </c>
      <c r="C1357" s="18" t="str">
        <f>VLOOKUP(D1357,cursussen[],2,FALSE)</f>
        <v>098</v>
      </c>
      <c r="D1357" s="18" t="s">
        <v>874</v>
      </c>
      <c r="E1357" t="s">
        <v>102</v>
      </c>
      <c r="F1357">
        <v>2</v>
      </c>
      <c r="G1357" t="s">
        <v>394</v>
      </c>
      <c r="H1357" s="16">
        <v>0.375</v>
      </c>
      <c r="I1357" s="16">
        <v>0.66666666666666696</v>
      </c>
    </row>
    <row r="1358" spans="1:9" x14ac:dyDescent="0.3">
      <c r="A1358" s="18">
        <f t="shared" si="43"/>
        <v>1357</v>
      </c>
      <c r="B1358" s="18" t="str">
        <f t="shared" si="42"/>
        <v>098Ein8-10-2019</v>
      </c>
      <c r="C1358" s="18" t="str">
        <f>VLOOKUP(D1358,cursussen[],2,FALSE)</f>
        <v>098</v>
      </c>
      <c r="D1358" s="18" t="s">
        <v>874</v>
      </c>
      <c r="E1358" t="s">
        <v>102</v>
      </c>
      <c r="F1358">
        <v>3</v>
      </c>
      <c r="G1358" t="s">
        <v>395</v>
      </c>
      <c r="H1358" s="16">
        <v>0.375</v>
      </c>
      <c r="I1358" s="16">
        <v>0.66666666666666696</v>
      </c>
    </row>
    <row r="1359" spans="1:9" x14ac:dyDescent="0.3">
      <c r="A1359" s="18">
        <f t="shared" si="43"/>
        <v>1358</v>
      </c>
      <c r="B1359" s="18" t="str">
        <f t="shared" si="42"/>
        <v>098Ape4-11-2019</v>
      </c>
      <c r="C1359" s="18" t="str">
        <f>VLOOKUP(D1359,cursussen[],2,FALSE)</f>
        <v>098</v>
      </c>
      <c r="D1359" s="18" t="s">
        <v>874</v>
      </c>
      <c r="E1359" t="s">
        <v>99</v>
      </c>
      <c r="F1359">
        <v>1</v>
      </c>
      <c r="G1359" t="s">
        <v>493</v>
      </c>
      <c r="H1359" s="16">
        <v>0.375</v>
      </c>
      <c r="I1359" s="16">
        <v>0.66666666666666696</v>
      </c>
    </row>
    <row r="1360" spans="1:9" x14ac:dyDescent="0.3">
      <c r="A1360" s="18">
        <f t="shared" si="43"/>
        <v>1359</v>
      </c>
      <c r="B1360" s="18" t="str">
        <f t="shared" si="42"/>
        <v>098Ape4-11-2019</v>
      </c>
      <c r="C1360" s="18" t="str">
        <f>VLOOKUP(D1360,cursussen[],2,FALSE)</f>
        <v>098</v>
      </c>
      <c r="D1360" s="18" t="s">
        <v>874</v>
      </c>
      <c r="E1360" t="s">
        <v>99</v>
      </c>
      <c r="F1360">
        <v>2</v>
      </c>
      <c r="G1360" t="s">
        <v>427</v>
      </c>
      <c r="H1360" s="16">
        <v>0.375</v>
      </c>
      <c r="I1360" s="16">
        <v>0.66666666666666696</v>
      </c>
    </row>
    <row r="1361" spans="1:9" x14ac:dyDescent="0.3">
      <c r="A1361" s="18">
        <f t="shared" si="43"/>
        <v>1360</v>
      </c>
      <c r="B1361" s="18" t="str">
        <f t="shared" si="42"/>
        <v>098Ape4-11-2019</v>
      </c>
      <c r="C1361" s="18" t="str">
        <f>VLOOKUP(D1361,cursussen[],2,FALSE)</f>
        <v>098</v>
      </c>
      <c r="D1361" s="18" t="s">
        <v>874</v>
      </c>
      <c r="E1361" t="s">
        <v>99</v>
      </c>
      <c r="F1361">
        <v>3</v>
      </c>
      <c r="G1361" t="s">
        <v>523</v>
      </c>
      <c r="H1361" s="16">
        <v>0.375</v>
      </c>
      <c r="I1361" s="16">
        <v>0.66666666666666696</v>
      </c>
    </row>
    <row r="1362" spans="1:9" x14ac:dyDescent="0.3">
      <c r="A1362" s="18">
        <f t="shared" si="43"/>
        <v>1361</v>
      </c>
      <c r="B1362" s="18" t="str">
        <f t="shared" si="42"/>
        <v>098Ams5-11-2019</v>
      </c>
      <c r="C1362" s="18" t="str">
        <f>VLOOKUP(D1362,cursussen[],2,FALSE)</f>
        <v>098</v>
      </c>
      <c r="D1362" s="18" t="s">
        <v>874</v>
      </c>
      <c r="E1362" t="s">
        <v>101</v>
      </c>
      <c r="F1362">
        <v>1</v>
      </c>
      <c r="G1362" t="s">
        <v>399</v>
      </c>
      <c r="H1362" s="16">
        <v>0.375</v>
      </c>
      <c r="I1362" s="16">
        <v>0.66666666666666696</v>
      </c>
    </row>
    <row r="1363" spans="1:9" x14ac:dyDescent="0.3">
      <c r="A1363" s="18">
        <f t="shared" si="43"/>
        <v>1362</v>
      </c>
      <c r="B1363" s="18" t="str">
        <f t="shared" si="42"/>
        <v>098Ams5-11-2019</v>
      </c>
      <c r="C1363" s="18" t="str">
        <f>VLOOKUP(D1363,cursussen[],2,FALSE)</f>
        <v>098</v>
      </c>
      <c r="D1363" s="18" t="s">
        <v>874</v>
      </c>
      <c r="E1363" t="s">
        <v>101</v>
      </c>
      <c r="F1363">
        <v>2</v>
      </c>
      <c r="G1363" t="s">
        <v>400</v>
      </c>
      <c r="H1363" s="16">
        <v>0.375</v>
      </c>
      <c r="I1363" s="16">
        <v>0.66666666666666696</v>
      </c>
    </row>
    <row r="1364" spans="1:9" x14ac:dyDescent="0.3">
      <c r="A1364" s="18">
        <f t="shared" si="43"/>
        <v>1363</v>
      </c>
      <c r="B1364" s="18" t="str">
        <f t="shared" si="42"/>
        <v>098Ams5-11-2019</v>
      </c>
      <c r="C1364" s="18" t="str">
        <f>VLOOKUP(D1364,cursussen[],2,FALSE)</f>
        <v>098</v>
      </c>
      <c r="D1364" s="18" t="s">
        <v>874</v>
      </c>
      <c r="E1364" t="s">
        <v>101</v>
      </c>
      <c r="F1364">
        <v>3</v>
      </c>
      <c r="G1364" t="s">
        <v>401</v>
      </c>
      <c r="H1364" s="16">
        <v>0.375</v>
      </c>
      <c r="I1364" s="16">
        <v>0.66666666666666696</v>
      </c>
    </row>
    <row r="1365" spans="1:9" x14ac:dyDescent="0.3">
      <c r="A1365" s="18">
        <f t="shared" si="43"/>
        <v>1364</v>
      </c>
      <c r="B1365" s="18" t="str">
        <f t="shared" si="42"/>
        <v>098Rot2-12-2019</v>
      </c>
      <c r="C1365" s="18" t="str">
        <f>VLOOKUP(D1365,cursussen[],2,FALSE)</f>
        <v>098</v>
      </c>
      <c r="D1365" s="18" t="s">
        <v>874</v>
      </c>
      <c r="E1365" t="s">
        <v>100</v>
      </c>
      <c r="F1365">
        <v>1</v>
      </c>
      <c r="G1365" t="s">
        <v>494</v>
      </c>
      <c r="H1365" s="16">
        <v>0.375</v>
      </c>
      <c r="I1365" s="16">
        <v>0.66666666666666696</v>
      </c>
    </row>
    <row r="1366" spans="1:9" x14ac:dyDescent="0.3">
      <c r="A1366" s="18">
        <f t="shared" si="43"/>
        <v>1365</v>
      </c>
      <c r="B1366" s="18" t="str">
        <f t="shared" si="42"/>
        <v>098Rot2-12-2019</v>
      </c>
      <c r="C1366" s="18" t="str">
        <f>VLOOKUP(D1366,cursussen[],2,FALSE)</f>
        <v>098</v>
      </c>
      <c r="D1366" s="18" t="s">
        <v>874</v>
      </c>
      <c r="E1366" t="s">
        <v>100</v>
      </c>
      <c r="F1366">
        <v>2</v>
      </c>
      <c r="G1366" t="s">
        <v>495</v>
      </c>
      <c r="H1366" s="16">
        <v>0.375</v>
      </c>
      <c r="I1366" s="16">
        <v>0.66666666666666696</v>
      </c>
    </row>
    <row r="1367" spans="1:9" x14ac:dyDescent="0.3">
      <c r="A1367" s="18">
        <f t="shared" si="43"/>
        <v>1366</v>
      </c>
      <c r="B1367" s="18" t="str">
        <f t="shared" si="42"/>
        <v>098Rot2-12-2019</v>
      </c>
      <c r="C1367" s="18" t="str">
        <f>VLOOKUP(D1367,cursussen[],2,FALSE)</f>
        <v>098</v>
      </c>
      <c r="D1367" s="18" t="s">
        <v>874</v>
      </c>
      <c r="E1367" t="s">
        <v>100</v>
      </c>
      <c r="F1367">
        <v>3</v>
      </c>
      <c r="G1367" t="s">
        <v>524</v>
      </c>
      <c r="H1367" s="16">
        <v>0.375</v>
      </c>
      <c r="I1367" s="16">
        <v>0.66666666666666696</v>
      </c>
    </row>
    <row r="1368" spans="1:9" x14ac:dyDescent="0.3">
      <c r="A1368" s="18">
        <f t="shared" si="43"/>
        <v>1367</v>
      </c>
      <c r="B1368" s="18" t="str">
        <f t="shared" si="42"/>
        <v>099Ape8-1-2019</v>
      </c>
      <c r="C1368" s="18" t="str">
        <f>VLOOKUP(D1368,cursussen[],2,FALSE)</f>
        <v>099</v>
      </c>
      <c r="D1368" s="18" t="s">
        <v>321</v>
      </c>
      <c r="E1368" t="s">
        <v>99</v>
      </c>
      <c r="F1368">
        <v>1</v>
      </c>
      <c r="G1368" t="s">
        <v>417</v>
      </c>
      <c r="H1368" s="16">
        <v>0.375</v>
      </c>
      <c r="I1368" s="16">
        <v>0.66666666666666696</v>
      </c>
    </row>
    <row r="1369" spans="1:9" x14ac:dyDescent="0.3">
      <c r="A1369" s="18">
        <f t="shared" si="43"/>
        <v>1368</v>
      </c>
      <c r="B1369" s="18" t="str">
        <f t="shared" si="42"/>
        <v>099Rot5-2-2019</v>
      </c>
      <c r="C1369" s="18" t="str">
        <f>VLOOKUP(D1369,cursussen[],2,FALSE)</f>
        <v>099</v>
      </c>
      <c r="D1369" s="18" t="s">
        <v>321</v>
      </c>
      <c r="E1369" t="s">
        <v>100</v>
      </c>
      <c r="F1369">
        <v>1</v>
      </c>
      <c r="G1369" t="s">
        <v>418</v>
      </c>
      <c r="H1369" s="16">
        <v>0.375</v>
      </c>
      <c r="I1369" s="16">
        <v>0.66666666666666696</v>
      </c>
    </row>
    <row r="1370" spans="1:9" x14ac:dyDescent="0.3">
      <c r="A1370" s="18">
        <f t="shared" si="43"/>
        <v>1369</v>
      </c>
      <c r="B1370" s="18" t="str">
        <f t="shared" si="42"/>
        <v>099Ape5-3-2019</v>
      </c>
      <c r="C1370" s="18" t="str">
        <f>VLOOKUP(D1370,cursussen[],2,FALSE)</f>
        <v>099</v>
      </c>
      <c r="D1370" s="18" t="s">
        <v>321</v>
      </c>
      <c r="E1370" t="s">
        <v>99</v>
      </c>
      <c r="F1370">
        <v>1</v>
      </c>
      <c r="G1370" t="s">
        <v>357</v>
      </c>
      <c r="H1370" s="16">
        <v>0.375</v>
      </c>
      <c r="I1370" s="16">
        <v>0.66666666666666696</v>
      </c>
    </row>
    <row r="1371" spans="1:9" x14ac:dyDescent="0.3">
      <c r="A1371" s="18">
        <f t="shared" si="43"/>
        <v>1370</v>
      </c>
      <c r="B1371" s="18" t="str">
        <f t="shared" si="42"/>
        <v>099Ams4-3-2019</v>
      </c>
      <c r="C1371" s="18" t="str">
        <f>VLOOKUP(D1371,cursussen[],2,FALSE)</f>
        <v>099</v>
      </c>
      <c r="D1371" s="18" t="s">
        <v>321</v>
      </c>
      <c r="E1371" t="s">
        <v>101</v>
      </c>
      <c r="F1371">
        <v>1</v>
      </c>
      <c r="G1371" t="s">
        <v>419</v>
      </c>
      <c r="H1371" s="16">
        <v>0.375</v>
      </c>
      <c r="I1371" s="16">
        <v>0.66666666666666696</v>
      </c>
    </row>
    <row r="1372" spans="1:9" x14ac:dyDescent="0.3">
      <c r="A1372" s="18">
        <f t="shared" si="43"/>
        <v>1371</v>
      </c>
      <c r="B1372" s="18" t="str">
        <f t="shared" si="42"/>
        <v>099Rot2-4-2019</v>
      </c>
      <c r="C1372" s="18" t="str">
        <f>VLOOKUP(D1372,cursussen[],2,FALSE)</f>
        <v>099</v>
      </c>
      <c r="D1372" s="18" t="s">
        <v>321</v>
      </c>
      <c r="E1372" t="s">
        <v>100</v>
      </c>
      <c r="F1372">
        <v>1</v>
      </c>
      <c r="G1372" t="s">
        <v>533</v>
      </c>
      <c r="H1372" s="16">
        <v>0.375</v>
      </c>
      <c r="I1372" s="16">
        <v>0.66666666666666696</v>
      </c>
    </row>
    <row r="1373" spans="1:9" x14ac:dyDescent="0.3">
      <c r="A1373" s="18">
        <f t="shared" si="43"/>
        <v>1372</v>
      </c>
      <c r="B1373" s="18" t="str">
        <f t="shared" si="42"/>
        <v>099Ein1-4-2019</v>
      </c>
      <c r="C1373" s="18" t="str">
        <f>VLOOKUP(D1373,cursussen[],2,FALSE)</f>
        <v>099</v>
      </c>
      <c r="D1373" s="18" t="s">
        <v>321</v>
      </c>
      <c r="E1373" t="s">
        <v>102</v>
      </c>
      <c r="F1373">
        <v>1</v>
      </c>
      <c r="G1373" t="s">
        <v>535</v>
      </c>
      <c r="H1373" s="16">
        <v>0.375</v>
      </c>
      <c r="I1373" s="16">
        <v>0.66666666666666696</v>
      </c>
    </row>
    <row r="1374" spans="1:9" x14ac:dyDescent="0.3">
      <c r="A1374" s="18">
        <f t="shared" si="43"/>
        <v>1373</v>
      </c>
      <c r="B1374" s="18" t="str">
        <f t="shared" si="42"/>
        <v>099Ape7-5-2019</v>
      </c>
      <c r="C1374" s="18" t="str">
        <f>VLOOKUP(D1374,cursussen[],2,FALSE)</f>
        <v>099</v>
      </c>
      <c r="D1374" s="18" t="s">
        <v>321</v>
      </c>
      <c r="E1374" t="s">
        <v>99</v>
      </c>
      <c r="F1374">
        <v>1</v>
      </c>
      <c r="G1374" t="s">
        <v>369</v>
      </c>
      <c r="H1374" s="16">
        <v>0.375</v>
      </c>
      <c r="I1374" s="16">
        <v>0.66666666666666696</v>
      </c>
    </row>
    <row r="1375" spans="1:9" x14ac:dyDescent="0.3">
      <c r="A1375" s="18">
        <f t="shared" si="43"/>
        <v>1374</v>
      </c>
      <c r="B1375" s="18" t="str">
        <f t="shared" si="42"/>
        <v>099Ams1-5-2019</v>
      </c>
      <c r="C1375" s="18" t="str">
        <f>VLOOKUP(D1375,cursussen[],2,FALSE)</f>
        <v>099</v>
      </c>
      <c r="D1375" s="18" t="s">
        <v>321</v>
      </c>
      <c r="E1375" t="s">
        <v>101</v>
      </c>
      <c r="F1375">
        <v>1</v>
      </c>
      <c r="G1375" t="s">
        <v>536</v>
      </c>
      <c r="H1375" s="16">
        <v>0.375</v>
      </c>
      <c r="I1375" s="16">
        <v>0.66666666666666696</v>
      </c>
    </row>
    <row r="1376" spans="1:9" x14ac:dyDescent="0.3">
      <c r="A1376" s="18">
        <f t="shared" si="43"/>
        <v>1375</v>
      </c>
      <c r="B1376" s="18" t="str">
        <f t="shared" si="42"/>
        <v>099Rot4-6-2019</v>
      </c>
      <c r="C1376" s="18" t="str">
        <f>VLOOKUP(D1376,cursussen[],2,FALSE)</f>
        <v>099</v>
      </c>
      <c r="D1376" s="18" t="s">
        <v>321</v>
      </c>
      <c r="E1376" t="s">
        <v>100</v>
      </c>
      <c r="F1376">
        <v>1</v>
      </c>
      <c r="G1376" t="s">
        <v>375</v>
      </c>
      <c r="H1376" s="16">
        <v>0.375</v>
      </c>
      <c r="I1376" s="16">
        <v>0.66666666666666696</v>
      </c>
    </row>
    <row r="1377" spans="1:9" x14ac:dyDescent="0.3">
      <c r="A1377" s="18">
        <f t="shared" si="43"/>
        <v>1376</v>
      </c>
      <c r="B1377" s="18" t="str">
        <f t="shared" si="42"/>
        <v>099Ein3-6-2019</v>
      </c>
      <c r="C1377" s="18" t="str">
        <f>VLOOKUP(D1377,cursussen[],2,FALSE)</f>
        <v>099</v>
      </c>
      <c r="D1377" s="18" t="s">
        <v>321</v>
      </c>
      <c r="E1377" t="s">
        <v>102</v>
      </c>
      <c r="F1377">
        <v>1</v>
      </c>
      <c r="G1377" t="s">
        <v>486</v>
      </c>
      <c r="H1377" s="16">
        <v>0.375</v>
      </c>
      <c r="I1377" s="16">
        <v>0.66666666666666696</v>
      </c>
    </row>
    <row r="1378" spans="1:9" x14ac:dyDescent="0.3">
      <c r="A1378" s="18">
        <f t="shared" si="43"/>
        <v>1377</v>
      </c>
      <c r="B1378" s="18" t="str">
        <f t="shared" si="42"/>
        <v>099Ape2-7-2019</v>
      </c>
      <c r="C1378" s="18" t="str">
        <f>VLOOKUP(D1378,cursussen[],2,FALSE)</f>
        <v>099</v>
      </c>
      <c r="D1378" s="18" t="s">
        <v>321</v>
      </c>
      <c r="E1378" t="s">
        <v>99</v>
      </c>
      <c r="F1378">
        <v>1</v>
      </c>
      <c r="G1378" t="s">
        <v>506</v>
      </c>
      <c r="H1378" s="16">
        <v>0.375</v>
      </c>
      <c r="I1378" s="16">
        <v>0.66666666666666696</v>
      </c>
    </row>
    <row r="1379" spans="1:9" x14ac:dyDescent="0.3">
      <c r="A1379" s="18">
        <f t="shared" si="43"/>
        <v>1378</v>
      </c>
      <c r="B1379" s="18" t="str">
        <f t="shared" si="42"/>
        <v>099Rot6-8-2019</v>
      </c>
      <c r="C1379" s="18" t="str">
        <f>VLOOKUP(D1379,cursussen[],2,FALSE)</f>
        <v>099</v>
      </c>
      <c r="D1379" s="18" t="s">
        <v>321</v>
      </c>
      <c r="E1379" t="s">
        <v>100</v>
      </c>
      <c r="F1379">
        <v>1</v>
      </c>
      <c r="G1379" t="s">
        <v>509</v>
      </c>
      <c r="H1379" s="16">
        <v>0.375</v>
      </c>
      <c r="I1379" s="16">
        <v>0.66666666666666696</v>
      </c>
    </row>
    <row r="1380" spans="1:9" x14ac:dyDescent="0.3">
      <c r="A1380" s="18">
        <f t="shared" si="43"/>
        <v>1379</v>
      </c>
      <c r="B1380" s="18" t="str">
        <f t="shared" si="42"/>
        <v>099Ape3-9-2019</v>
      </c>
      <c r="C1380" s="18" t="str">
        <f>VLOOKUP(D1380,cursussen[],2,FALSE)</f>
        <v>099</v>
      </c>
      <c r="D1380" s="18" t="s">
        <v>321</v>
      </c>
      <c r="E1380" t="s">
        <v>99</v>
      </c>
      <c r="F1380">
        <v>1</v>
      </c>
      <c r="G1380" t="s">
        <v>387</v>
      </c>
      <c r="H1380" s="16">
        <v>0.375</v>
      </c>
      <c r="I1380" s="16">
        <v>0.66666666666666696</v>
      </c>
    </row>
    <row r="1381" spans="1:9" x14ac:dyDescent="0.3">
      <c r="A1381" s="18">
        <f t="shared" si="43"/>
        <v>1380</v>
      </c>
      <c r="B1381" s="18" t="str">
        <f t="shared" si="42"/>
        <v>099Ams2-9-2019</v>
      </c>
      <c r="C1381" s="18" t="str">
        <f>VLOOKUP(D1381,cursussen[],2,FALSE)</f>
        <v>099</v>
      </c>
      <c r="D1381" s="18" t="s">
        <v>321</v>
      </c>
      <c r="E1381" t="s">
        <v>101</v>
      </c>
      <c r="F1381">
        <v>1</v>
      </c>
      <c r="G1381" t="s">
        <v>491</v>
      </c>
      <c r="H1381" s="16">
        <v>0.375</v>
      </c>
      <c r="I1381" s="16">
        <v>0.66666666666666696</v>
      </c>
    </row>
    <row r="1382" spans="1:9" x14ac:dyDescent="0.3">
      <c r="A1382" s="18">
        <f t="shared" si="43"/>
        <v>1381</v>
      </c>
      <c r="B1382" s="18" t="str">
        <f t="shared" si="42"/>
        <v>099Rot1-10-2019</v>
      </c>
      <c r="C1382" s="18" t="str">
        <f>VLOOKUP(D1382,cursussen[],2,FALSE)</f>
        <v>099</v>
      </c>
      <c r="D1382" s="18" t="s">
        <v>321</v>
      </c>
      <c r="E1382" t="s">
        <v>100</v>
      </c>
      <c r="F1382">
        <v>1</v>
      </c>
      <c r="G1382" t="s">
        <v>534</v>
      </c>
      <c r="H1382" s="16">
        <v>0.375</v>
      </c>
      <c r="I1382" s="16">
        <v>0.66666666666666696</v>
      </c>
    </row>
    <row r="1383" spans="1:9" x14ac:dyDescent="0.3">
      <c r="A1383" s="18">
        <f t="shared" si="43"/>
        <v>1382</v>
      </c>
      <c r="B1383" s="18" t="str">
        <f t="shared" si="42"/>
        <v>099Ein1-10-2019</v>
      </c>
      <c r="C1383" s="18" t="str">
        <f>VLOOKUP(D1383,cursussen[],2,FALSE)</f>
        <v>099</v>
      </c>
      <c r="D1383" s="18" t="s">
        <v>321</v>
      </c>
      <c r="E1383" t="s">
        <v>102</v>
      </c>
      <c r="F1383">
        <v>1</v>
      </c>
      <c r="G1383" t="s">
        <v>534</v>
      </c>
      <c r="H1383" s="16">
        <v>0.375</v>
      </c>
      <c r="I1383" s="16">
        <v>0.66666666666666696</v>
      </c>
    </row>
    <row r="1384" spans="1:9" x14ac:dyDescent="0.3">
      <c r="A1384" s="18">
        <f t="shared" si="43"/>
        <v>1383</v>
      </c>
      <c r="B1384" s="18" t="str">
        <f t="shared" si="42"/>
        <v>099Ape5-11-2019</v>
      </c>
      <c r="C1384" s="18" t="str">
        <f>VLOOKUP(D1384,cursussen[],2,FALSE)</f>
        <v>099</v>
      </c>
      <c r="D1384" s="18" t="s">
        <v>321</v>
      </c>
      <c r="E1384" t="s">
        <v>99</v>
      </c>
      <c r="F1384">
        <v>1</v>
      </c>
      <c r="G1384" t="s">
        <v>399</v>
      </c>
      <c r="H1384" s="16">
        <v>0.375</v>
      </c>
      <c r="I1384" s="16">
        <v>0.66666666666666696</v>
      </c>
    </row>
    <row r="1385" spans="1:9" x14ac:dyDescent="0.3">
      <c r="A1385" s="18">
        <f t="shared" si="43"/>
        <v>1384</v>
      </c>
      <c r="B1385" s="18" t="str">
        <f t="shared" si="42"/>
        <v>099Ams4-11-2019</v>
      </c>
      <c r="C1385" s="18" t="str">
        <f>VLOOKUP(D1385,cursussen[],2,FALSE)</f>
        <v>099</v>
      </c>
      <c r="D1385" s="18" t="s">
        <v>321</v>
      </c>
      <c r="E1385" t="s">
        <v>101</v>
      </c>
      <c r="F1385">
        <v>1</v>
      </c>
      <c r="G1385" t="s">
        <v>493</v>
      </c>
      <c r="H1385" s="16">
        <v>0.375</v>
      </c>
      <c r="I1385" s="16">
        <v>0.66666666666666696</v>
      </c>
    </row>
    <row r="1386" spans="1:9" x14ac:dyDescent="0.3">
      <c r="A1386" s="18">
        <f t="shared" si="43"/>
        <v>1385</v>
      </c>
      <c r="B1386" s="18" t="str">
        <f t="shared" si="42"/>
        <v>099Rot10-12-2019</v>
      </c>
      <c r="C1386" s="18" t="str">
        <f>VLOOKUP(D1386,cursussen[],2,FALSE)</f>
        <v>099</v>
      </c>
      <c r="D1386" s="18" t="s">
        <v>321</v>
      </c>
      <c r="E1386" t="s">
        <v>100</v>
      </c>
      <c r="F1386">
        <v>1</v>
      </c>
      <c r="G1386" t="s">
        <v>428</v>
      </c>
      <c r="H1386" s="16">
        <v>0.375</v>
      </c>
      <c r="I1386" s="16">
        <v>0.66666666666666696</v>
      </c>
    </row>
    <row r="1387" spans="1:9" x14ac:dyDescent="0.3">
      <c r="A1387" s="18">
        <f t="shared" si="43"/>
        <v>1386</v>
      </c>
      <c r="B1387" s="18" t="str">
        <f t="shared" si="42"/>
        <v>100Ape17-1-2019</v>
      </c>
      <c r="C1387" s="18" t="str">
        <f>VLOOKUP(D1387,cursussen[],2,FALSE)</f>
        <v>100</v>
      </c>
      <c r="D1387" s="18" t="s">
        <v>187</v>
      </c>
      <c r="E1387" t="s">
        <v>99</v>
      </c>
      <c r="F1387">
        <v>1</v>
      </c>
      <c r="G1387" t="s">
        <v>541</v>
      </c>
      <c r="H1387" s="16">
        <v>0.375</v>
      </c>
      <c r="I1387" s="16">
        <v>0.66666666666666696</v>
      </c>
    </row>
    <row r="1388" spans="1:9" x14ac:dyDescent="0.3">
      <c r="A1388" s="18">
        <f t="shared" si="43"/>
        <v>1387</v>
      </c>
      <c r="B1388" s="18" t="str">
        <f t="shared" si="42"/>
        <v>100Ape17-1-2019</v>
      </c>
      <c r="C1388" s="18" t="str">
        <f>VLOOKUP(D1388,cursussen[],2,FALSE)</f>
        <v>100</v>
      </c>
      <c r="D1388" s="18" t="s">
        <v>187</v>
      </c>
      <c r="E1388" t="s">
        <v>99</v>
      </c>
      <c r="F1388">
        <v>2</v>
      </c>
      <c r="G1388" t="s">
        <v>405</v>
      </c>
      <c r="H1388" s="16">
        <v>0.375</v>
      </c>
      <c r="I1388" s="16">
        <v>0.66666666666666696</v>
      </c>
    </row>
    <row r="1389" spans="1:9" x14ac:dyDescent="0.3">
      <c r="A1389" s="18">
        <f t="shared" si="43"/>
        <v>1388</v>
      </c>
      <c r="B1389" s="18" t="str">
        <f t="shared" si="42"/>
        <v>100Rot14-2-2019</v>
      </c>
      <c r="C1389" s="18" t="str">
        <f>VLOOKUP(D1389,cursussen[],2,FALSE)</f>
        <v>100</v>
      </c>
      <c r="D1389" s="18" t="s">
        <v>187</v>
      </c>
      <c r="E1389" t="s">
        <v>100</v>
      </c>
      <c r="F1389">
        <v>1</v>
      </c>
      <c r="G1389" t="s">
        <v>542</v>
      </c>
      <c r="H1389" s="16">
        <v>0.375</v>
      </c>
      <c r="I1389" s="16">
        <v>0.66666666666666696</v>
      </c>
    </row>
    <row r="1390" spans="1:9" x14ac:dyDescent="0.3">
      <c r="A1390" s="18">
        <f t="shared" si="43"/>
        <v>1389</v>
      </c>
      <c r="B1390" s="18" t="str">
        <f t="shared" si="42"/>
        <v>100Rot14-2-2019</v>
      </c>
      <c r="C1390" s="18" t="str">
        <f>VLOOKUP(D1390,cursussen[],2,FALSE)</f>
        <v>100</v>
      </c>
      <c r="D1390" s="18" t="s">
        <v>187</v>
      </c>
      <c r="E1390" t="s">
        <v>100</v>
      </c>
      <c r="F1390">
        <v>2</v>
      </c>
      <c r="G1390" t="s">
        <v>406</v>
      </c>
      <c r="H1390" s="16">
        <v>0.375</v>
      </c>
      <c r="I1390" s="16">
        <v>0.66666666666666696</v>
      </c>
    </row>
    <row r="1391" spans="1:9" x14ac:dyDescent="0.3">
      <c r="A1391" s="18">
        <f t="shared" si="43"/>
        <v>1390</v>
      </c>
      <c r="B1391" s="18" t="str">
        <f t="shared" si="42"/>
        <v>100Ape14-3-2019</v>
      </c>
      <c r="C1391" s="18" t="str">
        <f>VLOOKUP(D1391,cursussen[],2,FALSE)</f>
        <v>100</v>
      </c>
      <c r="D1391" s="18" t="s">
        <v>187</v>
      </c>
      <c r="E1391" t="s">
        <v>99</v>
      </c>
      <c r="F1391">
        <v>1</v>
      </c>
      <c r="G1391" t="s">
        <v>439</v>
      </c>
      <c r="H1391" s="16">
        <v>0.375</v>
      </c>
      <c r="I1391" s="16">
        <v>0.66666666666666696</v>
      </c>
    </row>
    <row r="1392" spans="1:9" x14ac:dyDescent="0.3">
      <c r="A1392" s="18">
        <f t="shared" si="43"/>
        <v>1391</v>
      </c>
      <c r="B1392" s="18" t="str">
        <f t="shared" si="42"/>
        <v>100Ape14-3-2019</v>
      </c>
      <c r="C1392" s="18" t="str">
        <f>VLOOKUP(D1392,cursussen[],2,FALSE)</f>
        <v>100</v>
      </c>
      <c r="D1392" s="18" t="s">
        <v>187</v>
      </c>
      <c r="E1392" t="s">
        <v>99</v>
      </c>
      <c r="F1392">
        <v>2</v>
      </c>
      <c r="G1392" t="s">
        <v>407</v>
      </c>
      <c r="H1392" s="16">
        <v>0.375</v>
      </c>
      <c r="I1392" s="16">
        <v>0.66666666666666696</v>
      </c>
    </row>
    <row r="1393" spans="1:9" x14ac:dyDescent="0.3">
      <c r="A1393" s="18">
        <f t="shared" si="43"/>
        <v>1392</v>
      </c>
      <c r="B1393" s="18" t="str">
        <f t="shared" si="42"/>
        <v>100Ams14-3-2019</v>
      </c>
      <c r="C1393" s="18" t="str">
        <f>VLOOKUP(D1393,cursussen[],2,FALSE)</f>
        <v>100</v>
      </c>
      <c r="D1393" s="18" t="s">
        <v>187</v>
      </c>
      <c r="E1393" t="s">
        <v>101</v>
      </c>
      <c r="F1393">
        <v>1</v>
      </c>
      <c r="G1393" t="s">
        <v>439</v>
      </c>
      <c r="H1393" s="16">
        <v>0.375</v>
      </c>
      <c r="I1393" s="16">
        <v>0.66666666666666696</v>
      </c>
    </row>
    <row r="1394" spans="1:9" x14ac:dyDescent="0.3">
      <c r="A1394" s="18">
        <f t="shared" si="43"/>
        <v>1393</v>
      </c>
      <c r="B1394" s="18" t="str">
        <f t="shared" si="42"/>
        <v>100Ams14-3-2019</v>
      </c>
      <c r="C1394" s="18" t="str">
        <f>VLOOKUP(D1394,cursussen[],2,FALSE)</f>
        <v>100</v>
      </c>
      <c r="D1394" s="18" t="s">
        <v>187</v>
      </c>
      <c r="E1394" t="s">
        <v>101</v>
      </c>
      <c r="F1394">
        <v>2</v>
      </c>
      <c r="G1394" t="s">
        <v>419</v>
      </c>
      <c r="H1394" s="16">
        <v>0.375</v>
      </c>
      <c r="I1394" s="16">
        <v>0.66666666666666696</v>
      </c>
    </row>
    <row r="1395" spans="1:9" x14ac:dyDescent="0.3">
      <c r="A1395" s="18">
        <f t="shared" si="43"/>
        <v>1394</v>
      </c>
      <c r="B1395" s="18" t="str">
        <f t="shared" si="42"/>
        <v>100Ams14-3-2019</v>
      </c>
      <c r="C1395" s="18" t="str">
        <f>VLOOKUP(D1395,cursussen[],2,FALSE)</f>
        <v>100</v>
      </c>
      <c r="D1395" s="18" t="s">
        <v>187</v>
      </c>
      <c r="E1395" t="s">
        <v>101</v>
      </c>
      <c r="F1395">
        <v>3</v>
      </c>
      <c r="G1395" t="s">
        <v>407</v>
      </c>
      <c r="H1395" s="16">
        <v>0.375</v>
      </c>
      <c r="I1395" s="16">
        <v>0.66666666666666696</v>
      </c>
    </row>
    <row r="1396" spans="1:9" x14ac:dyDescent="0.3">
      <c r="A1396" s="18">
        <f t="shared" si="43"/>
        <v>1395</v>
      </c>
      <c r="B1396" s="18" t="str">
        <f t="shared" si="42"/>
        <v>100Rot11-4-2019</v>
      </c>
      <c r="C1396" s="18" t="str">
        <f>VLOOKUP(D1396,cursussen[],2,FALSE)</f>
        <v>100</v>
      </c>
      <c r="D1396" s="18" t="s">
        <v>187</v>
      </c>
      <c r="E1396" t="s">
        <v>100</v>
      </c>
      <c r="F1396">
        <v>1</v>
      </c>
      <c r="G1396" t="s">
        <v>443</v>
      </c>
      <c r="H1396" s="16">
        <v>0.375</v>
      </c>
      <c r="I1396" s="16">
        <v>0.66666666666666696</v>
      </c>
    </row>
    <row r="1397" spans="1:9" x14ac:dyDescent="0.3">
      <c r="A1397" s="18">
        <f t="shared" si="43"/>
        <v>1396</v>
      </c>
      <c r="B1397" s="18" t="str">
        <f t="shared" si="42"/>
        <v>100Rot11-4-2019</v>
      </c>
      <c r="C1397" s="18" t="str">
        <f>VLOOKUP(D1397,cursussen[],2,FALSE)</f>
        <v>100</v>
      </c>
      <c r="D1397" s="18" t="s">
        <v>187</v>
      </c>
      <c r="E1397" t="s">
        <v>100</v>
      </c>
      <c r="F1397">
        <v>2</v>
      </c>
      <c r="G1397" t="s">
        <v>444</v>
      </c>
      <c r="H1397" s="16">
        <v>0.375</v>
      </c>
      <c r="I1397" s="16">
        <v>0.66666666666666696</v>
      </c>
    </row>
    <row r="1398" spans="1:9" x14ac:dyDescent="0.3">
      <c r="A1398" s="18">
        <f t="shared" si="43"/>
        <v>1397</v>
      </c>
      <c r="B1398" s="18" t="str">
        <f t="shared" si="42"/>
        <v>100Ein10-4-2019</v>
      </c>
      <c r="C1398" s="18" t="str">
        <f>VLOOKUP(D1398,cursussen[],2,FALSE)</f>
        <v>100</v>
      </c>
      <c r="D1398" s="18" t="s">
        <v>187</v>
      </c>
      <c r="E1398" t="s">
        <v>102</v>
      </c>
      <c r="F1398">
        <v>1</v>
      </c>
      <c r="G1398" t="s">
        <v>360</v>
      </c>
      <c r="H1398" s="16">
        <v>0.375</v>
      </c>
      <c r="I1398" s="16">
        <v>0.66666666666666696</v>
      </c>
    </row>
    <row r="1399" spans="1:9" x14ac:dyDescent="0.3">
      <c r="A1399" s="18">
        <f t="shared" si="43"/>
        <v>1398</v>
      </c>
      <c r="B1399" s="18" t="str">
        <f t="shared" si="42"/>
        <v>100Ein10-4-2019</v>
      </c>
      <c r="C1399" s="18" t="str">
        <f>VLOOKUP(D1399,cursussen[],2,FALSE)</f>
        <v>100</v>
      </c>
      <c r="D1399" s="18" t="s">
        <v>187</v>
      </c>
      <c r="E1399" t="s">
        <v>102</v>
      </c>
      <c r="F1399">
        <v>2</v>
      </c>
      <c r="G1399" t="s">
        <v>361</v>
      </c>
      <c r="H1399" s="16">
        <v>0.375</v>
      </c>
      <c r="I1399" s="16">
        <v>0.66666666666666696</v>
      </c>
    </row>
    <row r="1400" spans="1:9" x14ac:dyDescent="0.3">
      <c r="A1400" s="18">
        <f t="shared" si="43"/>
        <v>1399</v>
      </c>
      <c r="B1400" s="18" t="str">
        <f t="shared" si="42"/>
        <v>100Ape9-5-2019</v>
      </c>
      <c r="C1400" s="18" t="str">
        <f>VLOOKUP(D1400,cursussen[],2,FALSE)</f>
        <v>100</v>
      </c>
      <c r="D1400" s="18" t="s">
        <v>187</v>
      </c>
      <c r="E1400" t="s">
        <v>99</v>
      </c>
      <c r="F1400">
        <v>1</v>
      </c>
      <c r="G1400" t="s">
        <v>448</v>
      </c>
      <c r="H1400" s="16">
        <v>0.375</v>
      </c>
      <c r="I1400" s="16">
        <v>0.66666666666666696</v>
      </c>
    </row>
    <row r="1401" spans="1:9" x14ac:dyDescent="0.3">
      <c r="A1401" s="18">
        <f t="shared" si="43"/>
        <v>1400</v>
      </c>
      <c r="B1401" s="18" t="str">
        <f t="shared" si="42"/>
        <v>100Ape9-5-2019</v>
      </c>
      <c r="C1401" s="18" t="str">
        <f>VLOOKUP(D1401,cursussen[],2,FALSE)</f>
        <v>100</v>
      </c>
      <c r="D1401" s="18" t="s">
        <v>187</v>
      </c>
      <c r="E1401" t="s">
        <v>99</v>
      </c>
      <c r="F1401">
        <v>2</v>
      </c>
      <c r="G1401" t="s">
        <v>449</v>
      </c>
      <c r="H1401" s="16">
        <v>0.375</v>
      </c>
      <c r="I1401" s="16">
        <v>0.66666666666666696</v>
      </c>
    </row>
    <row r="1402" spans="1:9" x14ac:dyDescent="0.3">
      <c r="A1402" s="18">
        <f t="shared" si="43"/>
        <v>1401</v>
      </c>
      <c r="B1402" s="18" t="str">
        <f t="shared" si="42"/>
        <v>100Ams8-5-2019</v>
      </c>
      <c r="C1402" s="18" t="str">
        <f>VLOOKUP(D1402,cursussen[],2,FALSE)</f>
        <v>100</v>
      </c>
      <c r="D1402" s="18" t="s">
        <v>187</v>
      </c>
      <c r="E1402" t="s">
        <v>101</v>
      </c>
      <c r="F1402">
        <v>1</v>
      </c>
      <c r="G1402" t="s">
        <v>366</v>
      </c>
      <c r="H1402" s="16">
        <v>0.375</v>
      </c>
      <c r="I1402" s="16">
        <v>0.66666666666666696</v>
      </c>
    </row>
    <row r="1403" spans="1:9" x14ac:dyDescent="0.3">
      <c r="A1403" s="18">
        <f t="shared" si="43"/>
        <v>1402</v>
      </c>
      <c r="B1403" s="18" t="str">
        <f t="shared" si="42"/>
        <v>100Ams8-5-2019</v>
      </c>
      <c r="C1403" s="18" t="str">
        <f>VLOOKUP(D1403,cursussen[],2,FALSE)</f>
        <v>100</v>
      </c>
      <c r="D1403" s="18" t="s">
        <v>187</v>
      </c>
      <c r="E1403" t="s">
        <v>101</v>
      </c>
      <c r="F1403">
        <v>2</v>
      </c>
      <c r="G1403" t="s">
        <v>367</v>
      </c>
      <c r="H1403" s="16">
        <v>0.375</v>
      </c>
      <c r="I1403" s="16">
        <v>0.66666666666666696</v>
      </c>
    </row>
    <row r="1404" spans="1:9" x14ac:dyDescent="0.3">
      <c r="A1404" s="18">
        <f t="shared" si="43"/>
        <v>1403</v>
      </c>
      <c r="B1404" s="18" t="str">
        <f t="shared" si="42"/>
        <v>100Rot13-6-2019</v>
      </c>
      <c r="C1404" s="18" t="str">
        <f>VLOOKUP(D1404,cursussen[],2,FALSE)</f>
        <v>100</v>
      </c>
      <c r="D1404" s="18" t="s">
        <v>187</v>
      </c>
      <c r="E1404" t="s">
        <v>100</v>
      </c>
      <c r="F1404">
        <v>1</v>
      </c>
      <c r="G1404" t="s">
        <v>454</v>
      </c>
      <c r="H1404" s="16">
        <v>0.375</v>
      </c>
      <c r="I1404" s="16">
        <v>0.66666666666666696</v>
      </c>
    </row>
    <row r="1405" spans="1:9" x14ac:dyDescent="0.3">
      <c r="A1405" s="18">
        <f t="shared" si="43"/>
        <v>1404</v>
      </c>
      <c r="B1405" s="18" t="str">
        <f t="shared" si="42"/>
        <v>100Rot13-6-2019</v>
      </c>
      <c r="C1405" s="18" t="str">
        <f>VLOOKUP(D1405,cursussen[],2,FALSE)</f>
        <v>100</v>
      </c>
      <c r="D1405" s="18" t="s">
        <v>187</v>
      </c>
      <c r="E1405" t="s">
        <v>100</v>
      </c>
      <c r="F1405">
        <v>2</v>
      </c>
      <c r="G1405" t="s">
        <v>410</v>
      </c>
      <c r="H1405" s="16">
        <v>0.375</v>
      </c>
      <c r="I1405" s="16">
        <v>0.66666666666666696</v>
      </c>
    </row>
    <row r="1406" spans="1:9" x14ac:dyDescent="0.3">
      <c r="A1406" s="18">
        <f t="shared" si="43"/>
        <v>1405</v>
      </c>
      <c r="B1406" s="18" t="str">
        <f t="shared" si="42"/>
        <v>100Ein12-6-2019</v>
      </c>
      <c r="C1406" s="18" t="str">
        <f>VLOOKUP(D1406,cursussen[],2,FALSE)</f>
        <v>100</v>
      </c>
      <c r="D1406" s="18" t="s">
        <v>187</v>
      </c>
      <c r="E1406" t="s">
        <v>102</v>
      </c>
      <c r="F1406">
        <v>1</v>
      </c>
      <c r="G1406" t="s">
        <v>373</v>
      </c>
      <c r="H1406" s="16">
        <v>0.375</v>
      </c>
      <c r="I1406" s="16">
        <v>0.66666666666666696</v>
      </c>
    </row>
    <row r="1407" spans="1:9" x14ac:dyDescent="0.3">
      <c r="A1407" s="18">
        <f t="shared" si="43"/>
        <v>1406</v>
      </c>
      <c r="B1407" s="18" t="str">
        <f t="shared" si="42"/>
        <v>100Ein12-6-2019</v>
      </c>
      <c r="C1407" s="18" t="str">
        <f>VLOOKUP(D1407,cursussen[],2,FALSE)</f>
        <v>100</v>
      </c>
      <c r="D1407" s="18" t="s">
        <v>187</v>
      </c>
      <c r="E1407" t="s">
        <v>102</v>
      </c>
      <c r="F1407">
        <v>2</v>
      </c>
      <c r="G1407" t="s">
        <v>374</v>
      </c>
      <c r="H1407" s="16">
        <v>0.375</v>
      </c>
      <c r="I1407" s="16">
        <v>0.66666666666666696</v>
      </c>
    </row>
    <row r="1408" spans="1:9" x14ac:dyDescent="0.3">
      <c r="A1408" s="18">
        <f t="shared" si="43"/>
        <v>1407</v>
      </c>
      <c r="B1408" s="18" t="str">
        <f t="shared" si="42"/>
        <v>100Ape11-7-2019</v>
      </c>
      <c r="C1408" s="18" t="str">
        <f>VLOOKUP(D1408,cursussen[],2,FALSE)</f>
        <v>100</v>
      </c>
      <c r="D1408" s="18" t="s">
        <v>187</v>
      </c>
      <c r="E1408" t="s">
        <v>99</v>
      </c>
      <c r="F1408">
        <v>1</v>
      </c>
      <c r="G1408" t="s">
        <v>543</v>
      </c>
      <c r="H1408" s="16">
        <v>0.375</v>
      </c>
      <c r="I1408" s="16">
        <v>0.66666666666666696</v>
      </c>
    </row>
    <row r="1409" spans="1:9" x14ac:dyDescent="0.3">
      <c r="A1409" s="18">
        <f t="shared" si="43"/>
        <v>1408</v>
      </c>
      <c r="B1409" s="18" t="str">
        <f t="shared" si="42"/>
        <v>100Ape11-7-2019</v>
      </c>
      <c r="C1409" s="18" t="str">
        <f>VLOOKUP(D1409,cursussen[],2,FALSE)</f>
        <v>100</v>
      </c>
      <c r="D1409" s="18" t="s">
        <v>187</v>
      </c>
      <c r="E1409" t="s">
        <v>99</v>
      </c>
      <c r="F1409">
        <v>2</v>
      </c>
      <c r="G1409" t="s">
        <v>411</v>
      </c>
      <c r="H1409" s="16">
        <v>0.375</v>
      </c>
      <c r="I1409" s="16">
        <v>0.66666666666666696</v>
      </c>
    </row>
    <row r="1410" spans="1:9" x14ac:dyDescent="0.3">
      <c r="A1410" s="18">
        <f t="shared" si="43"/>
        <v>1409</v>
      </c>
      <c r="B1410" s="18" t="str">
        <f t="shared" ref="B1410:B1473" si="44">IF(G1410&lt;&gt;"",(IF(F1410=1,_xlfn.CONCAT(C1410,LEFT(E1410,3),G1410),B1409)),"")</f>
        <v>100Rot15-8-2019</v>
      </c>
      <c r="C1410" s="18" t="str">
        <f>VLOOKUP(D1410,cursussen[],2,FALSE)</f>
        <v>100</v>
      </c>
      <c r="D1410" s="18" t="s">
        <v>187</v>
      </c>
      <c r="E1410" t="s">
        <v>100</v>
      </c>
      <c r="F1410">
        <v>1</v>
      </c>
      <c r="G1410" t="s">
        <v>544</v>
      </c>
      <c r="H1410" s="16">
        <v>0.375</v>
      </c>
      <c r="I1410" s="16">
        <v>0.66666666666666696</v>
      </c>
    </row>
    <row r="1411" spans="1:9" x14ac:dyDescent="0.3">
      <c r="A1411" s="18">
        <f t="shared" si="43"/>
        <v>1410</v>
      </c>
      <c r="B1411" s="18" t="str">
        <f t="shared" si="44"/>
        <v>100Rot15-8-2019</v>
      </c>
      <c r="C1411" s="18" t="str">
        <f>VLOOKUP(D1411,cursussen[],2,FALSE)</f>
        <v>100</v>
      </c>
      <c r="D1411" s="18" t="s">
        <v>187</v>
      </c>
      <c r="E1411" t="s">
        <v>100</v>
      </c>
      <c r="F1411">
        <v>2</v>
      </c>
      <c r="G1411" t="s">
        <v>412</v>
      </c>
      <c r="H1411" s="16">
        <v>0.375</v>
      </c>
      <c r="I1411" s="16">
        <v>0.66666666666666696</v>
      </c>
    </row>
    <row r="1412" spans="1:9" x14ac:dyDescent="0.3">
      <c r="A1412" s="18">
        <f t="shared" ref="A1412:A1475" si="45">IF(G1412&lt;&gt;"",A1411+1,"")</f>
        <v>1411</v>
      </c>
      <c r="B1412" s="18" t="str">
        <f t="shared" si="44"/>
        <v>100Ape12-9-2019</v>
      </c>
      <c r="C1412" s="18" t="str">
        <f>VLOOKUP(D1412,cursussen[],2,FALSE)</f>
        <v>100</v>
      </c>
      <c r="D1412" s="18" t="s">
        <v>187</v>
      </c>
      <c r="E1412" t="s">
        <v>99</v>
      </c>
      <c r="F1412">
        <v>1</v>
      </c>
      <c r="G1412" t="s">
        <v>465</v>
      </c>
      <c r="H1412" s="16">
        <v>0.375</v>
      </c>
      <c r="I1412" s="16">
        <v>0.66666666666666696</v>
      </c>
    </row>
    <row r="1413" spans="1:9" x14ac:dyDescent="0.3">
      <c r="A1413" s="18">
        <f t="shared" si="45"/>
        <v>1412</v>
      </c>
      <c r="B1413" s="18" t="str">
        <f t="shared" si="44"/>
        <v>100Ape12-9-2019</v>
      </c>
      <c r="C1413" s="18" t="str">
        <f>VLOOKUP(D1413,cursussen[],2,FALSE)</f>
        <v>100</v>
      </c>
      <c r="D1413" s="18" t="s">
        <v>187</v>
      </c>
      <c r="E1413" t="s">
        <v>99</v>
      </c>
      <c r="F1413">
        <v>2</v>
      </c>
      <c r="G1413" t="s">
        <v>413</v>
      </c>
      <c r="H1413" s="16">
        <v>0.375</v>
      </c>
      <c r="I1413" s="16">
        <v>0.66666666666666696</v>
      </c>
    </row>
    <row r="1414" spans="1:9" x14ac:dyDescent="0.3">
      <c r="A1414" s="18">
        <f t="shared" si="45"/>
        <v>1413</v>
      </c>
      <c r="B1414" s="18" t="str">
        <f t="shared" si="44"/>
        <v>100Ams11-9-2019</v>
      </c>
      <c r="C1414" s="18" t="str">
        <f>VLOOKUP(D1414,cursussen[],2,FALSE)</f>
        <v>100</v>
      </c>
      <c r="D1414" s="18" t="s">
        <v>187</v>
      </c>
      <c r="E1414" t="s">
        <v>101</v>
      </c>
      <c r="F1414">
        <v>1</v>
      </c>
      <c r="G1414" t="s">
        <v>385</v>
      </c>
      <c r="H1414" s="16">
        <v>0.375</v>
      </c>
      <c r="I1414" s="16">
        <v>0.66666666666666696</v>
      </c>
    </row>
    <row r="1415" spans="1:9" x14ac:dyDescent="0.3">
      <c r="A1415" s="18">
        <f t="shared" si="45"/>
        <v>1414</v>
      </c>
      <c r="B1415" s="18" t="str">
        <f t="shared" si="44"/>
        <v>100Ams11-9-2019</v>
      </c>
      <c r="C1415" s="18" t="str">
        <f>VLOOKUP(D1415,cursussen[],2,FALSE)</f>
        <v>100</v>
      </c>
      <c r="D1415" s="18" t="s">
        <v>187</v>
      </c>
      <c r="E1415" t="s">
        <v>101</v>
      </c>
      <c r="F1415">
        <v>2</v>
      </c>
      <c r="G1415" t="s">
        <v>386</v>
      </c>
      <c r="H1415" s="16">
        <v>0.375</v>
      </c>
      <c r="I1415" s="16">
        <v>0.66666666666666696</v>
      </c>
    </row>
    <row r="1416" spans="1:9" x14ac:dyDescent="0.3">
      <c r="A1416" s="18">
        <f t="shared" si="45"/>
        <v>1415</v>
      </c>
      <c r="B1416" s="18" t="str">
        <f t="shared" si="44"/>
        <v>100Rot17-10-2019</v>
      </c>
      <c r="C1416" s="18" t="str">
        <f>VLOOKUP(D1416,cursussen[],2,FALSE)</f>
        <v>100</v>
      </c>
      <c r="D1416" s="18" t="s">
        <v>187</v>
      </c>
      <c r="E1416" t="s">
        <v>100</v>
      </c>
      <c r="F1416">
        <v>1</v>
      </c>
      <c r="G1416" t="s">
        <v>470</v>
      </c>
      <c r="H1416" s="16">
        <v>0.375</v>
      </c>
      <c r="I1416" s="16">
        <v>0.66666666666666696</v>
      </c>
    </row>
    <row r="1417" spans="1:9" x14ac:dyDescent="0.3">
      <c r="A1417" s="18">
        <f t="shared" si="45"/>
        <v>1416</v>
      </c>
      <c r="B1417" s="18" t="str">
        <f t="shared" si="44"/>
        <v>100Rot17-10-2019</v>
      </c>
      <c r="C1417" s="18" t="str">
        <f>VLOOKUP(D1417,cursussen[],2,FALSE)</f>
        <v>100</v>
      </c>
      <c r="D1417" s="18" t="s">
        <v>187</v>
      </c>
      <c r="E1417" t="s">
        <v>100</v>
      </c>
      <c r="F1417">
        <v>2</v>
      </c>
      <c r="G1417" t="s">
        <v>414</v>
      </c>
      <c r="H1417" s="16">
        <v>0.375</v>
      </c>
      <c r="I1417" s="16">
        <v>0.66666666666666696</v>
      </c>
    </row>
    <row r="1418" spans="1:9" x14ac:dyDescent="0.3">
      <c r="A1418" s="18">
        <f t="shared" si="45"/>
        <v>1417</v>
      </c>
      <c r="B1418" s="18" t="str">
        <f t="shared" si="44"/>
        <v>100Ein16-10-2019</v>
      </c>
      <c r="C1418" s="18" t="str">
        <f>VLOOKUP(D1418,cursussen[],2,FALSE)</f>
        <v>100</v>
      </c>
      <c r="D1418" s="18" t="s">
        <v>187</v>
      </c>
      <c r="E1418" t="s">
        <v>102</v>
      </c>
      <c r="F1418">
        <v>1</v>
      </c>
      <c r="G1418" t="s">
        <v>391</v>
      </c>
      <c r="H1418" s="16">
        <v>0.375</v>
      </c>
      <c r="I1418" s="16">
        <v>0.66666666666666696</v>
      </c>
    </row>
    <row r="1419" spans="1:9" x14ac:dyDescent="0.3">
      <c r="A1419" s="18">
        <f t="shared" si="45"/>
        <v>1418</v>
      </c>
      <c r="B1419" s="18" t="str">
        <f t="shared" si="44"/>
        <v>100Ein16-10-2019</v>
      </c>
      <c r="C1419" s="18" t="str">
        <f>VLOOKUP(D1419,cursussen[],2,FALSE)</f>
        <v>100</v>
      </c>
      <c r="D1419" s="18" t="s">
        <v>187</v>
      </c>
      <c r="E1419" t="s">
        <v>102</v>
      </c>
      <c r="F1419">
        <v>2</v>
      </c>
      <c r="G1419" t="s">
        <v>392</v>
      </c>
      <c r="H1419" s="16">
        <v>0.375</v>
      </c>
      <c r="I1419" s="16">
        <v>0.66666666666666696</v>
      </c>
    </row>
    <row r="1420" spans="1:9" x14ac:dyDescent="0.3">
      <c r="A1420" s="18">
        <f t="shared" si="45"/>
        <v>1419</v>
      </c>
      <c r="B1420" s="18" t="str">
        <f t="shared" si="44"/>
        <v>100Ape14-11-2019</v>
      </c>
      <c r="C1420" s="18" t="str">
        <f>VLOOKUP(D1420,cursussen[],2,FALSE)</f>
        <v>100</v>
      </c>
      <c r="D1420" s="18" t="s">
        <v>187</v>
      </c>
      <c r="E1420" t="s">
        <v>99</v>
      </c>
      <c r="F1420">
        <v>1</v>
      </c>
      <c r="G1420" t="s">
        <v>475</v>
      </c>
      <c r="H1420" s="16">
        <v>0.375</v>
      </c>
      <c r="I1420" s="16">
        <v>0.66666666666666696</v>
      </c>
    </row>
    <row r="1421" spans="1:9" x14ac:dyDescent="0.3">
      <c r="A1421" s="18">
        <f t="shared" si="45"/>
        <v>1420</v>
      </c>
      <c r="B1421" s="18" t="str">
        <f t="shared" si="44"/>
        <v>100Ape14-11-2019</v>
      </c>
      <c r="C1421" s="18" t="str">
        <f>VLOOKUP(D1421,cursussen[],2,FALSE)</f>
        <v>100</v>
      </c>
      <c r="D1421" s="18" t="s">
        <v>187</v>
      </c>
      <c r="E1421" t="s">
        <v>99</v>
      </c>
      <c r="F1421">
        <v>2</v>
      </c>
      <c r="G1421" t="s">
        <v>415</v>
      </c>
      <c r="H1421" s="16">
        <v>0.375</v>
      </c>
      <c r="I1421" s="16">
        <v>0.66666666666666696</v>
      </c>
    </row>
    <row r="1422" spans="1:9" x14ac:dyDescent="0.3">
      <c r="A1422" s="18">
        <f t="shared" si="45"/>
        <v>1421</v>
      </c>
      <c r="B1422" s="18" t="str">
        <f t="shared" si="44"/>
        <v>100Ams13-11-2019</v>
      </c>
      <c r="C1422" s="18" t="str">
        <f>VLOOKUP(D1422,cursussen[],2,FALSE)</f>
        <v>100</v>
      </c>
      <c r="D1422" s="18" t="s">
        <v>187</v>
      </c>
      <c r="E1422" t="s">
        <v>101</v>
      </c>
      <c r="F1422">
        <v>1</v>
      </c>
      <c r="G1422" t="s">
        <v>397</v>
      </c>
      <c r="H1422" s="16">
        <v>0.375</v>
      </c>
      <c r="I1422" s="16">
        <v>0.66666666666666696</v>
      </c>
    </row>
    <row r="1423" spans="1:9" x14ac:dyDescent="0.3">
      <c r="A1423" s="18">
        <f t="shared" si="45"/>
        <v>1422</v>
      </c>
      <c r="B1423" s="18" t="str">
        <f t="shared" si="44"/>
        <v>100Ams13-11-2019</v>
      </c>
      <c r="C1423" s="18" t="str">
        <f>VLOOKUP(D1423,cursussen[],2,FALSE)</f>
        <v>100</v>
      </c>
      <c r="D1423" s="18" t="s">
        <v>187</v>
      </c>
      <c r="E1423" t="s">
        <v>101</v>
      </c>
      <c r="F1423">
        <v>2</v>
      </c>
      <c r="G1423" t="s">
        <v>398</v>
      </c>
      <c r="H1423" s="16">
        <v>0.375</v>
      </c>
      <c r="I1423" s="16">
        <v>0.66666666666666696</v>
      </c>
    </row>
    <row r="1424" spans="1:9" x14ac:dyDescent="0.3">
      <c r="A1424" s="18">
        <f t="shared" si="45"/>
        <v>1423</v>
      </c>
      <c r="B1424" s="18" t="str">
        <f t="shared" si="44"/>
        <v>100Rot12-12-2019</v>
      </c>
      <c r="C1424" s="18" t="str">
        <f>VLOOKUP(D1424,cursussen[],2,FALSE)</f>
        <v>100</v>
      </c>
      <c r="D1424" s="18" t="s">
        <v>187</v>
      </c>
      <c r="E1424" t="s">
        <v>100</v>
      </c>
      <c r="F1424">
        <v>1</v>
      </c>
      <c r="G1424" t="s">
        <v>545</v>
      </c>
      <c r="H1424" s="16">
        <v>0.375</v>
      </c>
      <c r="I1424" s="16">
        <v>0.66666666666666696</v>
      </c>
    </row>
    <row r="1425" spans="1:9" x14ac:dyDescent="0.3">
      <c r="A1425" s="18">
        <f t="shared" si="45"/>
        <v>1424</v>
      </c>
      <c r="B1425" s="18" t="str">
        <f t="shared" si="44"/>
        <v>100Rot12-12-2019</v>
      </c>
      <c r="C1425" s="18" t="str">
        <f>VLOOKUP(D1425,cursussen[],2,FALSE)</f>
        <v>100</v>
      </c>
      <c r="D1425" s="18" t="s">
        <v>187</v>
      </c>
      <c r="E1425" t="s">
        <v>100</v>
      </c>
      <c r="F1425">
        <v>2</v>
      </c>
      <c r="G1425" t="s">
        <v>416</v>
      </c>
      <c r="H1425" s="16">
        <v>0.375</v>
      </c>
      <c r="I1425" s="16">
        <v>0.66666666666666696</v>
      </c>
    </row>
    <row r="1426" spans="1:9" x14ac:dyDescent="0.3">
      <c r="A1426" s="18">
        <f t="shared" si="45"/>
        <v>1425</v>
      </c>
      <c r="B1426" s="18" t="str">
        <f t="shared" si="44"/>
        <v>101Ape9-1-2019</v>
      </c>
      <c r="C1426" s="18" t="str">
        <f>VLOOKUP(D1426,cursussen[],2,FALSE)</f>
        <v>101</v>
      </c>
      <c r="D1426" s="18" t="s">
        <v>188</v>
      </c>
      <c r="E1426" t="s">
        <v>99</v>
      </c>
      <c r="F1426">
        <v>1</v>
      </c>
      <c r="G1426" t="s">
        <v>348</v>
      </c>
      <c r="H1426" s="16">
        <v>0.375</v>
      </c>
      <c r="I1426" s="16">
        <v>0.66666666666666696</v>
      </c>
    </row>
    <row r="1427" spans="1:9" x14ac:dyDescent="0.3">
      <c r="A1427" s="18">
        <f t="shared" si="45"/>
        <v>1426</v>
      </c>
      <c r="B1427" s="18" t="str">
        <f t="shared" si="44"/>
        <v>101Ape9-1-2019</v>
      </c>
      <c r="C1427" s="18" t="str">
        <f>VLOOKUP(D1427,cursussen[],2,FALSE)</f>
        <v>101</v>
      </c>
      <c r="D1427" s="18" t="s">
        <v>188</v>
      </c>
      <c r="E1427" t="s">
        <v>99</v>
      </c>
      <c r="F1427">
        <v>2</v>
      </c>
      <c r="G1427" t="s">
        <v>349</v>
      </c>
      <c r="H1427" s="16">
        <v>0.375</v>
      </c>
      <c r="I1427" s="16">
        <v>0.66666666666666696</v>
      </c>
    </row>
    <row r="1428" spans="1:9" x14ac:dyDescent="0.3">
      <c r="A1428" s="18">
        <f t="shared" si="45"/>
        <v>1427</v>
      </c>
      <c r="B1428" s="18" t="str">
        <f t="shared" si="44"/>
        <v>101Ape9-1-2019</v>
      </c>
      <c r="C1428" s="18" t="str">
        <f>VLOOKUP(D1428,cursussen[],2,FALSE)</f>
        <v>101</v>
      </c>
      <c r="D1428" s="18" t="s">
        <v>188</v>
      </c>
      <c r="E1428" t="s">
        <v>99</v>
      </c>
      <c r="F1428">
        <v>3</v>
      </c>
      <c r="G1428" t="s">
        <v>350</v>
      </c>
      <c r="H1428" s="16">
        <v>0.375</v>
      </c>
      <c r="I1428" s="16">
        <v>0.66666666666666696</v>
      </c>
    </row>
    <row r="1429" spans="1:9" x14ac:dyDescent="0.3">
      <c r="A1429" s="18">
        <f t="shared" si="45"/>
        <v>1428</v>
      </c>
      <c r="B1429" s="18" t="str">
        <f t="shared" si="44"/>
        <v>101Rot6-2-2019</v>
      </c>
      <c r="C1429" s="18" t="str">
        <f>VLOOKUP(D1429,cursussen[],2,FALSE)</f>
        <v>101</v>
      </c>
      <c r="D1429" s="18" t="s">
        <v>188</v>
      </c>
      <c r="E1429" t="s">
        <v>100</v>
      </c>
      <c r="F1429">
        <v>1</v>
      </c>
      <c r="G1429" t="s">
        <v>351</v>
      </c>
      <c r="H1429" s="16">
        <v>0.375</v>
      </c>
      <c r="I1429" s="16">
        <v>0.66666666666666696</v>
      </c>
    </row>
    <row r="1430" spans="1:9" x14ac:dyDescent="0.3">
      <c r="A1430" s="18">
        <f t="shared" si="45"/>
        <v>1429</v>
      </c>
      <c r="B1430" s="18" t="str">
        <f t="shared" si="44"/>
        <v>101Rot6-2-2019</v>
      </c>
      <c r="C1430" s="18" t="str">
        <f>VLOOKUP(D1430,cursussen[],2,FALSE)</f>
        <v>101</v>
      </c>
      <c r="D1430" s="18" t="s">
        <v>188</v>
      </c>
      <c r="E1430" t="s">
        <v>100</v>
      </c>
      <c r="F1430">
        <v>2</v>
      </c>
      <c r="G1430" t="s">
        <v>352</v>
      </c>
      <c r="H1430" s="16">
        <v>0.375</v>
      </c>
      <c r="I1430" s="16">
        <v>0.66666666666666696</v>
      </c>
    </row>
    <row r="1431" spans="1:9" x14ac:dyDescent="0.3">
      <c r="A1431" s="18">
        <f t="shared" si="45"/>
        <v>1430</v>
      </c>
      <c r="B1431" s="18" t="str">
        <f t="shared" si="44"/>
        <v>101Rot6-2-2019</v>
      </c>
      <c r="C1431" s="18" t="str">
        <f>VLOOKUP(D1431,cursussen[],2,FALSE)</f>
        <v>101</v>
      </c>
      <c r="D1431" s="18" t="s">
        <v>188</v>
      </c>
      <c r="E1431" t="s">
        <v>100</v>
      </c>
      <c r="F1431">
        <v>3</v>
      </c>
      <c r="G1431" t="s">
        <v>353</v>
      </c>
      <c r="H1431" s="16">
        <v>0.375</v>
      </c>
      <c r="I1431" s="16">
        <v>0.66666666666666696</v>
      </c>
    </row>
    <row r="1432" spans="1:9" x14ac:dyDescent="0.3">
      <c r="A1432" s="18">
        <f t="shared" si="45"/>
        <v>1431</v>
      </c>
      <c r="B1432" s="18" t="str">
        <f t="shared" si="44"/>
        <v>101Ape6-3-2019</v>
      </c>
      <c r="C1432" s="18" t="str">
        <f>VLOOKUP(D1432,cursussen[],2,FALSE)</f>
        <v>101</v>
      </c>
      <c r="D1432" s="18" t="s">
        <v>188</v>
      </c>
      <c r="E1432" t="s">
        <v>99</v>
      </c>
      <c r="F1432">
        <v>1</v>
      </c>
      <c r="G1432" t="s">
        <v>354</v>
      </c>
      <c r="H1432" s="16">
        <v>0.375</v>
      </c>
      <c r="I1432" s="16">
        <v>0.66666666666666696</v>
      </c>
    </row>
    <row r="1433" spans="1:9" x14ac:dyDescent="0.3">
      <c r="A1433" s="18">
        <f t="shared" si="45"/>
        <v>1432</v>
      </c>
      <c r="B1433" s="18" t="str">
        <f t="shared" si="44"/>
        <v>101Ape6-3-2019</v>
      </c>
      <c r="C1433" s="18" t="str">
        <f>VLOOKUP(D1433,cursussen[],2,FALSE)</f>
        <v>101</v>
      </c>
      <c r="D1433" s="18" t="s">
        <v>188</v>
      </c>
      <c r="E1433" t="s">
        <v>99</v>
      </c>
      <c r="F1433">
        <v>2</v>
      </c>
      <c r="G1433" t="s">
        <v>355</v>
      </c>
      <c r="H1433" s="16">
        <v>0.375</v>
      </c>
      <c r="I1433" s="16">
        <v>0.66666666666666696</v>
      </c>
    </row>
    <row r="1434" spans="1:9" x14ac:dyDescent="0.3">
      <c r="A1434" s="18">
        <f t="shared" si="45"/>
        <v>1433</v>
      </c>
      <c r="B1434" s="18" t="str">
        <f t="shared" si="44"/>
        <v>101Ape6-3-2019</v>
      </c>
      <c r="C1434" s="18" t="str">
        <f>VLOOKUP(D1434,cursussen[],2,FALSE)</f>
        <v>101</v>
      </c>
      <c r="D1434" s="18" t="s">
        <v>188</v>
      </c>
      <c r="E1434" t="s">
        <v>99</v>
      </c>
      <c r="F1434">
        <v>3</v>
      </c>
      <c r="G1434" t="s">
        <v>356</v>
      </c>
      <c r="H1434" s="16">
        <v>0.375</v>
      </c>
      <c r="I1434" s="16">
        <v>0.66666666666666696</v>
      </c>
    </row>
    <row r="1435" spans="1:9" x14ac:dyDescent="0.3">
      <c r="A1435" s="18">
        <f t="shared" si="45"/>
        <v>1434</v>
      </c>
      <c r="B1435" s="18" t="str">
        <f t="shared" si="44"/>
        <v>101Ams5-3-2019</v>
      </c>
      <c r="C1435" s="18" t="str">
        <f>VLOOKUP(D1435,cursussen[],2,FALSE)</f>
        <v>101</v>
      </c>
      <c r="D1435" s="18" t="s">
        <v>188</v>
      </c>
      <c r="E1435" t="s">
        <v>101</v>
      </c>
      <c r="F1435">
        <v>1</v>
      </c>
      <c r="G1435" t="s">
        <v>357</v>
      </c>
      <c r="H1435" s="16">
        <v>0.375</v>
      </c>
      <c r="I1435" s="16">
        <v>0.66666666666666696</v>
      </c>
    </row>
    <row r="1436" spans="1:9" x14ac:dyDescent="0.3">
      <c r="A1436" s="18">
        <f t="shared" si="45"/>
        <v>1435</v>
      </c>
      <c r="B1436" s="18" t="str">
        <f t="shared" si="44"/>
        <v>101Ams5-3-2019</v>
      </c>
      <c r="C1436" s="18" t="str">
        <f>VLOOKUP(D1436,cursussen[],2,FALSE)</f>
        <v>101</v>
      </c>
      <c r="D1436" s="18" t="s">
        <v>188</v>
      </c>
      <c r="E1436" t="s">
        <v>101</v>
      </c>
      <c r="F1436">
        <v>2</v>
      </c>
      <c r="G1436" t="s">
        <v>358</v>
      </c>
      <c r="H1436" s="16">
        <v>0.375</v>
      </c>
      <c r="I1436" s="16">
        <v>0.66666666666666696</v>
      </c>
    </row>
    <row r="1437" spans="1:9" x14ac:dyDescent="0.3">
      <c r="A1437" s="18">
        <f t="shared" si="45"/>
        <v>1436</v>
      </c>
      <c r="B1437" s="18" t="str">
        <f t="shared" si="44"/>
        <v>101Ams5-3-2019</v>
      </c>
      <c r="C1437" s="18" t="str">
        <f>VLOOKUP(D1437,cursussen[],2,FALSE)</f>
        <v>101</v>
      </c>
      <c r="D1437" s="18" t="s">
        <v>188</v>
      </c>
      <c r="E1437" t="s">
        <v>101</v>
      </c>
      <c r="F1437">
        <v>3</v>
      </c>
      <c r="G1437" t="s">
        <v>359</v>
      </c>
      <c r="H1437" s="16">
        <v>0.375</v>
      </c>
      <c r="I1437" s="16">
        <v>0.66666666666666696</v>
      </c>
    </row>
    <row r="1438" spans="1:9" x14ac:dyDescent="0.3">
      <c r="A1438" s="18">
        <f t="shared" si="45"/>
        <v>1437</v>
      </c>
      <c r="B1438" s="18" t="str">
        <f t="shared" si="44"/>
        <v>101Rot10-4-2019</v>
      </c>
      <c r="C1438" s="18" t="str">
        <f>VLOOKUP(D1438,cursussen[],2,FALSE)</f>
        <v>101</v>
      </c>
      <c r="D1438" s="18" t="s">
        <v>188</v>
      </c>
      <c r="E1438" t="s">
        <v>100</v>
      </c>
      <c r="F1438">
        <v>1</v>
      </c>
      <c r="G1438" t="s">
        <v>360</v>
      </c>
      <c r="H1438" s="16">
        <v>0.375</v>
      </c>
      <c r="I1438" s="16">
        <v>0.66666666666666696</v>
      </c>
    </row>
    <row r="1439" spans="1:9" x14ac:dyDescent="0.3">
      <c r="A1439" s="18">
        <f t="shared" si="45"/>
        <v>1438</v>
      </c>
      <c r="B1439" s="18" t="str">
        <f t="shared" si="44"/>
        <v>101Rot10-4-2019</v>
      </c>
      <c r="C1439" s="18" t="str">
        <f>VLOOKUP(D1439,cursussen[],2,FALSE)</f>
        <v>101</v>
      </c>
      <c r="D1439" s="18" t="s">
        <v>188</v>
      </c>
      <c r="E1439" t="s">
        <v>100</v>
      </c>
      <c r="F1439">
        <v>2</v>
      </c>
      <c r="G1439" t="s">
        <v>361</v>
      </c>
      <c r="H1439" s="16">
        <v>0.375</v>
      </c>
      <c r="I1439" s="16">
        <v>0.66666666666666696</v>
      </c>
    </row>
    <row r="1440" spans="1:9" x14ac:dyDescent="0.3">
      <c r="A1440" s="18">
        <f t="shared" si="45"/>
        <v>1439</v>
      </c>
      <c r="B1440" s="18" t="str">
        <f t="shared" si="44"/>
        <v>101Rot10-4-2019</v>
      </c>
      <c r="C1440" s="18" t="str">
        <f>VLOOKUP(D1440,cursussen[],2,FALSE)</f>
        <v>101</v>
      </c>
      <c r="D1440" s="18" t="s">
        <v>188</v>
      </c>
      <c r="E1440" t="s">
        <v>100</v>
      </c>
      <c r="F1440">
        <v>3</v>
      </c>
      <c r="G1440" t="s">
        <v>362</v>
      </c>
      <c r="H1440" s="16">
        <v>0.375</v>
      </c>
      <c r="I1440" s="16">
        <v>0.66666666666666696</v>
      </c>
    </row>
    <row r="1441" spans="1:9" x14ac:dyDescent="0.3">
      <c r="A1441" s="18">
        <f t="shared" si="45"/>
        <v>1440</v>
      </c>
      <c r="B1441" s="18" t="str">
        <f t="shared" si="44"/>
        <v>101Ein9-4-2019</v>
      </c>
      <c r="C1441" s="18" t="str">
        <f>VLOOKUP(D1441,cursussen[],2,FALSE)</f>
        <v>101</v>
      </c>
      <c r="D1441" s="18" t="s">
        <v>188</v>
      </c>
      <c r="E1441" t="s">
        <v>102</v>
      </c>
      <c r="F1441">
        <v>1</v>
      </c>
      <c r="G1441" t="s">
        <v>363</v>
      </c>
      <c r="H1441" s="16">
        <v>0.375</v>
      </c>
      <c r="I1441" s="16">
        <v>0.66666666666666696</v>
      </c>
    </row>
    <row r="1442" spans="1:9" x14ac:dyDescent="0.3">
      <c r="A1442" s="18">
        <f t="shared" si="45"/>
        <v>1441</v>
      </c>
      <c r="B1442" s="18" t="str">
        <f t="shared" si="44"/>
        <v>101Ein9-4-2019</v>
      </c>
      <c r="C1442" s="18" t="str">
        <f>VLOOKUP(D1442,cursussen[],2,FALSE)</f>
        <v>101</v>
      </c>
      <c r="D1442" s="18" t="s">
        <v>188</v>
      </c>
      <c r="E1442" t="s">
        <v>102</v>
      </c>
      <c r="F1442">
        <v>2</v>
      </c>
      <c r="G1442" t="s">
        <v>364</v>
      </c>
      <c r="H1442" s="16">
        <v>0.375</v>
      </c>
      <c r="I1442" s="16">
        <v>0.66666666666666696</v>
      </c>
    </row>
    <row r="1443" spans="1:9" x14ac:dyDescent="0.3">
      <c r="A1443" s="18">
        <f t="shared" si="45"/>
        <v>1442</v>
      </c>
      <c r="B1443" s="18" t="str">
        <f t="shared" si="44"/>
        <v>101Ein9-4-2019</v>
      </c>
      <c r="C1443" s="18" t="str">
        <f>VLOOKUP(D1443,cursussen[],2,FALSE)</f>
        <v>101</v>
      </c>
      <c r="D1443" s="18" t="s">
        <v>188</v>
      </c>
      <c r="E1443" t="s">
        <v>102</v>
      </c>
      <c r="F1443">
        <v>3</v>
      </c>
      <c r="G1443" t="s">
        <v>365</v>
      </c>
      <c r="H1443" s="16">
        <v>0.375</v>
      </c>
      <c r="I1443" s="16">
        <v>0.66666666666666696</v>
      </c>
    </row>
    <row r="1444" spans="1:9" x14ac:dyDescent="0.3">
      <c r="A1444" s="18">
        <f t="shared" si="45"/>
        <v>1443</v>
      </c>
      <c r="B1444" s="18" t="str">
        <f t="shared" si="44"/>
        <v>101Ape8-5-2019</v>
      </c>
      <c r="C1444" s="18" t="str">
        <f>VLOOKUP(D1444,cursussen[],2,FALSE)</f>
        <v>101</v>
      </c>
      <c r="D1444" s="18" t="s">
        <v>188</v>
      </c>
      <c r="E1444" t="s">
        <v>99</v>
      </c>
      <c r="F1444">
        <v>1</v>
      </c>
      <c r="G1444" t="s">
        <v>366</v>
      </c>
      <c r="H1444" s="16">
        <v>0.375</v>
      </c>
      <c r="I1444" s="16">
        <v>0.66666666666666696</v>
      </c>
    </row>
    <row r="1445" spans="1:9" x14ac:dyDescent="0.3">
      <c r="A1445" s="18">
        <f t="shared" si="45"/>
        <v>1444</v>
      </c>
      <c r="B1445" s="18" t="str">
        <f t="shared" si="44"/>
        <v>101Ape8-5-2019</v>
      </c>
      <c r="C1445" s="18" t="str">
        <f>VLOOKUP(D1445,cursussen[],2,FALSE)</f>
        <v>101</v>
      </c>
      <c r="D1445" s="18" t="s">
        <v>188</v>
      </c>
      <c r="E1445" t="s">
        <v>99</v>
      </c>
      <c r="F1445">
        <v>2</v>
      </c>
      <c r="G1445" t="s">
        <v>367</v>
      </c>
      <c r="H1445" s="16">
        <v>0.375</v>
      </c>
      <c r="I1445" s="16">
        <v>0.66666666666666696</v>
      </c>
    </row>
    <row r="1446" spans="1:9" x14ac:dyDescent="0.3">
      <c r="A1446" s="18">
        <f t="shared" si="45"/>
        <v>1445</v>
      </c>
      <c r="B1446" s="18" t="str">
        <f t="shared" si="44"/>
        <v>101Ape8-5-2019</v>
      </c>
      <c r="C1446" s="18" t="str">
        <f>VLOOKUP(D1446,cursussen[],2,FALSE)</f>
        <v>101</v>
      </c>
      <c r="D1446" s="18" t="s">
        <v>188</v>
      </c>
      <c r="E1446" t="s">
        <v>99</v>
      </c>
      <c r="F1446">
        <v>3</v>
      </c>
      <c r="G1446" t="s">
        <v>368</v>
      </c>
      <c r="H1446" s="16">
        <v>0.375</v>
      </c>
      <c r="I1446" s="16">
        <v>0.66666666666666696</v>
      </c>
    </row>
    <row r="1447" spans="1:9" x14ac:dyDescent="0.3">
      <c r="A1447" s="18">
        <f t="shared" si="45"/>
        <v>1446</v>
      </c>
      <c r="B1447" s="18" t="str">
        <f t="shared" si="44"/>
        <v>101Ams7-5-2019</v>
      </c>
      <c r="C1447" s="18" t="str">
        <f>VLOOKUP(D1447,cursussen[],2,FALSE)</f>
        <v>101</v>
      </c>
      <c r="D1447" s="18" t="s">
        <v>188</v>
      </c>
      <c r="E1447" t="s">
        <v>101</v>
      </c>
      <c r="F1447">
        <v>1</v>
      </c>
      <c r="G1447" t="s">
        <v>369</v>
      </c>
      <c r="H1447" s="16">
        <v>0.375</v>
      </c>
      <c r="I1447" s="16">
        <v>0.66666666666666696</v>
      </c>
    </row>
    <row r="1448" spans="1:9" x14ac:dyDescent="0.3">
      <c r="A1448" s="18">
        <f t="shared" si="45"/>
        <v>1447</v>
      </c>
      <c r="B1448" s="18" t="str">
        <f t="shared" si="44"/>
        <v>101Ams7-5-2019</v>
      </c>
      <c r="C1448" s="18" t="str">
        <f>VLOOKUP(D1448,cursussen[],2,FALSE)</f>
        <v>101</v>
      </c>
      <c r="D1448" s="18" t="s">
        <v>188</v>
      </c>
      <c r="E1448" t="s">
        <v>101</v>
      </c>
      <c r="F1448">
        <v>2</v>
      </c>
      <c r="G1448" t="s">
        <v>370</v>
      </c>
      <c r="H1448" s="16">
        <v>0.375</v>
      </c>
      <c r="I1448" s="16">
        <v>0.66666666666666696</v>
      </c>
    </row>
    <row r="1449" spans="1:9" x14ac:dyDescent="0.3">
      <c r="A1449" s="18">
        <f t="shared" si="45"/>
        <v>1448</v>
      </c>
      <c r="B1449" s="18" t="str">
        <f t="shared" si="44"/>
        <v>101Ams7-5-2019</v>
      </c>
      <c r="C1449" s="18" t="str">
        <f>VLOOKUP(D1449,cursussen[],2,FALSE)</f>
        <v>101</v>
      </c>
      <c r="D1449" s="18" t="s">
        <v>188</v>
      </c>
      <c r="E1449" t="s">
        <v>101</v>
      </c>
      <c r="F1449">
        <v>3</v>
      </c>
      <c r="G1449" t="s">
        <v>371</v>
      </c>
      <c r="H1449" s="16">
        <v>0.375</v>
      </c>
      <c r="I1449" s="16">
        <v>0.66666666666666696</v>
      </c>
    </row>
    <row r="1450" spans="1:9" x14ac:dyDescent="0.3">
      <c r="A1450" s="18">
        <f t="shared" si="45"/>
        <v>1449</v>
      </c>
      <c r="B1450" s="18" t="str">
        <f t="shared" si="44"/>
        <v>101Rot5-6-2019</v>
      </c>
      <c r="C1450" s="18" t="str">
        <f>VLOOKUP(D1450,cursussen[],2,FALSE)</f>
        <v>101</v>
      </c>
      <c r="D1450" s="18" t="s">
        <v>188</v>
      </c>
      <c r="E1450" t="s">
        <v>100</v>
      </c>
      <c r="F1450">
        <v>1</v>
      </c>
      <c r="G1450" t="s">
        <v>372</v>
      </c>
      <c r="H1450" s="16">
        <v>0.375</v>
      </c>
      <c r="I1450" s="16">
        <v>0.66666666666666696</v>
      </c>
    </row>
    <row r="1451" spans="1:9" x14ac:dyDescent="0.3">
      <c r="A1451" s="18">
        <f t="shared" si="45"/>
        <v>1450</v>
      </c>
      <c r="B1451" s="18" t="str">
        <f t="shared" si="44"/>
        <v>101Rot5-6-2019</v>
      </c>
      <c r="C1451" s="18" t="str">
        <f>VLOOKUP(D1451,cursussen[],2,FALSE)</f>
        <v>101</v>
      </c>
      <c r="D1451" s="18" t="s">
        <v>188</v>
      </c>
      <c r="E1451" t="s">
        <v>100</v>
      </c>
      <c r="F1451">
        <v>2</v>
      </c>
      <c r="G1451" t="s">
        <v>373</v>
      </c>
      <c r="H1451" s="16">
        <v>0.375</v>
      </c>
      <c r="I1451" s="16">
        <v>0.66666666666666696</v>
      </c>
    </row>
    <row r="1452" spans="1:9" x14ac:dyDescent="0.3">
      <c r="A1452" s="18">
        <f t="shared" si="45"/>
        <v>1451</v>
      </c>
      <c r="B1452" s="18" t="str">
        <f t="shared" si="44"/>
        <v>101Rot5-6-2019</v>
      </c>
      <c r="C1452" s="18" t="str">
        <f>VLOOKUP(D1452,cursussen[],2,FALSE)</f>
        <v>101</v>
      </c>
      <c r="D1452" s="18" t="s">
        <v>188</v>
      </c>
      <c r="E1452" t="s">
        <v>100</v>
      </c>
      <c r="F1452">
        <v>3</v>
      </c>
      <c r="G1452" t="s">
        <v>374</v>
      </c>
      <c r="H1452" s="16">
        <v>0.375</v>
      </c>
      <c r="I1452" s="16">
        <v>0.66666666666666696</v>
      </c>
    </row>
    <row r="1453" spans="1:9" x14ac:dyDescent="0.3">
      <c r="A1453" s="18">
        <f t="shared" si="45"/>
        <v>1452</v>
      </c>
      <c r="B1453" s="18" t="str">
        <f t="shared" si="44"/>
        <v>101Ein4-6-2019</v>
      </c>
      <c r="C1453" s="18" t="str">
        <f>VLOOKUP(D1453,cursussen[],2,FALSE)</f>
        <v>101</v>
      </c>
      <c r="D1453" s="18" t="s">
        <v>188</v>
      </c>
      <c r="E1453" t="s">
        <v>102</v>
      </c>
      <c r="F1453">
        <v>1</v>
      </c>
      <c r="G1453" t="s">
        <v>375</v>
      </c>
      <c r="H1453" s="16">
        <v>0.375</v>
      </c>
      <c r="I1453" s="16">
        <v>0.66666666666666696</v>
      </c>
    </row>
    <row r="1454" spans="1:9" x14ac:dyDescent="0.3">
      <c r="A1454" s="18">
        <f t="shared" si="45"/>
        <v>1453</v>
      </c>
      <c r="B1454" s="18" t="str">
        <f t="shared" si="44"/>
        <v>101Ein4-6-2019</v>
      </c>
      <c r="C1454" s="18" t="str">
        <f>VLOOKUP(D1454,cursussen[],2,FALSE)</f>
        <v>101</v>
      </c>
      <c r="D1454" s="18" t="s">
        <v>188</v>
      </c>
      <c r="E1454" t="s">
        <v>102</v>
      </c>
      <c r="F1454">
        <v>2</v>
      </c>
      <c r="G1454" t="s">
        <v>376</v>
      </c>
      <c r="H1454" s="16">
        <v>0.375</v>
      </c>
      <c r="I1454" s="16">
        <v>0.66666666666666696</v>
      </c>
    </row>
    <row r="1455" spans="1:9" x14ac:dyDescent="0.3">
      <c r="A1455" s="18">
        <f t="shared" si="45"/>
        <v>1454</v>
      </c>
      <c r="B1455" s="18" t="str">
        <f t="shared" si="44"/>
        <v>101Ein4-6-2019</v>
      </c>
      <c r="C1455" s="18" t="str">
        <f>VLOOKUP(D1455,cursussen[],2,FALSE)</f>
        <v>101</v>
      </c>
      <c r="D1455" s="18" t="s">
        <v>188</v>
      </c>
      <c r="E1455" t="s">
        <v>102</v>
      </c>
      <c r="F1455">
        <v>3</v>
      </c>
      <c r="G1455" t="s">
        <v>377</v>
      </c>
      <c r="H1455" s="16">
        <v>0.375</v>
      </c>
      <c r="I1455" s="16">
        <v>0.66666666666666696</v>
      </c>
    </row>
    <row r="1456" spans="1:9" x14ac:dyDescent="0.3">
      <c r="A1456" s="18">
        <f t="shared" si="45"/>
        <v>1455</v>
      </c>
      <c r="B1456" s="18" t="str">
        <f t="shared" si="44"/>
        <v>101Ape3-7-2019</v>
      </c>
      <c r="C1456" s="18" t="str">
        <f>VLOOKUP(D1456,cursussen[],2,FALSE)</f>
        <v>101</v>
      </c>
      <c r="D1456" s="18" t="s">
        <v>188</v>
      </c>
      <c r="E1456" t="s">
        <v>99</v>
      </c>
      <c r="F1456">
        <v>1</v>
      </c>
      <c r="G1456" t="s">
        <v>378</v>
      </c>
      <c r="H1456" s="16">
        <v>0.375</v>
      </c>
      <c r="I1456" s="16">
        <v>0.66666666666666696</v>
      </c>
    </row>
    <row r="1457" spans="1:9" x14ac:dyDescent="0.3">
      <c r="A1457" s="18">
        <f t="shared" si="45"/>
        <v>1456</v>
      </c>
      <c r="B1457" s="18" t="str">
        <f t="shared" si="44"/>
        <v>101Ape3-7-2019</v>
      </c>
      <c r="C1457" s="18" t="str">
        <f>VLOOKUP(D1457,cursussen[],2,FALSE)</f>
        <v>101</v>
      </c>
      <c r="D1457" s="18" t="s">
        <v>188</v>
      </c>
      <c r="E1457" t="s">
        <v>99</v>
      </c>
      <c r="F1457">
        <v>2</v>
      </c>
      <c r="G1457" t="s">
        <v>379</v>
      </c>
      <c r="H1457" s="16">
        <v>0.375</v>
      </c>
      <c r="I1457" s="16">
        <v>0.66666666666666696</v>
      </c>
    </row>
    <row r="1458" spans="1:9" x14ac:dyDescent="0.3">
      <c r="A1458" s="18">
        <f t="shared" si="45"/>
        <v>1457</v>
      </c>
      <c r="B1458" s="18" t="str">
        <f t="shared" si="44"/>
        <v>101Ape3-7-2019</v>
      </c>
      <c r="C1458" s="18" t="str">
        <f>VLOOKUP(D1458,cursussen[],2,FALSE)</f>
        <v>101</v>
      </c>
      <c r="D1458" s="18" t="s">
        <v>188</v>
      </c>
      <c r="E1458" t="s">
        <v>99</v>
      </c>
      <c r="F1458">
        <v>3</v>
      </c>
      <c r="G1458" t="s">
        <v>380</v>
      </c>
      <c r="H1458" s="16">
        <v>0.375</v>
      </c>
      <c r="I1458" s="16">
        <v>0.66666666666666696</v>
      </c>
    </row>
    <row r="1459" spans="1:9" x14ac:dyDescent="0.3">
      <c r="A1459" s="18">
        <f t="shared" si="45"/>
        <v>1458</v>
      </c>
      <c r="B1459" s="18" t="str">
        <f t="shared" si="44"/>
        <v>101Rot7-8-2019</v>
      </c>
      <c r="C1459" s="18" t="str">
        <f>VLOOKUP(D1459,cursussen[],2,FALSE)</f>
        <v>101</v>
      </c>
      <c r="D1459" s="18" t="s">
        <v>188</v>
      </c>
      <c r="E1459" t="s">
        <v>100</v>
      </c>
      <c r="F1459">
        <v>1</v>
      </c>
      <c r="G1459" t="s">
        <v>381</v>
      </c>
      <c r="H1459" s="16">
        <v>0.375</v>
      </c>
      <c r="I1459" s="16">
        <v>0.66666666666666696</v>
      </c>
    </row>
    <row r="1460" spans="1:9" x14ac:dyDescent="0.3">
      <c r="A1460" s="18">
        <f t="shared" si="45"/>
        <v>1459</v>
      </c>
      <c r="B1460" s="18" t="str">
        <f t="shared" si="44"/>
        <v>101Rot7-8-2019</v>
      </c>
      <c r="C1460" s="18" t="str">
        <f>VLOOKUP(D1460,cursussen[],2,FALSE)</f>
        <v>101</v>
      </c>
      <c r="D1460" s="18" t="s">
        <v>188</v>
      </c>
      <c r="E1460" t="s">
        <v>100</v>
      </c>
      <c r="F1460">
        <v>2</v>
      </c>
      <c r="G1460" t="s">
        <v>382</v>
      </c>
      <c r="H1460" s="16">
        <v>0.375</v>
      </c>
      <c r="I1460" s="16">
        <v>0.66666666666666696</v>
      </c>
    </row>
    <row r="1461" spans="1:9" x14ac:dyDescent="0.3">
      <c r="A1461" s="18">
        <f t="shared" si="45"/>
        <v>1460</v>
      </c>
      <c r="B1461" s="18" t="str">
        <f t="shared" si="44"/>
        <v>101Rot7-8-2019</v>
      </c>
      <c r="C1461" s="18" t="str">
        <f>VLOOKUP(D1461,cursussen[],2,FALSE)</f>
        <v>101</v>
      </c>
      <c r="D1461" s="18" t="s">
        <v>188</v>
      </c>
      <c r="E1461" t="s">
        <v>100</v>
      </c>
      <c r="F1461">
        <v>3</v>
      </c>
      <c r="G1461" t="s">
        <v>383</v>
      </c>
      <c r="H1461" s="16">
        <v>0.375</v>
      </c>
      <c r="I1461" s="16">
        <v>0.66666666666666696</v>
      </c>
    </row>
    <row r="1462" spans="1:9" x14ac:dyDescent="0.3">
      <c r="A1462" s="18">
        <f t="shared" si="45"/>
        <v>1461</v>
      </c>
      <c r="B1462" s="18" t="str">
        <f t="shared" si="44"/>
        <v>101Ape4-9-2019</v>
      </c>
      <c r="C1462" s="18" t="str">
        <f>VLOOKUP(D1462,cursussen[],2,FALSE)</f>
        <v>101</v>
      </c>
      <c r="D1462" s="18" t="s">
        <v>188</v>
      </c>
      <c r="E1462" t="s">
        <v>99</v>
      </c>
      <c r="F1462">
        <v>1</v>
      </c>
      <c r="G1462" t="s">
        <v>384</v>
      </c>
      <c r="H1462" s="16">
        <v>0.375</v>
      </c>
      <c r="I1462" s="16">
        <v>0.66666666666666696</v>
      </c>
    </row>
    <row r="1463" spans="1:9" x14ac:dyDescent="0.3">
      <c r="A1463" s="18">
        <f t="shared" si="45"/>
        <v>1462</v>
      </c>
      <c r="B1463" s="18" t="str">
        <f t="shared" si="44"/>
        <v>101Ape4-9-2019</v>
      </c>
      <c r="C1463" s="18" t="str">
        <f>VLOOKUP(D1463,cursussen[],2,FALSE)</f>
        <v>101</v>
      </c>
      <c r="D1463" s="18" t="s">
        <v>188</v>
      </c>
      <c r="E1463" t="s">
        <v>99</v>
      </c>
      <c r="F1463">
        <v>2</v>
      </c>
      <c r="G1463" t="s">
        <v>385</v>
      </c>
      <c r="H1463" s="16">
        <v>0.375</v>
      </c>
      <c r="I1463" s="16">
        <v>0.66666666666666696</v>
      </c>
    </row>
    <row r="1464" spans="1:9" x14ac:dyDescent="0.3">
      <c r="A1464" s="18">
        <f t="shared" si="45"/>
        <v>1463</v>
      </c>
      <c r="B1464" s="18" t="str">
        <f t="shared" si="44"/>
        <v>101Ape4-9-2019</v>
      </c>
      <c r="C1464" s="18" t="str">
        <f>VLOOKUP(D1464,cursussen[],2,FALSE)</f>
        <v>101</v>
      </c>
      <c r="D1464" s="18" t="s">
        <v>188</v>
      </c>
      <c r="E1464" t="s">
        <v>99</v>
      </c>
      <c r="F1464">
        <v>3</v>
      </c>
      <c r="G1464" t="s">
        <v>386</v>
      </c>
      <c r="H1464" s="16">
        <v>0.375</v>
      </c>
      <c r="I1464" s="16">
        <v>0.66666666666666696</v>
      </c>
    </row>
    <row r="1465" spans="1:9" x14ac:dyDescent="0.3">
      <c r="A1465" s="18">
        <f t="shared" si="45"/>
        <v>1464</v>
      </c>
      <c r="B1465" s="18" t="str">
        <f t="shared" si="44"/>
        <v>101Ams3-9-2019</v>
      </c>
      <c r="C1465" s="18" t="str">
        <f>VLOOKUP(D1465,cursussen[],2,FALSE)</f>
        <v>101</v>
      </c>
      <c r="D1465" s="18" t="s">
        <v>188</v>
      </c>
      <c r="E1465" t="s">
        <v>101</v>
      </c>
      <c r="F1465">
        <v>1</v>
      </c>
      <c r="G1465" t="s">
        <v>387</v>
      </c>
      <c r="H1465" s="16">
        <v>0.375</v>
      </c>
      <c r="I1465" s="16">
        <v>0.66666666666666696</v>
      </c>
    </row>
    <row r="1466" spans="1:9" x14ac:dyDescent="0.3">
      <c r="A1466" s="18">
        <f t="shared" si="45"/>
        <v>1465</v>
      </c>
      <c r="B1466" s="18" t="str">
        <f t="shared" si="44"/>
        <v>101Ams3-9-2019</v>
      </c>
      <c r="C1466" s="18" t="str">
        <f>VLOOKUP(D1466,cursussen[],2,FALSE)</f>
        <v>101</v>
      </c>
      <c r="D1466" s="18" t="s">
        <v>188</v>
      </c>
      <c r="E1466" t="s">
        <v>101</v>
      </c>
      <c r="F1466">
        <v>2</v>
      </c>
      <c r="G1466" t="s">
        <v>388</v>
      </c>
      <c r="H1466" s="16">
        <v>0.375</v>
      </c>
      <c r="I1466" s="16">
        <v>0.66666666666666696</v>
      </c>
    </row>
    <row r="1467" spans="1:9" x14ac:dyDescent="0.3">
      <c r="A1467" s="18">
        <f t="shared" si="45"/>
        <v>1466</v>
      </c>
      <c r="B1467" s="18" t="str">
        <f t="shared" si="44"/>
        <v>101Ams3-9-2019</v>
      </c>
      <c r="C1467" s="18" t="str">
        <f>VLOOKUP(D1467,cursussen[],2,FALSE)</f>
        <v>101</v>
      </c>
      <c r="D1467" s="18" t="s">
        <v>188</v>
      </c>
      <c r="E1467" t="s">
        <v>101</v>
      </c>
      <c r="F1467">
        <v>3</v>
      </c>
      <c r="G1467" t="s">
        <v>389</v>
      </c>
      <c r="H1467" s="16">
        <v>0.375</v>
      </c>
      <c r="I1467" s="16">
        <v>0.66666666666666696</v>
      </c>
    </row>
    <row r="1468" spans="1:9" x14ac:dyDescent="0.3">
      <c r="A1468" s="18">
        <f t="shared" si="45"/>
        <v>1467</v>
      </c>
      <c r="B1468" s="18" t="str">
        <f t="shared" si="44"/>
        <v>101Rot9-10-2019</v>
      </c>
      <c r="C1468" s="18" t="str">
        <f>VLOOKUP(D1468,cursussen[],2,FALSE)</f>
        <v>101</v>
      </c>
      <c r="D1468" s="18" t="s">
        <v>188</v>
      </c>
      <c r="E1468" t="s">
        <v>100</v>
      </c>
      <c r="F1468">
        <v>1</v>
      </c>
      <c r="G1468" t="s">
        <v>390</v>
      </c>
      <c r="H1468" s="16">
        <v>0.375</v>
      </c>
      <c r="I1468" s="16">
        <v>0.66666666666666696</v>
      </c>
    </row>
    <row r="1469" spans="1:9" x14ac:dyDescent="0.3">
      <c r="A1469" s="18">
        <f t="shared" si="45"/>
        <v>1468</v>
      </c>
      <c r="B1469" s="18" t="str">
        <f t="shared" si="44"/>
        <v>101Rot9-10-2019</v>
      </c>
      <c r="C1469" s="18" t="str">
        <f>VLOOKUP(D1469,cursussen[],2,FALSE)</f>
        <v>101</v>
      </c>
      <c r="D1469" s="18" t="s">
        <v>188</v>
      </c>
      <c r="E1469" t="s">
        <v>100</v>
      </c>
      <c r="F1469">
        <v>2</v>
      </c>
      <c r="G1469" t="s">
        <v>391</v>
      </c>
      <c r="H1469" s="16">
        <v>0.375</v>
      </c>
      <c r="I1469" s="16">
        <v>0.66666666666666696</v>
      </c>
    </row>
    <row r="1470" spans="1:9" x14ac:dyDescent="0.3">
      <c r="A1470" s="18">
        <f t="shared" si="45"/>
        <v>1469</v>
      </c>
      <c r="B1470" s="18" t="str">
        <f t="shared" si="44"/>
        <v>101Rot9-10-2019</v>
      </c>
      <c r="C1470" s="18" t="str">
        <f>VLOOKUP(D1470,cursussen[],2,FALSE)</f>
        <v>101</v>
      </c>
      <c r="D1470" s="18" t="s">
        <v>188</v>
      </c>
      <c r="E1470" t="s">
        <v>100</v>
      </c>
      <c r="F1470">
        <v>3</v>
      </c>
      <c r="G1470" t="s">
        <v>392</v>
      </c>
      <c r="H1470" s="16">
        <v>0.375</v>
      </c>
      <c r="I1470" s="16">
        <v>0.66666666666666696</v>
      </c>
    </row>
    <row r="1471" spans="1:9" x14ac:dyDescent="0.3">
      <c r="A1471" s="18">
        <f t="shared" si="45"/>
        <v>1470</v>
      </c>
      <c r="B1471" s="18" t="str">
        <f t="shared" si="44"/>
        <v>101Ein8-10-2019</v>
      </c>
      <c r="C1471" s="18" t="str">
        <f>VLOOKUP(D1471,cursussen[],2,FALSE)</f>
        <v>101</v>
      </c>
      <c r="D1471" s="18" t="s">
        <v>188</v>
      </c>
      <c r="E1471" t="s">
        <v>102</v>
      </c>
      <c r="F1471">
        <v>1</v>
      </c>
      <c r="G1471" t="s">
        <v>393</v>
      </c>
      <c r="H1471" s="16">
        <v>0.375</v>
      </c>
      <c r="I1471" s="16">
        <v>0.66666666666666696</v>
      </c>
    </row>
    <row r="1472" spans="1:9" x14ac:dyDescent="0.3">
      <c r="A1472" s="18">
        <f t="shared" si="45"/>
        <v>1471</v>
      </c>
      <c r="B1472" s="18" t="str">
        <f t="shared" si="44"/>
        <v>101Ein8-10-2019</v>
      </c>
      <c r="C1472" s="18" t="str">
        <f>VLOOKUP(D1472,cursussen[],2,FALSE)</f>
        <v>101</v>
      </c>
      <c r="D1472" s="18" t="s">
        <v>188</v>
      </c>
      <c r="E1472" t="s">
        <v>102</v>
      </c>
      <c r="F1472">
        <v>2</v>
      </c>
      <c r="G1472" t="s">
        <v>394</v>
      </c>
      <c r="H1472" s="16">
        <v>0.375</v>
      </c>
      <c r="I1472" s="16">
        <v>0.66666666666666696</v>
      </c>
    </row>
    <row r="1473" spans="1:9" x14ac:dyDescent="0.3">
      <c r="A1473" s="18">
        <f t="shared" si="45"/>
        <v>1472</v>
      </c>
      <c r="B1473" s="18" t="str">
        <f t="shared" si="44"/>
        <v>101Ein8-10-2019</v>
      </c>
      <c r="C1473" s="18" t="str">
        <f>VLOOKUP(D1473,cursussen[],2,FALSE)</f>
        <v>101</v>
      </c>
      <c r="D1473" s="18" t="s">
        <v>188</v>
      </c>
      <c r="E1473" t="s">
        <v>102</v>
      </c>
      <c r="F1473">
        <v>3</v>
      </c>
      <c r="G1473" t="s">
        <v>395</v>
      </c>
      <c r="H1473" s="16">
        <v>0.375</v>
      </c>
      <c r="I1473" s="16">
        <v>0.66666666666666696</v>
      </c>
    </row>
    <row r="1474" spans="1:9" x14ac:dyDescent="0.3">
      <c r="A1474" s="18">
        <f t="shared" si="45"/>
        <v>1473</v>
      </c>
      <c r="B1474" s="18" t="str">
        <f t="shared" ref="B1474:B1537" si="46">IF(G1474&lt;&gt;"",(IF(F1474=1,_xlfn.CONCAT(C1474,LEFT(E1474,3),G1474),B1473)),"")</f>
        <v>101Ape6-11-2019</v>
      </c>
      <c r="C1474" s="18" t="str">
        <f>VLOOKUP(D1474,cursussen[],2,FALSE)</f>
        <v>101</v>
      </c>
      <c r="D1474" s="18" t="s">
        <v>188</v>
      </c>
      <c r="E1474" t="s">
        <v>99</v>
      </c>
      <c r="F1474">
        <v>1</v>
      </c>
      <c r="G1474" t="s">
        <v>396</v>
      </c>
      <c r="H1474" s="16">
        <v>0.375</v>
      </c>
      <c r="I1474" s="16">
        <v>0.66666666666666696</v>
      </c>
    </row>
    <row r="1475" spans="1:9" x14ac:dyDescent="0.3">
      <c r="A1475" s="18">
        <f t="shared" si="45"/>
        <v>1474</v>
      </c>
      <c r="B1475" s="18" t="str">
        <f t="shared" si="46"/>
        <v>101Ape6-11-2019</v>
      </c>
      <c r="C1475" s="18" t="str">
        <f>VLOOKUP(D1475,cursussen[],2,FALSE)</f>
        <v>101</v>
      </c>
      <c r="D1475" s="18" t="s">
        <v>188</v>
      </c>
      <c r="E1475" t="s">
        <v>99</v>
      </c>
      <c r="F1475">
        <v>2</v>
      </c>
      <c r="G1475" t="s">
        <v>397</v>
      </c>
      <c r="H1475" s="16">
        <v>0.375</v>
      </c>
      <c r="I1475" s="16">
        <v>0.66666666666666696</v>
      </c>
    </row>
    <row r="1476" spans="1:9" x14ac:dyDescent="0.3">
      <c r="A1476" s="18">
        <f t="shared" ref="A1476:A1539" si="47">IF(G1476&lt;&gt;"",A1475+1,"")</f>
        <v>1475</v>
      </c>
      <c r="B1476" s="18" t="str">
        <f t="shared" si="46"/>
        <v>101Ape6-11-2019</v>
      </c>
      <c r="C1476" s="18" t="str">
        <f>VLOOKUP(D1476,cursussen[],2,FALSE)</f>
        <v>101</v>
      </c>
      <c r="D1476" s="18" t="s">
        <v>188</v>
      </c>
      <c r="E1476" t="s">
        <v>99</v>
      </c>
      <c r="F1476">
        <v>3</v>
      </c>
      <c r="G1476" t="s">
        <v>398</v>
      </c>
      <c r="H1476" s="16">
        <v>0.375</v>
      </c>
      <c r="I1476" s="16">
        <v>0.66666666666666696</v>
      </c>
    </row>
    <row r="1477" spans="1:9" x14ac:dyDescent="0.3">
      <c r="A1477" s="18">
        <f t="shared" si="47"/>
        <v>1476</v>
      </c>
      <c r="B1477" s="18" t="str">
        <f t="shared" si="46"/>
        <v>101Ams5-11-2019</v>
      </c>
      <c r="C1477" s="18" t="str">
        <f>VLOOKUP(D1477,cursussen[],2,FALSE)</f>
        <v>101</v>
      </c>
      <c r="D1477" s="18" t="s">
        <v>188</v>
      </c>
      <c r="E1477" t="s">
        <v>101</v>
      </c>
      <c r="F1477">
        <v>1</v>
      </c>
      <c r="G1477" t="s">
        <v>399</v>
      </c>
      <c r="H1477" s="16">
        <v>0.375</v>
      </c>
      <c r="I1477" s="16">
        <v>0.66666666666666696</v>
      </c>
    </row>
    <row r="1478" spans="1:9" x14ac:dyDescent="0.3">
      <c r="A1478" s="18">
        <f t="shared" si="47"/>
        <v>1477</v>
      </c>
      <c r="B1478" s="18" t="str">
        <f t="shared" si="46"/>
        <v>101Ams5-11-2019</v>
      </c>
      <c r="C1478" s="18" t="str">
        <f>VLOOKUP(D1478,cursussen[],2,FALSE)</f>
        <v>101</v>
      </c>
      <c r="D1478" s="18" t="s">
        <v>188</v>
      </c>
      <c r="E1478" t="s">
        <v>101</v>
      </c>
      <c r="F1478">
        <v>2</v>
      </c>
      <c r="G1478" t="s">
        <v>400</v>
      </c>
      <c r="H1478" s="16">
        <v>0.375</v>
      </c>
      <c r="I1478" s="16">
        <v>0.66666666666666696</v>
      </c>
    </row>
    <row r="1479" spans="1:9" x14ac:dyDescent="0.3">
      <c r="A1479" s="18">
        <f t="shared" si="47"/>
        <v>1478</v>
      </c>
      <c r="B1479" s="18" t="str">
        <f t="shared" si="46"/>
        <v>101Ams5-11-2019</v>
      </c>
      <c r="C1479" s="18" t="str">
        <f>VLOOKUP(D1479,cursussen[],2,FALSE)</f>
        <v>101</v>
      </c>
      <c r="D1479" s="18" t="s">
        <v>188</v>
      </c>
      <c r="E1479" t="s">
        <v>101</v>
      </c>
      <c r="F1479">
        <v>3</v>
      </c>
      <c r="G1479" t="s">
        <v>401</v>
      </c>
      <c r="H1479" s="16">
        <v>0.375</v>
      </c>
      <c r="I1479" s="16">
        <v>0.66666666666666696</v>
      </c>
    </row>
    <row r="1480" spans="1:9" x14ac:dyDescent="0.3">
      <c r="A1480" s="18">
        <f t="shared" si="47"/>
        <v>1479</v>
      </c>
      <c r="B1480" s="18" t="str">
        <f t="shared" si="46"/>
        <v>101Rot4-12-2019</v>
      </c>
      <c r="C1480" s="18" t="str">
        <f>VLOOKUP(D1480,cursussen[],2,FALSE)</f>
        <v>101</v>
      </c>
      <c r="D1480" s="18" t="s">
        <v>188</v>
      </c>
      <c r="E1480" t="s">
        <v>100</v>
      </c>
      <c r="F1480">
        <v>1</v>
      </c>
      <c r="G1480" t="s">
        <v>402</v>
      </c>
      <c r="H1480" s="16">
        <v>0.375</v>
      </c>
      <c r="I1480" s="16">
        <v>0.66666666666666696</v>
      </c>
    </row>
    <row r="1481" spans="1:9" x14ac:dyDescent="0.3">
      <c r="A1481" s="18">
        <f t="shared" si="47"/>
        <v>1480</v>
      </c>
      <c r="B1481" s="18" t="str">
        <f t="shared" si="46"/>
        <v>101Rot4-12-2019</v>
      </c>
      <c r="C1481" s="18" t="str">
        <f>VLOOKUP(D1481,cursussen[],2,FALSE)</f>
        <v>101</v>
      </c>
      <c r="D1481" s="18" t="s">
        <v>188</v>
      </c>
      <c r="E1481" t="s">
        <v>100</v>
      </c>
      <c r="F1481">
        <v>2</v>
      </c>
      <c r="G1481" t="s">
        <v>403</v>
      </c>
      <c r="H1481" s="16">
        <v>0.375</v>
      </c>
      <c r="I1481" s="16">
        <v>0.66666666666666696</v>
      </c>
    </row>
    <row r="1482" spans="1:9" x14ac:dyDescent="0.3">
      <c r="A1482" s="18">
        <f t="shared" si="47"/>
        <v>1481</v>
      </c>
      <c r="B1482" s="18" t="str">
        <f t="shared" si="46"/>
        <v>101Rot4-12-2019</v>
      </c>
      <c r="C1482" s="18" t="str">
        <f>VLOOKUP(D1482,cursussen[],2,FALSE)</f>
        <v>101</v>
      </c>
      <c r="D1482" s="18" t="s">
        <v>188</v>
      </c>
      <c r="E1482" t="s">
        <v>100</v>
      </c>
      <c r="F1482">
        <v>3</v>
      </c>
      <c r="G1482" t="s">
        <v>404</v>
      </c>
      <c r="H1482" s="16">
        <v>0.375</v>
      </c>
      <c r="I1482" s="16">
        <v>0.66666666666666696</v>
      </c>
    </row>
    <row r="1483" spans="1:9" x14ac:dyDescent="0.3">
      <c r="A1483" s="18">
        <f t="shared" si="47"/>
        <v>1482</v>
      </c>
      <c r="B1483" s="18" t="str">
        <f t="shared" si="46"/>
        <v>104Ape9-1-2019</v>
      </c>
      <c r="C1483" s="18" t="str">
        <f>VLOOKUP(D1483,cursussen[],2,FALSE)</f>
        <v>104</v>
      </c>
      <c r="D1483" s="18" t="s">
        <v>191</v>
      </c>
      <c r="E1483" t="s">
        <v>99</v>
      </c>
      <c r="F1483">
        <v>1</v>
      </c>
      <c r="G1483" t="s">
        <v>348</v>
      </c>
      <c r="H1483" s="16">
        <v>0.375</v>
      </c>
      <c r="I1483" s="16">
        <v>0.66666666666666696</v>
      </c>
    </row>
    <row r="1484" spans="1:9" x14ac:dyDescent="0.3">
      <c r="A1484" s="18">
        <f t="shared" si="47"/>
        <v>1483</v>
      </c>
      <c r="B1484" s="18" t="str">
        <f t="shared" si="46"/>
        <v>104Ape9-1-2019</v>
      </c>
      <c r="C1484" s="18" t="str">
        <f>VLOOKUP(D1484,cursussen[],2,FALSE)</f>
        <v>104</v>
      </c>
      <c r="D1484" s="18" t="s">
        <v>191</v>
      </c>
      <c r="E1484" t="s">
        <v>99</v>
      </c>
      <c r="F1484">
        <v>2</v>
      </c>
      <c r="G1484" t="s">
        <v>349</v>
      </c>
      <c r="H1484" s="16">
        <v>0.375</v>
      </c>
      <c r="I1484" s="16">
        <v>0.66666666666666696</v>
      </c>
    </row>
    <row r="1485" spans="1:9" x14ac:dyDescent="0.3">
      <c r="A1485" s="18">
        <f t="shared" si="47"/>
        <v>1484</v>
      </c>
      <c r="B1485" s="18" t="str">
        <f t="shared" si="46"/>
        <v>104Ape9-1-2019</v>
      </c>
      <c r="C1485" s="18" t="str">
        <f>VLOOKUP(D1485,cursussen[],2,FALSE)</f>
        <v>104</v>
      </c>
      <c r="D1485" s="18" t="s">
        <v>191</v>
      </c>
      <c r="E1485" t="s">
        <v>99</v>
      </c>
      <c r="F1485">
        <v>3</v>
      </c>
      <c r="G1485" t="s">
        <v>350</v>
      </c>
      <c r="H1485" s="16">
        <v>0.375</v>
      </c>
      <c r="I1485" s="16">
        <v>0.66666666666666696</v>
      </c>
    </row>
    <row r="1486" spans="1:9" x14ac:dyDescent="0.3">
      <c r="A1486" s="18">
        <f t="shared" si="47"/>
        <v>1485</v>
      </c>
      <c r="B1486" s="18" t="str">
        <f t="shared" si="46"/>
        <v>104Rot6-2-2019</v>
      </c>
      <c r="C1486" s="18" t="str">
        <f>VLOOKUP(D1486,cursussen[],2,FALSE)</f>
        <v>104</v>
      </c>
      <c r="D1486" s="18" t="s">
        <v>191</v>
      </c>
      <c r="E1486" t="s">
        <v>100</v>
      </c>
      <c r="F1486">
        <v>1</v>
      </c>
      <c r="G1486" t="s">
        <v>351</v>
      </c>
      <c r="H1486" s="16">
        <v>0.375</v>
      </c>
      <c r="I1486" s="16">
        <v>0.66666666666666696</v>
      </c>
    </row>
    <row r="1487" spans="1:9" x14ac:dyDescent="0.3">
      <c r="A1487" s="18">
        <f t="shared" si="47"/>
        <v>1486</v>
      </c>
      <c r="B1487" s="18" t="str">
        <f t="shared" si="46"/>
        <v>104Rot6-2-2019</v>
      </c>
      <c r="C1487" s="18" t="str">
        <f>VLOOKUP(D1487,cursussen[],2,FALSE)</f>
        <v>104</v>
      </c>
      <c r="D1487" s="18" t="s">
        <v>191</v>
      </c>
      <c r="E1487" t="s">
        <v>100</v>
      </c>
      <c r="F1487">
        <v>2</v>
      </c>
      <c r="G1487" t="s">
        <v>352</v>
      </c>
      <c r="H1487" s="16">
        <v>0.375</v>
      </c>
      <c r="I1487" s="16">
        <v>0.66666666666666696</v>
      </c>
    </row>
    <row r="1488" spans="1:9" x14ac:dyDescent="0.3">
      <c r="A1488" s="18">
        <f t="shared" si="47"/>
        <v>1487</v>
      </c>
      <c r="B1488" s="18" t="str">
        <f t="shared" si="46"/>
        <v>104Rot6-2-2019</v>
      </c>
      <c r="C1488" s="18" t="str">
        <f>VLOOKUP(D1488,cursussen[],2,FALSE)</f>
        <v>104</v>
      </c>
      <c r="D1488" s="18" t="s">
        <v>191</v>
      </c>
      <c r="E1488" t="s">
        <v>100</v>
      </c>
      <c r="F1488">
        <v>3</v>
      </c>
      <c r="G1488" t="s">
        <v>353</v>
      </c>
      <c r="H1488" s="16">
        <v>0.375</v>
      </c>
      <c r="I1488" s="16">
        <v>0.66666666666666696</v>
      </c>
    </row>
    <row r="1489" spans="1:9" x14ac:dyDescent="0.3">
      <c r="A1489" s="18">
        <f t="shared" si="47"/>
        <v>1488</v>
      </c>
      <c r="B1489" s="18" t="str">
        <f t="shared" si="46"/>
        <v>104Ape6-3-2019</v>
      </c>
      <c r="C1489" s="18" t="str">
        <f>VLOOKUP(D1489,cursussen[],2,FALSE)</f>
        <v>104</v>
      </c>
      <c r="D1489" s="18" t="s">
        <v>191</v>
      </c>
      <c r="E1489" t="s">
        <v>99</v>
      </c>
      <c r="F1489">
        <v>1</v>
      </c>
      <c r="G1489" t="s">
        <v>354</v>
      </c>
      <c r="H1489" s="16">
        <v>0.375</v>
      </c>
      <c r="I1489" s="16">
        <v>0.66666666666666696</v>
      </c>
    </row>
    <row r="1490" spans="1:9" x14ac:dyDescent="0.3">
      <c r="A1490" s="18">
        <f t="shared" si="47"/>
        <v>1489</v>
      </c>
      <c r="B1490" s="18" t="str">
        <f t="shared" si="46"/>
        <v>104Ape6-3-2019</v>
      </c>
      <c r="C1490" s="18" t="str">
        <f>VLOOKUP(D1490,cursussen[],2,FALSE)</f>
        <v>104</v>
      </c>
      <c r="D1490" s="18" t="s">
        <v>191</v>
      </c>
      <c r="E1490" t="s">
        <v>99</v>
      </c>
      <c r="F1490">
        <v>2</v>
      </c>
      <c r="G1490" t="s">
        <v>355</v>
      </c>
      <c r="H1490" s="16">
        <v>0.375</v>
      </c>
      <c r="I1490" s="16">
        <v>0.66666666666666696</v>
      </c>
    </row>
    <row r="1491" spans="1:9" x14ac:dyDescent="0.3">
      <c r="A1491" s="18">
        <f t="shared" si="47"/>
        <v>1490</v>
      </c>
      <c r="B1491" s="18" t="str">
        <f t="shared" si="46"/>
        <v>104Ape6-3-2019</v>
      </c>
      <c r="C1491" s="18" t="str">
        <f>VLOOKUP(D1491,cursussen[],2,FALSE)</f>
        <v>104</v>
      </c>
      <c r="D1491" s="18" t="s">
        <v>191</v>
      </c>
      <c r="E1491" t="s">
        <v>99</v>
      </c>
      <c r="F1491">
        <v>3</v>
      </c>
      <c r="G1491" t="s">
        <v>356</v>
      </c>
      <c r="H1491" s="16">
        <v>0.375</v>
      </c>
      <c r="I1491" s="16">
        <v>0.66666666666666696</v>
      </c>
    </row>
    <row r="1492" spans="1:9" x14ac:dyDescent="0.3">
      <c r="A1492" s="18">
        <f t="shared" si="47"/>
        <v>1491</v>
      </c>
      <c r="B1492" s="18" t="str">
        <f t="shared" si="46"/>
        <v>104Ams5-3-2019</v>
      </c>
      <c r="C1492" s="18" t="str">
        <f>VLOOKUP(D1492,cursussen[],2,FALSE)</f>
        <v>104</v>
      </c>
      <c r="D1492" s="18" t="s">
        <v>191</v>
      </c>
      <c r="E1492" t="s">
        <v>101</v>
      </c>
      <c r="F1492">
        <v>1</v>
      </c>
      <c r="G1492" t="s">
        <v>357</v>
      </c>
      <c r="H1492" s="16">
        <v>0.375</v>
      </c>
      <c r="I1492" s="16">
        <v>0.66666666666666696</v>
      </c>
    </row>
    <row r="1493" spans="1:9" x14ac:dyDescent="0.3">
      <c r="A1493" s="18">
        <f t="shared" si="47"/>
        <v>1492</v>
      </c>
      <c r="B1493" s="18" t="str">
        <f t="shared" si="46"/>
        <v>104Ams5-3-2019</v>
      </c>
      <c r="C1493" s="18" t="str">
        <f>VLOOKUP(D1493,cursussen[],2,FALSE)</f>
        <v>104</v>
      </c>
      <c r="D1493" s="18" t="s">
        <v>191</v>
      </c>
      <c r="E1493" t="s">
        <v>101</v>
      </c>
      <c r="F1493">
        <v>2</v>
      </c>
      <c r="G1493" t="s">
        <v>358</v>
      </c>
      <c r="H1493" s="16">
        <v>0.375</v>
      </c>
      <c r="I1493" s="16">
        <v>0.66666666666666696</v>
      </c>
    </row>
    <row r="1494" spans="1:9" x14ac:dyDescent="0.3">
      <c r="A1494" s="18">
        <f t="shared" si="47"/>
        <v>1493</v>
      </c>
      <c r="B1494" s="18" t="str">
        <f t="shared" si="46"/>
        <v>104Ams5-3-2019</v>
      </c>
      <c r="C1494" s="18" t="str">
        <f>VLOOKUP(D1494,cursussen[],2,FALSE)</f>
        <v>104</v>
      </c>
      <c r="D1494" s="18" t="s">
        <v>191</v>
      </c>
      <c r="E1494" t="s">
        <v>101</v>
      </c>
      <c r="F1494">
        <v>3</v>
      </c>
      <c r="G1494" t="s">
        <v>359</v>
      </c>
      <c r="H1494" s="16">
        <v>0.375</v>
      </c>
      <c r="I1494" s="16">
        <v>0.66666666666666696</v>
      </c>
    </row>
    <row r="1495" spans="1:9" x14ac:dyDescent="0.3">
      <c r="A1495" s="18">
        <f t="shared" si="47"/>
        <v>1494</v>
      </c>
      <c r="B1495" s="18" t="str">
        <f t="shared" si="46"/>
        <v>104Rot10-4-2019</v>
      </c>
      <c r="C1495" s="18" t="str">
        <f>VLOOKUP(D1495,cursussen[],2,FALSE)</f>
        <v>104</v>
      </c>
      <c r="D1495" s="18" t="s">
        <v>191</v>
      </c>
      <c r="E1495" t="s">
        <v>100</v>
      </c>
      <c r="F1495">
        <v>1</v>
      </c>
      <c r="G1495" t="s">
        <v>360</v>
      </c>
      <c r="H1495" s="16">
        <v>0.375</v>
      </c>
      <c r="I1495" s="16">
        <v>0.66666666666666696</v>
      </c>
    </row>
    <row r="1496" spans="1:9" x14ac:dyDescent="0.3">
      <c r="A1496" s="18">
        <f t="shared" si="47"/>
        <v>1495</v>
      </c>
      <c r="B1496" s="18" t="str">
        <f t="shared" si="46"/>
        <v>104Rot10-4-2019</v>
      </c>
      <c r="C1496" s="18" t="str">
        <f>VLOOKUP(D1496,cursussen[],2,FALSE)</f>
        <v>104</v>
      </c>
      <c r="D1496" s="18" t="s">
        <v>191</v>
      </c>
      <c r="E1496" t="s">
        <v>100</v>
      </c>
      <c r="F1496">
        <v>2</v>
      </c>
      <c r="G1496" t="s">
        <v>361</v>
      </c>
      <c r="H1496" s="16">
        <v>0.375</v>
      </c>
      <c r="I1496" s="16">
        <v>0.66666666666666696</v>
      </c>
    </row>
    <row r="1497" spans="1:9" x14ac:dyDescent="0.3">
      <c r="A1497" s="18">
        <f t="shared" si="47"/>
        <v>1496</v>
      </c>
      <c r="B1497" s="18" t="str">
        <f t="shared" si="46"/>
        <v>104Rot10-4-2019</v>
      </c>
      <c r="C1497" s="18" t="str">
        <f>VLOOKUP(D1497,cursussen[],2,FALSE)</f>
        <v>104</v>
      </c>
      <c r="D1497" s="18" t="s">
        <v>191</v>
      </c>
      <c r="E1497" t="s">
        <v>100</v>
      </c>
      <c r="F1497">
        <v>3</v>
      </c>
      <c r="G1497" t="s">
        <v>362</v>
      </c>
      <c r="H1497" s="16">
        <v>0.375</v>
      </c>
      <c r="I1497" s="16">
        <v>0.66666666666666696</v>
      </c>
    </row>
    <row r="1498" spans="1:9" x14ac:dyDescent="0.3">
      <c r="A1498" s="18">
        <f t="shared" si="47"/>
        <v>1497</v>
      </c>
      <c r="B1498" s="18" t="str">
        <f t="shared" si="46"/>
        <v>104Ein9-4-2019</v>
      </c>
      <c r="C1498" s="18" t="str">
        <f>VLOOKUP(D1498,cursussen[],2,FALSE)</f>
        <v>104</v>
      </c>
      <c r="D1498" s="18" t="s">
        <v>191</v>
      </c>
      <c r="E1498" t="s">
        <v>102</v>
      </c>
      <c r="F1498">
        <v>1</v>
      </c>
      <c r="G1498" t="s">
        <v>363</v>
      </c>
      <c r="H1498" s="16">
        <v>0.375</v>
      </c>
      <c r="I1498" s="16">
        <v>0.66666666666666696</v>
      </c>
    </row>
    <row r="1499" spans="1:9" x14ac:dyDescent="0.3">
      <c r="A1499" s="18">
        <f t="shared" si="47"/>
        <v>1498</v>
      </c>
      <c r="B1499" s="18" t="str">
        <f t="shared" si="46"/>
        <v>104Ein9-4-2019</v>
      </c>
      <c r="C1499" s="18" t="str">
        <f>VLOOKUP(D1499,cursussen[],2,FALSE)</f>
        <v>104</v>
      </c>
      <c r="D1499" s="18" t="s">
        <v>191</v>
      </c>
      <c r="E1499" t="s">
        <v>102</v>
      </c>
      <c r="F1499">
        <v>2</v>
      </c>
      <c r="G1499" t="s">
        <v>364</v>
      </c>
      <c r="H1499" s="16">
        <v>0.375</v>
      </c>
      <c r="I1499" s="16">
        <v>0.66666666666666696</v>
      </c>
    </row>
    <row r="1500" spans="1:9" x14ac:dyDescent="0.3">
      <c r="A1500" s="18">
        <f t="shared" si="47"/>
        <v>1499</v>
      </c>
      <c r="B1500" s="18" t="str">
        <f t="shared" si="46"/>
        <v>104Ein9-4-2019</v>
      </c>
      <c r="C1500" s="18" t="str">
        <f>VLOOKUP(D1500,cursussen[],2,FALSE)</f>
        <v>104</v>
      </c>
      <c r="D1500" s="18" t="s">
        <v>191</v>
      </c>
      <c r="E1500" t="s">
        <v>102</v>
      </c>
      <c r="F1500">
        <v>3</v>
      </c>
      <c r="G1500" t="s">
        <v>365</v>
      </c>
      <c r="H1500" s="16">
        <v>0.375</v>
      </c>
      <c r="I1500" s="16">
        <v>0.66666666666666696</v>
      </c>
    </row>
    <row r="1501" spans="1:9" x14ac:dyDescent="0.3">
      <c r="A1501" s="18">
        <f t="shared" si="47"/>
        <v>1500</v>
      </c>
      <c r="B1501" s="18" t="str">
        <f t="shared" si="46"/>
        <v>104Ape8-5-2019</v>
      </c>
      <c r="C1501" s="18" t="str">
        <f>VLOOKUP(D1501,cursussen[],2,FALSE)</f>
        <v>104</v>
      </c>
      <c r="D1501" s="18" t="s">
        <v>191</v>
      </c>
      <c r="E1501" t="s">
        <v>99</v>
      </c>
      <c r="F1501">
        <v>1</v>
      </c>
      <c r="G1501" t="s">
        <v>366</v>
      </c>
      <c r="H1501" s="16">
        <v>0.375</v>
      </c>
      <c r="I1501" s="16">
        <v>0.66666666666666696</v>
      </c>
    </row>
    <row r="1502" spans="1:9" x14ac:dyDescent="0.3">
      <c r="A1502" s="18">
        <f t="shared" si="47"/>
        <v>1501</v>
      </c>
      <c r="B1502" s="18" t="str">
        <f t="shared" si="46"/>
        <v>104Ape8-5-2019</v>
      </c>
      <c r="C1502" s="18" t="str">
        <f>VLOOKUP(D1502,cursussen[],2,FALSE)</f>
        <v>104</v>
      </c>
      <c r="D1502" s="18" t="s">
        <v>191</v>
      </c>
      <c r="E1502" t="s">
        <v>99</v>
      </c>
      <c r="F1502">
        <v>2</v>
      </c>
      <c r="G1502" t="s">
        <v>367</v>
      </c>
      <c r="H1502" s="16">
        <v>0.375</v>
      </c>
      <c r="I1502" s="16">
        <v>0.66666666666666696</v>
      </c>
    </row>
    <row r="1503" spans="1:9" x14ac:dyDescent="0.3">
      <c r="A1503" s="18">
        <f t="shared" si="47"/>
        <v>1502</v>
      </c>
      <c r="B1503" s="18" t="str">
        <f t="shared" si="46"/>
        <v>104Ape8-5-2019</v>
      </c>
      <c r="C1503" s="18" t="str">
        <f>VLOOKUP(D1503,cursussen[],2,FALSE)</f>
        <v>104</v>
      </c>
      <c r="D1503" s="18" t="s">
        <v>191</v>
      </c>
      <c r="E1503" t="s">
        <v>99</v>
      </c>
      <c r="F1503">
        <v>3</v>
      </c>
      <c r="G1503" t="s">
        <v>368</v>
      </c>
      <c r="H1503" s="16">
        <v>0.375</v>
      </c>
      <c r="I1503" s="16">
        <v>0.66666666666666696</v>
      </c>
    </row>
    <row r="1504" spans="1:9" x14ac:dyDescent="0.3">
      <c r="A1504" s="18">
        <f t="shared" si="47"/>
        <v>1503</v>
      </c>
      <c r="B1504" s="18" t="str">
        <f t="shared" si="46"/>
        <v>104Ams7-5-2019</v>
      </c>
      <c r="C1504" s="18" t="str">
        <f>VLOOKUP(D1504,cursussen[],2,FALSE)</f>
        <v>104</v>
      </c>
      <c r="D1504" s="18" t="s">
        <v>191</v>
      </c>
      <c r="E1504" t="s">
        <v>101</v>
      </c>
      <c r="F1504">
        <v>1</v>
      </c>
      <c r="G1504" t="s">
        <v>369</v>
      </c>
      <c r="H1504" s="16">
        <v>0.375</v>
      </c>
      <c r="I1504" s="16">
        <v>0.66666666666666696</v>
      </c>
    </row>
    <row r="1505" spans="1:9" x14ac:dyDescent="0.3">
      <c r="A1505" s="18">
        <f t="shared" si="47"/>
        <v>1504</v>
      </c>
      <c r="B1505" s="18" t="str">
        <f t="shared" si="46"/>
        <v>104Ams7-5-2019</v>
      </c>
      <c r="C1505" s="18" t="str">
        <f>VLOOKUP(D1505,cursussen[],2,FALSE)</f>
        <v>104</v>
      </c>
      <c r="D1505" s="18" t="s">
        <v>191</v>
      </c>
      <c r="E1505" t="s">
        <v>101</v>
      </c>
      <c r="F1505">
        <v>2</v>
      </c>
      <c r="G1505" t="s">
        <v>370</v>
      </c>
      <c r="H1505" s="16">
        <v>0.375</v>
      </c>
      <c r="I1505" s="16">
        <v>0.66666666666666696</v>
      </c>
    </row>
    <row r="1506" spans="1:9" x14ac:dyDescent="0.3">
      <c r="A1506" s="18">
        <f t="shared" si="47"/>
        <v>1505</v>
      </c>
      <c r="B1506" s="18" t="str">
        <f t="shared" si="46"/>
        <v>104Ams7-5-2019</v>
      </c>
      <c r="C1506" s="18" t="str">
        <f>VLOOKUP(D1506,cursussen[],2,FALSE)</f>
        <v>104</v>
      </c>
      <c r="D1506" s="18" t="s">
        <v>191</v>
      </c>
      <c r="E1506" t="s">
        <v>101</v>
      </c>
      <c r="F1506">
        <v>3</v>
      </c>
      <c r="G1506" t="s">
        <v>371</v>
      </c>
      <c r="H1506" s="16">
        <v>0.375</v>
      </c>
      <c r="I1506" s="16">
        <v>0.66666666666666696</v>
      </c>
    </row>
    <row r="1507" spans="1:9" x14ac:dyDescent="0.3">
      <c r="A1507" s="18">
        <f t="shared" si="47"/>
        <v>1506</v>
      </c>
      <c r="B1507" s="18" t="str">
        <f t="shared" si="46"/>
        <v>104Rot5-6-2019</v>
      </c>
      <c r="C1507" s="18" t="str">
        <f>VLOOKUP(D1507,cursussen[],2,FALSE)</f>
        <v>104</v>
      </c>
      <c r="D1507" s="18" t="s">
        <v>191</v>
      </c>
      <c r="E1507" t="s">
        <v>100</v>
      </c>
      <c r="F1507">
        <v>1</v>
      </c>
      <c r="G1507" t="s">
        <v>372</v>
      </c>
      <c r="H1507" s="16">
        <v>0.375</v>
      </c>
      <c r="I1507" s="16">
        <v>0.66666666666666696</v>
      </c>
    </row>
    <row r="1508" spans="1:9" x14ac:dyDescent="0.3">
      <c r="A1508" s="18">
        <f t="shared" si="47"/>
        <v>1507</v>
      </c>
      <c r="B1508" s="18" t="str">
        <f t="shared" si="46"/>
        <v>104Rot5-6-2019</v>
      </c>
      <c r="C1508" s="18" t="str">
        <f>VLOOKUP(D1508,cursussen[],2,FALSE)</f>
        <v>104</v>
      </c>
      <c r="D1508" s="18" t="s">
        <v>191</v>
      </c>
      <c r="E1508" t="s">
        <v>100</v>
      </c>
      <c r="F1508">
        <v>2</v>
      </c>
      <c r="G1508" t="s">
        <v>373</v>
      </c>
      <c r="H1508" s="16">
        <v>0.375</v>
      </c>
      <c r="I1508" s="16">
        <v>0.66666666666666696</v>
      </c>
    </row>
    <row r="1509" spans="1:9" x14ac:dyDescent="0.3">
      <c r="A1509" s="18">
        <f t="shared" si="47"/>
        <v>1508</v>
      </c>
      <c r="B1509" s="18" t="str">
        <f t="shared" si="46"/>
        <v>104Rot5-6-2019</v>
      </c>
      <c r="C1509" s="18" t="str">
        <f>VLOOKUP(D1509,cursussen[],2,FALSE)</f>
        <v>104</v>
      </c>
      <c r="D1509" s="18" t="s">
        <v>191</v>
      </c>
      <c r="E1509" t="s">
        <v>100</v>
      </c>
      <c r="F1509">
        <v>3</v>
      </c>
      <c r="G1509" t="s">
        <v>374</v>
      </c>
      <c r="H1509" s="16">
        <v>0.375</v>
      </c>
      <c r="I1509" s="16">
        <v>0.66666666666666696</v>
      </c>
    </row>
    <row r="1510" spans="1:9" x14ac:dyDescent="0.3">
      <c r="A1510" s="18">
        <f t="shared" si="47"/>
        <v>1509</v>
      </c>
      <c r="B1510" s="18" t="str">
        <f t="shared" si="46"/>
        <v>104Ein4-6-2019</v>
      </c>
      <c r="C1510" s="18" t="str">
        <f>VLOOKUP(D1510,cursussen[],2,FALSE)</f>
        <v>104</v>
      </c>
      <c r="D1510" s="18" t="s">
        <v>191</v>
      </c>
      <c r="E1510" t="s">
        <v>102</v>
      </c>
      <c r="F1510">
        <v>1</v>
      </c>
      <c r="G1510" t="s">
        <v>375</v>
      </c>
      <c r="H1510" s="16">
        <v>0.375</v>
      </c>
      <c r="I1510" s="16">
        <v>0.66666666666666696</v>
      </c>
    </row>
    <row r="1511" spans="1:9" x14ac:dyDescent="0.3">
      <c r="A1511" s="18">
        <f t="shared" si="47"/>
        <v>1510</v>
      </c>
      <c r="B1511" s="18" t="str">
        <f t="shared" si="46"/>
        <v>104Ein4-6-2019</v>
      </c>
      <c r="C1511" s="18" t="str">
        <f>VLOOKUP(D1511,cursussen[],2,FALSE)</f>
        <v>104</v>
      </c>
      <c r="D1511" s="18" t="s">
        <v>191</v>
      </c>
      <c r="E1511" t="s">
        <v>102</v>
      </c>
      <c r="F1511">
        <v>2</v>
      </c>
      <c r="G1511" t="s">
        <v>376</v>
      </c>
      <c r="H1511" s="16">
        <v>0.375</v>
      </c>
      <c r="I1511" s="16">
        <v>0.66666666666666696</v>
      </c>
    </row>
    <row r="1512" spans="1:9" x14ac:dyDescent="0.3">
      <c r="A1512" s="18">
        <f t="shared" si="47"/>
        <v>1511</v>
      </c>
      <c r="B1512" s="18" t="str">
        <f t="shared" si="46"/>
        <v>104Ein4-6-2019</v>
      </c>
      <c r="C1512" s="18" t="str">
        <f>VLOOKUP(D1512,cursussen[],2,FALSE)</f>
        <v>104</v>
      </c>
      <c r="D1512" s="18" t="s">
        <v>191</v>
      </c>
      <c r="E1512" t="s">
        <v>102</v>
      </c>
      <c r="F1512">
        <v>3</v>
      </c>
      <c r="G1512" t="s">
        <v>377</v>
      </c>
      <c r="H1512" s="16">
        <v>0.375</v>
      </c>
      <c r="I1512" s="16">
        <v>0.66666666666666696</v>
      </c>
    </row>
    <row r="1513" spans="1:9" x14ac:dyDescent="0.3">
      <c r="A1513" s="18">
        <f t="shared" si="47"/>
        <v>1512</v>
      </c>
      <c r="B1513" s="18" t="str">
        <f t="shared" si="46"/>
        <v>104Ape3-7-2019</v>
      </c>
      <c r="C1513" s="18" t="str">
        <f>VLOOKUP(D1513,cursussen[],2,FALSE)</f>
        <v>104</v>
      </c>
      <c r="D1513" s="18" t="s">
        <v>191</v>
      </c>
      <c r="E1513" t="s">
        <v>99</v>
      </c>
      <c r="F1513">
        <v>1</v>
      </c>
      <c r="G1513" t="s">
        <v>378</v>
      </c>
      <c r="H1513" s="16">
        <v>0.375</v>
      </c>
      <c r="I1513" s="16">
        <v>0.66666666666666696</v>
      </c>
    </row>
    <row r="1514" spans="1:9" x14ac:dyDescent="0.3">
      <c r="A1514" s="18">
        <f t="shared" si="47"/>
        <v>1513</v>
      </c>
      <c r="B1514" s="18" t="str">
        <f t="shared" si="46"/>
        <v>104Ape3-7-2019</v>
      </c>
      <c r="C1514" s="18" t="str">
        <f>VLOOKUP(D1514,cursussen[],2,FALSE)</f>
        <v>104</v>
      </c>
      <c r="D1514" s="18" t="s">
        <v>191</v>
      </c>
      <c r="E1514" t="s">
        <v>99</v>
      </c>
      <c r="F1514">
        <v>2</v>
      </c>
      <c r="G1514" t="s">
        <v>379</v>
      </c>
      <c r="H1514" s="16">
        <v>0.375</v>
      </c>
      <c r="I1514" s="16">
        <v>0.66666666666666696</v>
      </c>
    </row>
    <row r="1515" spans="1:9" x14ac:dyDescent="0.3">
      <c r="A1515" s="18">
        <f t="shared" si="47"/>
        <v>1514</v>
      </c>
      <c r="B1515" s="18" t="str">
        <f t="shared" si="46"/>
        <v>104Ape3-7-2019</v>
      </c>
      <c r="C1515" s="18" t="str">
        <f>VLOOKUP(D1515,cursussen[],2,FALSE)</f>
        <v>104</v>
      </c>
      <c r="D1515" s="18" t="s">
        <v>191</v>
      </c>
      <c r="E1515" t="s">
        <v>99</v>
      </c>
      <c r="F1515">
        <v>3</v>
      </c>
      <c r="G1515" t="s">
        <v>380</v>
      </c>
      <c r="H1515" s="16">
        <v>0.375</v>
      </c>
      <c r="I1515" s="16">
        <v>0.66666666666666696</v>
      </c>
    </row>
    <row r="1516" spans="1:9" x14ac:dyDescent="0.3">
      <c r="A1516" s="18">
        <f t="shared" si="47"/>
        <v>1515</v>
      </c>
      <c r="B1516" s="18" t="str">
        <f t="shared" si="46"/>
        <v>104Rot7-8-2019</v>
      </c>
      <c r="C1516" s="18" t="str">
        <f>VLOOKUP(D1516,cursussen[],2,FALSE)</f>
        <v>104</v>
      </c>
      <c r="D1516" s="18" t="s">
        <v>191</v>
      </c>
      <c r="E1516" t="s">
        <v>100</v>
      </c>
      <c r="F1516">
        <v>1</v>
      </c>
      <c r="G1516" t="s">
        <v>381</v>
      </c>
      <c r="H1516" s="16">
        <v>0.375</v>
      </c>
      <c r="I1516" s="16">
        <v>0.66666666666666696</v>
      </c>
    </row>
    <row r="1517" spans="1:9" x14ac:dyDescent="0.3">
      <c r="A1517" s="18">
        <f t="shared" si="47"/>
        <v>1516</v>
      </c>
      <c r="B1517" s="18" t="str">
        <f t="shared" si="46"/>
        <v>104Rot7-8-2019</v>
      </c>
      <c r="C1517" s="18" t="str">
        <f>VLOOKUP(D1517,cursussen[],2,FALSE)</f>
        <v>104</v>
      </c>
      <c r="D1517" s="18" t="s">
        <v>191</v>
      </c>
      <c r="E1517" t="s">
        <v>100</v>
      </c>
      <c r="F1517">
        <v>2</v>
      </c>
      <c r="G1517" t="s">
        <v>382</v>
      </c>
      <c r="H1517" s="16">
        <v>0.375</v>
      </c>
      <c r="I1517" s="16">
        <v>0.66666666666666696</v>
      </c>
    </row>
    <row r="1518" spans="1:9" x14ac:dyDescent="0.3">
      <c r="A1518" s="18">
        <f t="shared" si="47"/>
        <v>1517</v>
      </c>
      <c r="B1518" s="18" t="str">
        <f t="shared" si="46"/>
        <v>104Rot7-8-2019</v>
      </c>
      <c r="C1518" s="18" t="str">
        <f>VLOOKUP(D1518,cursussen[],2,FALSE)</f>
        <v>104</v>
      </c>
      <c r="D1518" s="18" t="s">
        <v>191</v>
      </c>
      <c r="E1518" t="s">
        <v>100</v>
      </c>
      <c r="F1518">
        <v>3</v>
      </c>
      <c r="G1518" t="s">
        <v>383</v>
      </c>
      <c r="H1518" s="16">
        <v>0.375</v>
      </c>
      <c r="I1518" s="16">
        <v>0.66666666666666696</v>
      </c>
    </row>
    <row r="1519" spans="1:9" x14ac:dyDescent="0.3">
      <c r="A1519" s="18">
        <f t="shared" si="47"/>
        <v>1518</v>
      </c>
      <c r="B1519" s="18" t="str">
        <f t="shared" si="46"/>
        <v>104Ape4-9-2019</v>
      </c>
      <c r="C1519" s="18" t="str">
        <f>VLOOKUP(D1519,cursussen[],2,FALSE)</f>
        <v>104</v>
      </c>
      <c r="D1519" s="18" t="s">
        <v>191</v>
      </c>
      <c r="E1519" t="s">
        <v>99</v>
      </c>
      <c r="F1519">
        <v>1</v>
      </c>
      <c r="G1519" t="s">
        <v>384</v>
      </c>
      <c r="H1519" s="16">
        <v>0.375</v>
      </c>
      <c r="I1519" s="16">
        <v>0.66666666666666696</v>
      </c>
    </row>
    <row r="1520" spans="1:9" x14ac:dyDescent="0.3">
      <c r="A1520" s="18">
        <f t="shared" si="47"/>
        <v>1519</v>
      </c>
      <c r="B1520" s="18" t="str">
        <f t="shared" si="46"/>
        <v>104Ape4-9-2019</v>
      </c>
      <c r="C1520" s="18" t="str">
        <f>VLOOKUP(D1520,cursussen[],2,FALSE)</f>
        <v>104</v>
      </c>
      <c r="D1520" s="18" t="s">
        <v>191</v>
      </c>
      <c r="E1520" t="s">
        <v>99</v>
      </c>
      <c r="F1520">
        <v>2</v>
      </c>
      <c r="G1520" t="s">
        <v>385</v>
      </c>
      <c r="H1520" s="16">
        <v>0.375</v>
      </c>
      <c r="I1520" s="16">
        <v>0.66666666666666696</v>
      </c>
    </row>
    <row r="1521" spans="1:9" x14ac:dyDescent="0.3">
      <c r="A1521" s="18">
        <f t="shared" si="47"/>
        <v>1520</v>
      </c>
      <c r="B1521" s="18" t="str">
        <f t="shared" si="46"/>
        <v>104Ape4-9-2019</v>
      </c>
      <c r="C1521" s="18" t="str">
        <f>VLOOKUP(D1521,cursussen[],2,FALSE)</f>
        <v>104</v>
      </c>
      <c r="D1521" s="18" t="s">
        <v>191</v>
      </c>
      <c r="E1521" t="s">
        <v>99</v>
      </c>
      <c r="F1521">
        <v>3</v>
      </c>
      <c r="G1521" t="s">
        <v>386</v>
      </c>
      <c r="H1521" s="16">
        <v>0.375</v>
      </c>
      <c r="I1521" s="16">
        <v>0.66666666666666696</v>
      </c>
    </row>
    <row r="1522" spans="1:9" x14ac:dyDescent="0.3">
      <c r="A1522" s="18">
        <f t="shared" si="47"/>
        <v>1521</v>
      </c>
      <c r="B1522" s="18" t="str">
        <f t="shared" si="46"/>
        <v>104Ams3-9-2019</v>
      </c>
      <c r="C1522" s="18" t="str">
        <f>VLOOKUP(D1522,cursussen[],2,FALSE)</f>
        <v>104</v>
      </c>
      <c r="D1522" s="18" t="s">
        <v>191</v>
      </c>
      <c r="E1522" t="s">
        <v>101</v>
      </c>
      <c r="F1522">
        <v>1</v>
      </c>
      <c r="G1522" t="s">
        <v>387</v>
      </c>
      <c r="H1522" s="16">
        <v>0.375</v>
      </c>
      <c r="I1522" s="16">
        <v>0.66666666666666696</v>
      </c>
    </row>
    <row r="1523" spans="1:9" x14ac:dyDescent="0.3">
      <c r="A1523" s="18">
        <f t="shared" si="47"/>
        <v>1522</v>
      </c>
      <c r="B1523" s="18" t="str">
        <f t="shared" si="46"/>
        <v>104Ams3-9-2019</v>
      </c>
      <c r="C1523" s="18" t="str">
        <f>VLOOKUP(D1523,cursussen[],2,FALSE)</f>
        <v>104</v>
      </c>
      <c r="D1523" s="18" t="s">
        <v>191</v>
      </c>
      <c r="E1523" t="s">
        <v>101</v>
      </c>
      <c r="F1523">
        <v>2</v>
      </c>
      <c r="G1523" t="s">
        <v>388</v>
      </c>
      <c r="H1523" s="16">
        <v>0.375</v>
      </c>
      <c r="I1523" s="16">
        <v>0.66666666666666696</v>
      </c>
    </row>
    <row r="1524" spans="1:9" x14ac:dyDescent="0.3">
      <c r="A1524" s="18">
        <f t="shared" si="47"/>
        <v>1523</v>
      </c>
      <c r="B1524" s="18" t="str">
        <f t="shared" si="46"/>
        <v>104Ams3-9-2019</v>
      </c>
      <c r="C1524" s="18" t="str">
        <f>VLOOKUP(D1524,cursussen[],2,FALSE)</f>
        <v>104</v>
      </c>
      <c r="D1524" s="18" t="s">
        <v>191</v>
      </c>
      <c r="E1524" t="s">
        <v>101</v>
      </c>
      <c r="F1524">
        <v>3</v>
      </c>
      <c r="G1524" t="s">
        <v>389</v>
      </c>
      <c r="H1524" s="16">
        <v>0.375</v>
      </c>
      <c r="I1524" s="16">
        <v>0.66666666666666696</v>
      </c>
    </row>
    <row r="1525" spans="1:9" x14ac:dyDescent="0.3">
      <c r="A1525" s="18">
        <f t="shared" si="47"/>
        <v>1524</v>
      </c>
      <c r="B1525" s="18" t="str">
        <f t="shared" si="46"/>
        <v>104Rot9-10-2019</v>
      </c>
      <c r="C1525" s="18" t="str">
        <f>VLOOKUP(D1525,cursussen[],2,FALSE)</f>
        <v>104</v>
      </c>
      <c r="D1525" s="18" t="s">
        <v>191</v>
      </c>
      <c r="E1525" t="s">
        <v>100</v>
      </c>
      <c r="F1525">
        <v>1</v>
      </c>
      <c r="G1525" t="s">
        <v>390</v>
      </c>
      <c r="H1525" s="16">
        <v>0.375</v>
      </c>
      <c r="I1525" s="16">
        <v>0.66666666666666696</v>
      </c>
    </row>
    <row r="1526" spans="1:9" x14ac:dyDescent="0.3">
      <c r="A1526" s="18">
        <f t="shared" si="47"/>
        <v>1525</v>
      </c>
      <c r="B1526" s="18" t="str">
        <f t="shared" si="46"/>
        <v>104Rot9-10-2019</v>
      </c>
      <c r="C1526" s="18" t="str">
        <f>VLOOKUP(D1526,cursussen[],2,FALSE)</f>
        <v>104</v>
      </c>
      <c r="D1526" s="18" t="s">
        <v>191</v>
      </c>
      <c r="E1526" t="s">
        <v>100</v>
      </c>
      <c r="F1526">
        <v>2</v>
      </c>
      <c r="G1526" t="s">
        <v>391</v>
      </c>
      <c r="H1526" s="16">
        <v>0.375</v>
      </c>
      <c r="I1526" s="16">
        <v>0.66666666666666696</v>
      </c>
    </row>
    <row r="1527" spans="1:9" x14ac:dyDescent="0.3">
      <c r="A1527" s="18">
        <f t="shared" si="47"/>
        <v>1526</v>
      </c>
      <c r="B1527" s="18" t="str">
        <f t="shared" si="46"/>
        <v>104Rot9-10-2019</v>
      </c>
      <c r="C1527" s="18" t="str">
        <f>VLOOKUP(D1527,cursussen[],2,FALSE)</f>
        <v>104</v>
      </c>
      <c r="D1527" s="18" t="s">
        <v>191</v>
      </c>
      <c r="E1527" t="s">
        <v>100</v>
      </c>
      <c r="F1527">
        <v>3</v>
      </c>
      <c r="G1527" t="s">
        <v>392</v>
      </c>
      <c r="H1527" s="16">
        <v>0.375</v>
      </c>
      <c r="I1527" s="16">
        <v>0.66666666666666696</v>
      </c>
    </row>
    <row r="1528" spans="1:9" x14ac:dyDescent="0.3">
      <c r="A1528" s="18">
        <f t="shared" si="47"/>
        <v>1527</v>
      </c>
      <c r="B1528" s="18" t="str">
        <f t="shared" si="46"/>
        <v>104Ein8-10-2019</v>
      </c>
      <c r="C1528" s="18" t="str">
        <f>VLOOKUP(D1528,cursussen[],2,FALSE)</f>
        <v>104</v>
      </c>
      <c r="D1528" s="18" t="s">
        <v>191</v>
      </c>
      <c r="E1528" t="s">
        <v>102</v>
      </c>
      <c r="F1528">
        <v>1</v>
      </c>
      <c r="G1528" t="s">
        <v>393</v>
      </c>
      <c r="H1528" s="16">
        <v>0.375</v>
      </c>
      <c r="I1528" s="16">
        <v>0.66666666666666696</v>
      </c>
    </row>
    <row r="1529" spans="1:9" x14ac:dyDescent="0.3">
      <c r="A1529" s="18">
        <f t="shared" si="47"/>
        <v>1528</v>
      </c>
      <c r="B1529" s="18" t="str">
        <f t="shared" si="46"/>
        <v>104Ein8-10-2019</v>
      </c>
      <c r="C1529" s="18" t="str">
        <f>VLOOKUP(D1529,cursussen[],2,FALSE)</f>
        <v>104</v>
      </c>
      <c r="D1529" s="18" t="s">
        <v>191</v>
      </c>
      <c r="E1529" t="s">
        <v>102</v>
      </c>
      <c r="F1529">
        <v>2</v>
      </c>
      <c r="G1529" t="s">
        <v>394</v>
      </c>
      <c r="H1529" s="16">
        <v>0.375</v>
      </c>
      <c r="I1529" s="16">
        <v>0.66666666666666696</v>
      </c>
    </row>
    <row r="1530" spans="1:9" x14ac:dyDescent="0.3">
      <c r="A1530" s="18">
        <f t="shared" si="47"/>
        <v>1529</v>
      </c>
      <c r="B1530" s="18" t="str">
        <f t="shared" si="46"/>
        <v>104Ein8-10-2019</v>
      </c>
      <c r="C1530" s="18" t="str">
        <f>VLOOKUP(D1530,cursussen[],2,FALSE)</f>
        <v>104</v>
      </c>
      <c r="D1530" s="18" t="s">
        <v>191</v>
      </c>
      <c r="E1530" t="s">
        <v>102</v>
      </c>
      <c r="F1530">
        <v>3</v>
      </c>
      <c r="G1530" t="s">
        <v>395</v>
      </c>
      <c r="H1530" s="16">
        <v>0.375</v>
      </c>
      <c r="I1530" s="16">
        <v>0.66666666666666696</v>
      </c>
    </row>
    <row r="1531" spans="1:9" x14ac:dyDescent="0.3">
      <c r="A1531" s="18">
        <f t="shared" si="47"/>
        <v>1530</v>
      </c>
      <c r="B1531" s="18" t="str">
        <f t="shared" si="46"/>
        <v>104Ape6-11-2019</v>
      </c>
      <c r="C1531" s="18" t="str">
        <f>VLOOKUP(D1531,cursussen[],2,FALSE)</f>
        <v>104</v>
      </c>
      <c r="D1531" s="18" t="s">
        <v>191</v>
      </c>
      <c r="E1531" t="s">
        <v>99</v>
      </c>
      <c r="F1531">
        <v>1</v>
      </c>
      <c r="G1531" t="s">
        <v>396</v>
      </c>
      <c r="H1531" s="16">
        <v>0.375</v>
      </c>
      <c r="I1531" s="16">
        <v>0.66666666666666696</v>
      </c>
    </row>
    <row r="1532" spans="1:9" x14ac:dyDescent="0.3">
      <c r="A1532" s="18">
        <f t="shared" si="47"/>
        <v>1531</v>
      </c>
      <c r="B1532" s="18" t="str">
        <f t="shared" si="46"/>
        <v>104Ape6-11-2019</v>
      </c>
      <c r="C1532" s="18" t="str">
        <f>VLOOKUP(D1532,cursussen[],2,FALSE)</f>
        <v>104</v>
      </c>
      <c r="D1532" s="18" t="s">
        <v>191</v>
      </c>
      <c r="E1532" t="s">
        <v>99</v>
      </c>
      <c r="F1532">
        <v>2</v>
      </c>
      <c r="G1532" t="s">
        <v>397</v>
      </c>
      <c r="H1532" s="16">
        <v>0.375</v>
      </c>
      <c r="I1532" s="16">
        <v>0.66666666666666696</v>
      </c>
    </row>
    <row r="1533" spans="1:9" x14ac:dyDescent="0.3">
      <c r="A1533" s="18">
        <f t="shared" si="47"/>
        <v>1532</v>
      </c>
      <c r="B1533" s="18" t="str">
        <f t="shared" si="46"/>
        <v>104Ape6-11-2019</v>
      </c>
      <c r="C1533" s="18" t="str">
        <f>VLOOKUP(D1533,cursussen[],2,FALSE)</f>
        <v>104</v>
      </c>
      <c r="D1533" s="18" t="s">
        <v>191</v>
      </c>
      <c r="E1533" t="s">
        <v>99</v>
      </c>
      <c r="F1533">
        <v>3</v>
      </c>
      <c r="G1533" t="s">
        <v>398</v>
      </c>
      <c r="H1533" s="16">
        <v>0.375</v>
      </c>
      <c r="I1533" s="16">
        <v>0.66666666666666696</v>
      </c>
    </row>
    <row r="1534" spans="1:9" x14ac:dyDescent="0.3">
      <c r="A1534" s="18">
        <f t="shared" si="47"/>
        <v>1533</v>
      </c>
      <c r="B1534" s="18" t="str">
        <f t="shared" si="46"/>
        <v>104Ams5-11-2019</v>
      </c>
      <c r="C1534" s="18" t="str">
        <f>VLOOKUP(D1534,cursussen[],2,FALSE)</f>
        <v>104</v>
      </c>
      <c r="D1534" s="18" t="s">
        <v>191</v>
      </c>
      <c r="E1534" t="s">
        <v>101</v>
      </c>
      <c r="F1534">
        <v>1</v>
      </c>
      <c r="G1534" t="s">
        <v>399</v>
      </c>
      <c r="H1534" s="16">
        <v>0.375</v>
      </c>
      <c r="I1534" s="16">
        <v>0.66666666666666696</v>
      </c>
    </row>
    <row r="1535" spans="1:9" x14ac:dyDescent="0.3">
      <c r="A1535" s="18">
        <f t="shared" si="47"/>
        <v>1534</v>
      </c>
      <c r="B1535" s="18" t="str">
        <f t="shared" si="46"/>
        <v>104Ams5-11-2019</v>
      </c>
      <c r="C1535" s="18" t="str">
        <f>VLOOKUP(D1535,cursussen[],2,FALSE)</f>
        <v>104</v>
      </c>
      <c r="D1535" s="18" t="s">
        <v>191</v>
      </c>
      <c r="E1535" t="s">
        <v>101</v>
      </c>
      <c r="F1535">
        <v>2</v>
      </c>
      <c r="G1535" t="s">
        <v>400</v>
      </c>
      <c r="H1535" s="16">
        <v>0.375</v>
      </c>
      <c r="I1535" s="16">
        <v>0.66666666666666696</v>
      </c>
    </row>
    <row r="1536" spans="1:9" x14ac:dyDescent="0.3">
      <c r="A1536" s="18">
        <f t="shared" si="47"/>
        <v>1535</v>
      </c>
      <c r="B1536" s="18" t="str">
        <f t="shared" si="46"/>
        <v>104Ams5-11-2019</v>
      </c>
      <c r="C1536" s="18" t="str">
        <f>VLOOKUP(D1536,cursussen[],2,FALSE)</f>
        <v>104</v>
      </c>
      <c r="D1536" s="18" t="s">
        <v>191</v>
      </c>
      <c r="E1536" t="s">
        <v>101</v>
      </c>
      <c r="F1536">
        <v>3</v>
      </c>
      <c r="G1536" t="s">
        <v>401</v>
      </c>
      <c r="H1536" s="16">
        <v>0.375</v>
      </c>
      <c r="I1536" s="16">
        <v>0.66666666666666696</v>
      </c>
    </row>
    <row r="1537" spans="1:9" x14ac:dyDescent="0.3">
      <c r="A1537" s="18">
        <f t="shared" si="47"/>
        <v>1536</v>
      </c>
      <c r="B1537" s="18" t="str">
        <f t="shared" si="46"/>
        <v>104Rot4-12-2019</v>
      </c>
      <c r="C1537" s="18" t="str">
        <f>VLOOKUP(D1537,cursussen[],2,FALSE)</f>
        <v>104</v>
      </c>
      <c r="D1537" s="18" t="s">
        <v>191</v>
      </c>
      <c r="E1537" t="s">
        <v>100</v>
      </c>
      <c r="F1537">
        <v>1</v>
      </c>
      <c r="G1537" t="s">
        <v>402</v>
      </c>
      <c r="H1537" s="16">
        <v>0.375</v>
      </c>
      <c r="I1537" s="16">
        <v>0.66666666666666696</v>
      </c>
    </row>
    <row r="1538" spans="1:9" x14ac:dyDescent="0.3">
      <c r="A1538" s="18">
        <f t="shared" si="47"/>
        <v>1537</v>
      </c>
      <c r="B1538" s="18" t="str">
        <f t="shared" ref="B1538:B1601" si="48">IF(G1538&lt;&gt;"",(IF(F1538=1,_xlfn.CONCAT(C1538,LEFT(E1538,3),G1538),B1537)),"")</f>
        <v>104Rot4-12-2019</v>
      </c>
      <c r="C1538" s="18" t="str">
        <f>VLOOKUP(D1538,cursussen[],2,FALSE)</f>
        <v>104</v>
      </c>
      <c r="D1538" s="18" t="s">
        <v>191</v>
      </c>
      <c r="E1538" t="s">
        <v>100</v>
      </c>
      <c r="F1538">
        <v>2</v>
      </c>
      <c r="G1538" t="s">
        <v>403</v>
      </c>
      <c r="H1538" s="16">
        <v>0.375</v>
      </c>
      <c r="I1538" s="16">
        <v>0.66666666666666696</v>
      </c>
    </row>
    <row r="1539" spans="1:9" x14ac:dyDescent="0.3">
      <c r="A1539" s="18">
        <f t="shared" si="47"/>
        <v>1538</v>
      </c>
      <c r="B1539" s="18" t="str">
        <f t="shared" si="48"/>
        <v>104Rot4-12-2019</v>
      </c>
      <c r="C1539" s="18" t="str">
        <f>VLOOKUP(D1539,cursussen[],2,FALSE)</f>
        <v>104</v>
      </c>
      <c r="D1539" s="18" t="s">
        <v>191</v>
      </c>
      <c r="E1539" t="s">
        <v>100</v>
      </c>
      <c r="F1539">
        <v>3</v>
      </c>
      <c r="G1539" t="s">
        <v>404</v>
      </c>
      <c r="H1539" s="16">
        <v>0.375</v>
      </c>
      <c r="I1539" s="16">
        <v>0.66666666666666696</v>
      </c>
    </row>
    <row r="1540" spans="1:9" x14ac:dyDescent="0.3">
      <c r="A1540" s="18">
        <f t="shared" ref="A1540:A1603" si="49">IF(G1540&lt;&gt;"",A1539+1,"")</f>
        <v>1539</v>
      </c>
      <c r="B1540" s="18" t="str">
        <f t="shared" si="48"/>
        <v>105Ape8-1-2019</v>
      </c>
      <c r="C1540" s="18" t="str">
        <f>VLOOKUP(D1540,cursussen[],2,FALSE)</f>
        <v>105</v>
      </c>
      <c r="D1540" s="18" t="s">
        <v>192</v>
      </c>
      <c r="E1540" t="s">
        <v>99</v>
      </c>
      <c r="F1540">
        <v>1</v>
      </c>
      <c r="G1540" t="s">
        <v>417</v>
      </c>
      <c r="H1540" s="16">
        <v>0.375</v>
      </c>
      <c r="I1540" s="16">
        <v>0.66666666666666696</v>
      </c>
    </row>
    <row r="1541" spans="1:9" x14ac:dyDescent="0.3">
      <c r="A1541" s="18">
        <f t="shared" si="49"/>
        <v>1540</v>
      </c>
      <c r="B1541" s="18" t="str">
        <f t="shared" si="48"/>
        <v>105Ape8-1-2019</v>
      </c>
      <c r="C1541" s="18" t="str">
        <f>VLOOKUP(D1541,cursussen[],2,FALSE)</f>
        <v>105</v>
      </c>
      <c r="D1541" s="18" t="s">
        <v>192</v>
      </c>
      <c r="E1541" t="s">
        <v>99</v>
      </c>
      <c r="F1541">
        <v>2</v>
      </c>
      <c r="G1541" t="s">
        <v>348</v>
      </c>
      <c r="H1541" s="16">
        <v>0.375</v>
      </c>
      <c r="I1541" s="16">
        <v>0.66666666666666696</v>
      </c>
    </row>
    <row r="1542" spans="1:9" x14ac:dyDescent="0.3">
      <c r="A1542" s="18">
        <f t="shared" si="49"/>
        <v>1541</v>
      </c>
      <c r="B1542" s="18" t="str">
        <f t="shared" si="48"/>
        <v>105Rot5-2-2019</v>
      </c>
      <c r="C1542" s="18" t="str">
        <f>VLOOKUP(D1542,cursussen[],2,FALSE)</f>
        <v>105</v>
      </c>
      <c r="D1542" s="18" t="s">
        <v>192</v>
      </c>
      <c r="E1542" t="s">
        <v>100</v>
      </c>
      <c r="F1542">
        <v>1</v>
      </c>
      <c r="G1542" t="s">
        <v>418</v>
      </c>
      <c r="H1542" s="16">
        <v>0.375</v>
      </c>
      <c r="I1542" s="16">
        <v>0.66666666666666696</v>
      </c>
    </row>
    <row r="1543" spans="1:9" x14ac:dyDescent="0.3">
      <c r="A1543" s="18">
        <f t="shared" si="49"/>
        <v>1542</v>
      </c>
      <c r="B1543" s="18" t="str">
        <f t="shared" si="48"/>
        <v>105Rot5-2-2019</v>
      </c>
      <c r="C1543" s="18" t="str">
        <f>VLOOKUP(D1543,cursussen[],2,FALSE)</f>
        <v>105</v>
      </c>
      <c r="D1543" s="18" t="s">
        <v>192</v>
      </c>
      <c r="E1543" t="s">
        <v>100</v>
      </c>
      <c r="F1543">
        <v>2</v>
      </c>
      <c r="G1543" t="s">
        <v>351</v>
      </c>
      <c r="H1543" s="16">
        <v>0.375</v>
      </c>
      <c r="I1543" s="16">
        <v>0.66666666666666696</v>
      </c>
    </row>
    <row r="1544" spans="1:9" x14ac:dyDescent="0.3">
      <c r="A1544" s="18">
        <f t="shared" si="49"/>
        <v>1543</v>
      </c>
      <c r="B1544" s="18" t="str">
        <f t="shared" si="48"/>
        <v>105Ape5-3-2019</v>
      </c>
      <c r="C1544" s="18" t="str">
        <f>VLOOKUP(D1544,cursussen[],2,FALSE)</f>
        <v>105</v>
      </c>
      <c r="D1544" s="18" t="s">
        <v>192</v>
      </c>
      <c r="E1544" t="s">
        <v>99</v>
      </c>
      <c r="F1544">
        <v>1</v>
      </c>
      <c r="G1544" t="s">
        <v>357</v>
      </c>
      <c r="H1544" s="16">
        <v>0.375</v>
      </c>
      <c r="I1544" s="16">
        <v>0.66666666666666696</v>
      </c>
    </row>
    <row r="1545" spans="1:9" x14ac:dyDescent="0.3">
      <c r="A1545" s="18">
        <f t="shared" si="49"/>
        <v>1544</v>
      </c>
      <c r="B1545" s="18" t="str">
        <f t="shared" si="48"/>
        <v>105Ape5-3-2019</v>
      </c>
      <c r="C1545" s="18" t="str">
        <f>VLOOKUP(D1545,cursussen[],2,FALSE)</f>
        <v>105</v>
      </c>
      <c r="D1545" s="18" t="s">
        <v>192</v>
      </c>
      <c r="E1545" t="s">
        <v>99</v>
      </c>
      <c r="F1545">
        <v>2</v>
      </c>
      <c r="G1545" t="s">
        <v>354</v>
      </c>
      <c r="H1545" s="16">
        <v>0.375</v>
      </c>
      <c r="I1545" s="16">
        <v>0.66666666666666696</v>
      </c>
    </row>
    <row r="1546" spans="1:9" x14ac:dyDescent="0.3">
      <c r="A1546" s="18">
        <f t="shared" si="49"/>
        <v>1545</v>
      </c>
      <c r="B1546" s="18" t="str">
        <f t="shared" si="48"/>
        <v>105Ams4-3-2019</v>
      </c>
      <c r="C1546" s="18" t="str">
        <f>VLOOKUP(D1546,cursussen[],2,FALSE)</f>
        <v>105</v>
      </c>
      <c r="D1546" s="18" t="s">
        <v>192</v>
      </c>
      <c r="E1546" t="s">
        <v>101</v>
      </c>
      <c r="F1546">
        <v>1</v>
      </c>
      <c r="G1546" t="s">
        <v>419</v>
      </c>
      <c r="H1546" s="16">
        <v>0.375</v>
      </c>
      <c r="I1546" s="16">
        <v>0.66666666666666696</v>
      </c>
    </row>
    <row r="1547" spans="1:9" x14ac:dyDescent="0.3">
      <c r="A1547" s="18">
        <f t="shared" si="49"/>
        <v>1546</v>
      </c>
      <c r="B1547" s="18" t="str">
        <f t="shared" si="48"/>
        <v>105Ams4-3-2019</v>
      </c>
      <c r="C1547" s="18" t="str">
        <f>VLOOKUP(D1547,cursussen[],2,FALSE)</f>
        <v>105</v>
      </c>
      <c r="D1547" s="18" t="s">
        <v>192</v>
      </c>
      <c r="E1547" t="s">
        <v>101</v>
      </c>
      <c r="F1547">
        <v>2</v>
      </c>
      <c r="G1547" t="s">
        <v>357</v>
      </c>
      <c r="H1547" s="16">
        <v>0.375</v>
      </c>
      <c r="I1547" s="16">
        <v>0.66666666666666696</v>
      </c>
    </row>
    <row r="1548" spans="1:9" x14ac:dyDescent="0.3">
      <c r="A1548" s="18">
        <f t="shared" si="49"/>
        <v>1547</v>
      </c>
      <c r="B1548" s="18" t="str">
        <f t="shared" si="48"/>
        <v>105Rot9-4-2019</v>
      </c>
      <c r="C1548" s="18" t="str">
        <f>VLOOKUP(D1548,cursussen[],2,FALSE)</f>
        <v>105</v>
      </c>
      <c r="D1548" s="18" t="s">
        <v>192</v>
      </c>
      <c r="E1548" t="s">
        <v>100</v>
      </c>
      <c r="F1548">
        <v>1</v>
      </c>
      <c r="G1548" t="s">
        <v>363</v>
      </c>
      <c r="H1548" s="16">
        <v>0.375</v>
      </c>
      <c r="I1548" s="16">
        <v>0.66666666666666696</v>
      </c>
    </row>
    <row r="1549" spans="1:9" x14ac:dyDescent="0.3">
      <c r="A1549" s="18">
        <f t="shared" si="49"/>
        <v>1548</v>
      </c>
      <c r="B1549" s="18" t="str">
        <f t="shared" si="48"/>
        <v>105Rot9-4-2019</v>
      </c>
      <c r="C1549" s="18" t="str">
        <f>VLOOKUP(D1549,cursussen[],2,FALSE)</f>
        <v>105</v>
      </c>
      <c r="D1549" s="18" t="s">
        <v>192</v>
      </c>
      <c r="E1549" t="s">
        <v>100</v>
      </c>
      <c r="F1549">
        <v>2</v>
      </c>
      <c r="G1549" t="s">
        <v>360</v>
      </c>
      <c r="H1549" s="16">
        <v>0.375</v>
      </c>
      <c r="I1549" s="16">
        <v>0.66666666666666696</v>
      </c>
    </row>
    <row r="1550" spans="1:9" x14ac:dyDescent="0.3">
      <c r="A1550" s="18">
        <f t="shared" si="49"/>
        <v>1549</v>
      </c>
      <c r="B1550" s="18" t="str">
        <f t="shared" si="48"/>
        <v>105Ape14-5-2019</v>
      </c>
      <c r="C1550" s="18" t="str">
        <f>VLOOKUP(D1550,cursussen[],2,FALSE)</f>
        <v>105</v>
      </c>
      <c r="D1550" s="18" t="s">
        <v>192</v>
      </c>
      <c r="E1550" t="s">
        <v>99</v>
      </c>
      <c r="F1550">
        <v>1</v>
      </c>
      <c r="G1550" t="s">
        <v>370</v>
      </c>
      <c r="H1550" s="16">
        <v>0.375</v>
      </c>
      <c r="I1550" s="16">
        <v>0.66666666666666696</v>
      </c>
    </row>
    <row r="1551" spans="1:9" x14ac:dyDescent="0.3">
      <c r="A1551" s="18">
        <f t="shared" si="49"/>
        <v>1550</v>
      </c>
      <c r="B1551" s="18" t="str">
        <f t="shared" si="48"/>
        <v>105Ape14-5-2019</v>
      </c>
      <c r="C1551" s="18" t="str">
        <f>VLOOKUP(D1551,cursussen[],2,FALSE)</f>
        <v>105</v>
      </c>
      <c r="D1551" s="18" t="s">
        <v>192</v>
      </c>
      <c r="E1551" t="s">
        <v>99</v>
      </c>
      <c r="F1551">
        <v>2</v>
      </c>
      <c r="G1551" t="s">
        <v>367</v>
      </c>
      <c r="H1551" s="16">
        <v>0.375</v>
      </c>
      <c r="I1551" s="16">
        <v>0.66666666666666696</v>
      </c>
    </row>
    <row r="1552" spans="1:9" x14ac:dyDescent="0.3">
      <c r="A1552" s="18">
        <f t="shared" si="49"/>
        <v>1551</v>
      </c>
      <c r="B1552" s="18" t="str">
        <f t="shared" si="48"/>
        <v>105Rot11-6-2019</v>
      </c>
      <c r="C1552" s="18" t="str">
        <f>VLOOKUP(D1552,cursussen[],2,FALSE)</f>
        <v>105</v>
      </c>
      <c r="D1552" s="18" t="s">
        <v>192</v>
      </c>
      <c r="E1552" t="s">
        <v>100</v>
      </c>
      <c r="F1552">
        <v>1</v>
      </c>
      <c r="G1552" t="s">
        <v>376</v>
      </c>
      <c r="H1552" s="16">
        <v>0.375</v>
      </c>
      <c r="I1552" s="16">
        <v>0.66666666666666696</v>
      </c>
    </row>
    <row r="1553" spans="1:9" x14ac:dyDescent="0.3">
      <c r="A1553" s="18">
        <f t="shared" si="49"/>
        <v>1552</v>
      </c>
      <c r="B1553" s="18" t="str">
        <f t="shared" si="48"/>
        <v>105Rot11-6-2019</v>
      </c>
      <c r="C1553" s="18" t="str">
        <f>VLOOKUP(D1553,cursussen[],2,FALSE)</f>
        <v>105</v>
      </c>
      <c r="D1553" s="18" t="s">
        <v>192</v>
      </c>
      <c r="E1553" t="s">
        <v>100</v>
      </c>
      <c r="F1553">
        <v>2</v>
      </c>
      <c r="G1553" t="s">
        <v>373</v>
      </c>
      <c r="H1553" s="16">
        <v>0.375</v>
      </c>
      <c r="I1553" s="16">
        <v>0.66666666666666696</v>
      </c>
    </row>
    <row r="1554" spans="1:9" x14ac:dyDescent="0.3">
      <c r="A1554" s="18">
        <f t="shared" si="49"/>
        <v>1553</v>
      </c>
      <c r="B1554" s="18" t="str">
        <f t="shared" si="48"/>
        <v>105Ape9-7-2019</v>
      </c>
      <c r="C1554" s="18" t="str">
        <f>VLOOKUP(D1554,cursussen[],2,FALSE)</f>
        <v>105</v>
      </c>
      <c r="D1554" s="18" t="s">
        <v>192</v>
      </c>
      <c r="E1554" t="s">
        <v>99</v>
      </c>
      <c r="F1554">
        <v>1</v>
      </c>
      <c r="G1554" t="s">
        <v>423</v>
      </c>
      <c r="H1554" s="16">
        <v>0.375</v>
      </c>
      <c r="I1554" s="16">
        <v>0.66666666666666696</v>
      </c>
    </row>
    <row r="1555" spans="1:9" x14ac:dyDescent="0.3">
      <c r="A1555" s="18">
        <f t="shared" si="49"/>
        <v>1554</v>
      </c>
      <c r="B1555" s="18" t="str">
        <f t="shared" si="48"/>
        <v>105Ape9-7-2019</v>
      </c>
      <c r="C1555" s="18" t="str">
        <f>VLOOKUP(D1555,cursussen[],2,FALSE)</f>
        <v>105</v>
      </c>
      <c r="D1555" s="18" t="s">
        <v>192</v>
      </c>
      <c r="E1555" t="s">
        <v>99</v>
      </c>
      <c r="F1555">
        <v>2</v>
      </c>
      <c r="G1555" t="s">
        <v>379</v>
      </c>
      <c r="H1555" s="16">
        <v>0.375</v>
      </c>
      <c r="I1555" s="16">
        <v>0.66666666666666696</v>
      </c>
    </row>
    <row r="1556" spans="1:9" x14ac:dyDescent="0.3">
      <c r="A1556" s="18">
        <f t="shared" si="49"/>
        <v>1555</v>
      </c>
      <c r="B1556" s="18" t="str">
        <f t="shared" si="48"/>
        <v>105Rot13-8-2019</v>
      </c>
      <c r="C1556" s="18" t="str">
        <f>VLOOKUP(D1556,cursussen[],2,FALSE)</f>
        <v>105</v>
      </c>
      <c r="D1556" s="18" t="s">
        <v>192</v>
      </c>
      <c r="E1556" t="s">
        <v>100</v>
      </c>
      <c r="F1556">
        <v>1</v>
      </c>
      <c r="G1556" t="s">
        <v>424</v>
      </c>
      <c r="H1556" s="16">
        <v>0.375</v>
      </c>
      <c r="I1556" s="16">
        <v>0.66666666666666696</v>
      </c>
    </row>
    <row r="1557" spans="1:9" x14ac:dyDescent="0.3">
      <c r="A1557" s="18">
        <f t="shared" si="49"/>
        <v>1556</v>
      </c>
      <c r="B1557" s="18" t="str">
        <f t="shared" si="48"/>
        <v>105Rot13-8-2019</v>
      </c>
      <c r="C1557" s="18" t="str">
        <f>VLOOKUP(D1557,cursussen[],2,FALSE)</f>
        <v>105</v>
      </c>
      <c r="D1557" s="18" t="s">
        <v>192</v>
      </c>
      <c r="E1557" t="s">
        <v>100</v>
      </c>
      <c r="F1557">
        <v>2</v>
      </c>
      <c r="G1557" t="s">
        <v>382</v>
      </c>
      <c r="H1557" s="16">
        <v>0.375</v>
      </c>
      <c r="I1557" s="16">
        <v>0.66666666666666696</v>
      </c>
    </row>
    <row r="1558" spans="1:9" x14ac:dyDescent="0.3">
      <c r="A1558" s="18">
        <f t="shared" si="49"/>
        <v>1557</v>
      </c>
      <c r="B1558" s="18" t="str">
        <f t="shared" si="48"/>
        <v>105Ape10-9-2019</v>
      </c>
      <c r="C1558" s="18" t="str">
        <f>VLOOKUP(D1558,cursussen[],2,FALSE)</f>
        <v>105</v>
      </c>
      <c r="D1558" s="18" t="s">
        <v>192</v>
      </c>
      <c r="E1558" t="s">
        <v>99</v>
      </c>
      <c r="F1558">
        <v>1</v>
      </c>
      <c r="G1558" t="s">
        <v>388</v>
      </c>
      <c r="H1558" s="16">
        <v>0.375</v>
      </c>
      <c r="I1558" s="16">
        <v>0.66666666666666696</v>
      </c>
    </row>
    <row r="1559" spans="1:9" x14ac:dyDescent="0.3">
      <c r="A1559" s="18">
        <f t="shared" si="49"/>
        <v>1558</v>
      </c>
      <c r="B1559" s="18" t="str">
        <f t="shared" si="48"/>
        <v>105Ape10-9-2019</v>
      </c>
      <c r="C1559" s="18" t="str">
        <f>VLOOKUP(D1559,cursussen[],2,FALSE)</f>
        <v>105</v>
      </c>
      <c r="D1559" s="18" t="s">
        <v>192</v>
      </c>
      <c r="E1559" t="s">
        <v>99</v>
      </c>
      <c r="F1559">
        <v>2</v>
      </c>
      <c r="G1559" t="s">
        <v>385</v>
      </c>
      <c r="H1559" s="16">
        <v>0.375</v>
      </c>
      <c r="I1559" s="16">
        <v>0.66666666666666696</v>
      </c>
    </row>
    <row r="1560" spans="1:9" x14ac:dyDescent="0.3">
      <c r="A1560" s="18">
        <f t="shared" si="49"/>
        <v>1559</v>
      </c>
      <c r="B1560" s="18" t="str">
        <f t="shared" si="48"/>
        <v>105Rot8-10-2019</v>
      </c>
      <c r="C1560" s="18" t="str">
        <f>VLOOKUP(D1560,cursussen[],2,FALSE)</f>
        <v>105</v>
      </c>
      <c r="D1560" s="18" t="s">
        <v>192</v>
      </c>
      <c r="E1560" t="s">
        <v>100</v>
      </c>
      <c r="F1560">
        <v>1</v>
      </c>
      <c r="G1560" t="s">
        <v>393</v>
      </c>
      <c r="H1560" s="16">
        <v>0.375</v>
      </c>
      <c r="I1560" s="16">
        <v>0.66666666666666696</v>
      </c>
    </row>
    <row r="1561" spans="1:9" x14ac:dyDescent="0.3">
      <c r="A1561" s="18">
        <f t="shared" si="49"/>
        <v>1560</v>
      </c>
      <c r="B1561" s="18" t="str">
        <f t="shared" si="48"/>
        <v>105Rot8-10-2019</v>
      </c>
      <c r="C1561" s="18" t="str">
        <f>VLOOKUP(D1561,cursussen[],2,FALSE)</f>
        <v>105</v>
      </c>
      <c r="D1561" s="18" t="s">
        <v>192</v>
      </c>
      <c r="E1561" t="s">
        <v>100</v>
      </c>
      <c r="F1561">
        <v>2</v>
      </c>
      <c r="G1561" t="s">
        <v>390</v>
      </c>
      <c r="H1561" s="16">
        <v>0.375</v>
      </c>
      <c r="I1561" s="16">
        <v>0.66666666666666696</v>
      </c>
    </row>
    <row r="1562" spans="1:9" x14ac:dyDescent="0.3">
      <c r="A1562" s="18">
        <f t="shared" si="49"/>
        <v>1561</v>
      </c>
      <c r="B1562" s="18" t="str">
        <f t="shared" si="48"/>
        <v>105Ape12-11-2019</v>
      </c>
      <c r="C1562" s="18" t="str">
        <f>VLOOKUP(D1562,cursussen[],2,FALSE)</f>
        <v>105</v>
      </c>
      <c r="D1562" s="18" t="s">
        <v>192</v>
      </c>
      <c r="E1562" t="s">
        <v>99</v>
      </c>
      <c r="F1562">
        <v>1</v>
      </c>
      <c r="G1562" t="s">
        <v>400</v>
      </c>
      <c r="H1562" s="16">
        <v>0.375</v>
      </c>
      <c r="I1562" s="16">
        <v>0.66666666666666696</v>
      </c>
    </row>
    <row r="1563" spans="1:9" x14ac:dyDescent="0.3">
      <c r="A1563" s="18">
        <f t="shared" si="49"/>
        <v>1562</v>
      </c>
      <c r="B1563" s="18" t="str">
        <f t="shared" si="48"/>
        <v>105Ape12-11-2019</v>
      </c>
      <c r="C1563" s="18" t="str">
        <f>VLOOKUP(D1563,cursussen[],2,FALSE)</f>
        <v>105</v>
      </c>
      <c r="D1563" s="18" t="s">
        <v>192</v>
      </c>
      <c r="E1563" t="s">
        <v>99</v>
      </c>
      <c r="F1563">
        <v>2</v>
      </c>
      <c r="G1563" t="s">
        <v>397</v>
      </c>
      <c r="H1563" s="16">
        <v>0.375</v>
      </c>
      <c r="I1563" s="16">
        <v>0.66666666666666696</v>
      </c>
    </row>
    <row r="1564" spans="1:9" x14ac:dyDescent="0.3">
      <c r="A1564" s="18">
        <f t="shared" si="49"/>
        <v>1563</v>
      </c>
      <c r="B1564" s="18" t="str">
        <f t="shared" si="48"/>
        <v>105Rot10-12-2019</v>
      </c>
      <c r="C1564" s="18" t="str">
        <f>VLOOKUP(D1564,cursussen[],2,FALSE)</f>
        <v>105</v>
      </c>
      <c r="D1564" s="18" t="s">
        <v>192</v>
      </c>
      <c r="E1564" t="s">
        <v>100</v>
      </c>
      <c r="F1564">
        <v>1</v>
      </c>
      <c r="G1564" t="s">
        <v>428</v>
      </c>
      <c r="H1564" s="16">
        <v>0.375</v>
      </c>
      <c r="I1564" s="16">
        <v>0.66666666666666696</v>
      </c>
    </row>
    <row r="1565" spans="1:9" x14ac:dyDescent="0.3">
      <c r="A1565" s="18">
        <f t="shared" si="49"/>
        <v>1564</v>
      </c>
      <c r="B1565" s="18" t="str">
        <f t="shared" si="48"/>
        <v>105Rot10-12-2019</v>
      </c>
      <c r="C1565" s="18" t="str">
        <f>VLOOKUP(D1565,cursussen[],2,FALSE)</f>
        <v>105</v>
      </c>
      <c r="D1565" s="18" t="s">
        <v>192</v>
      </c>
      <c r="E1565" t="s">
        <v>100</v>
      </c>
      <c r="F1565">
        <v>2</v>
      </c>
      <c r="G1565" t="s">
        <v>403</v>
      </c>
      <c r="H1565" s="16">
        <v>0.375</v>
      </c>
      <c r="I1565" s="16">
        <v>0.66666666666666696</v>
      </c>
    </row>
    <row r="1566" spans="1:9" x14ac:dyDescent="0.3">
      <c r="A1566" s="18">
        <f t="shared" si="49"/>
        <v>1565</v>
      </c>
      <c r="B1566" s="18" t="str">
        <f t="shared" si="48"/>
        <v>106Ape7-1-2019</v>
      </c>
      <c r="C1566" s="18" t="str">
        <f>VLOOKUP(D1566,cursussen[],2,FALSE)</f>
        <v>106</v>
      </c>
      <c r="D1566" s="18" t="s">
        <v>193</v>
      </c>
      <c r="E1566" t="s">
        <v>99</v>
      </c>
      <c r="F1566">
        <v>1</v>
      </c>
      <c r="G1566" t="s">
        <v>479</v>
      </c>
      <c r="H1566" s="16">
        <v>0.375</v>
      </c>
      <c r="I1566" s="16">
        <v>0.66666666666666696</v>
      </c>
    </row>
    <row r="1567" spans="1:9" x14ac:dyDescent="0.3">
      <c r="A1567" s="18">
        <f t="shared" si="49"/>
        <v>1566</v>
      </c>
      <c r="B1567" s="18" t="str">
        <f t="shared" si="48"/>
        <v>106Ape7-1-2019</v>
      </c>
      <c r="C1567" s="18" t="str">
        <f>VLOOKUP(D1567,cursussen[],2,FALSE)</f>
        <v>106</v>
      </c>
      <c r="D1567" s="18" t="s">
        <v>193</v>
      </c>
      <c r="E1567" t="s">
        <v>99</v>
      </c>
      <c r="F1567">
        <v>2</v>
      </c>
      <c r="G1567" t="s">
        <v>417</v>
      </c>
      <c r="H1567" s="16">
        <v>0.375</v>
      </c>
      <c r="I1567" s="16">
        <v>0.66666666666666696</v>
      </c>
    </row>
    <row r="1568" spans="1:9" x14ac:dyDescent="0.3">
      <c r="A1568" s="18">
        <f t="shared" si="49"/>
        <v>1567</v>
      </c>
      <c r="B1568" s="18" t="str">
        <f t="shared" si="48"/>
        <v>106Ape7-1-2019</v>
      </c>
      <c r="C1568" s="18" t="str">
        <f>VLOOKUP(D1568,cursussen[],2,FALSE)</f>
        <v>106</v>
      </c>
      <c r="D1568" s="18" t="s">
        <v>193</v>
      </c>
      <c r="E1568" t="s">
        <v>99</v>
      </c>
      <c r="F1568">
        <v>3</v>
      </c>
      <c r="G1568" t="s">
        <v>348</v>
      </c>
      <c r="H1568" s="16">
        <v>0.375</v>
      </c>
      <c r="I1568" s="16">
        <v>0.66666666666666696</v>
      </c>
    </row>
    <row r="1569" spans="1:9" x14ac:dyDescent="0.3">
      <c r="A1569" s="18">
        <f t="shared" si="49"/>
        <v>1568</v>
      </c>
      <c r="B1569" s="18" t="str">
        <f t="shared" si="48"/>
        <v>106Ape7-1-2019</v>
      </c>
      <c r="C1569" s="18" t="str">
        <f>VLOOKUP(D1569,cursussen[],2,FALSE)</f>
        <v>106</v>
      </c>
      <c r="D1569" s="18" t="s">
        <v>193</v>
      </c>
      <c r="E1569" t="s">
        <v>99</v>
      </c>
      <c r="F1569">
        <v>4</v>
      </c>
      <c r="G1569" t="s">
        <v>526</v>
      </c>
      <c r="H1569" s="16">
        <v>0.375</v>
      </c>
      <c r="I1569" s="16">
        <v>0.66666666666666696</v>
      </c>
    </row>
    <row r="1570" spans="1:9" x14ac:dyDescent="0.3">
      <c r="A1570" s="18">
        <f t="shared" si="49"/>
        <v>1569</v>
      </c>
      <c r="B1570" s="18" t="str">
        <f t="shared" si="48"/>
        <v>106Rot4-2-2019</v>
      </c>
      <c r="C1570" s="18" t="str">
        <f>VLOOKUP(D1570,cursussen[],2,FALSE)</f>
        <v>106</v>
      </c>
      <c r="D1570" s="18" t="s">
        <v>193</v>
      </c>
      <c r="E1570" t="s">
        <v>100</v>
      </c>
      <c r="F1570">
        <v>1</v>
      </c>
      <c r="G1570" t="s">
        <v>481</v>
      </c>
      <c r="H1570" s="16">
        <v>0.375</v>
      </c>
      <c r="I1570" s="16">
        <v>0.66666666666666696</v>
      </c>
    </row>
    <row r="1571" spans="1:9" x14ac:dyDescent="0.3">
      <c r="A1571" s="18">
        <f t="shared" si="49"/>
        <v>1570</v>
      </c>
      <c r="B1571" s="18" t="str">
        <f t="shared" si="48"/>
        <v>106Rot4-2-2019</v>
      </c>
      <c r="C1571" s="18" t="str">
        <f>VLOOKUP(D1571,cursussen[],2,FALSE)</f>
        <v>106</v>
      </c>
      <c r="D1571" s="18" t="s">
        <v>193</v>
      </c>
      <c r="E1571" t="s">
        <v>100</v>
      </c>
      <c r="F1571">
        <v>2</v>
      </c>
      <c r="G1571" t="s">
        <v>418</v>
      </c>
      <c r="H1571" s="16">
        <v>0.375</v>
      </c>
      <c r="I1571" s="16">
        <v>0.66666666666666696</v>
      </c>
    </row>
    <row r="1572" spans="1:9" x14ac:dyDescent="0.3">
      <c r="A1572" s="18">
        <f t="shared" si="49"/>
        <v>1571</v>
      </c>
      <c r="B1572" s="18" t="str">
        <f t="shared" si="48"/>
        <v>106Rot4-2-2019</v>
      </c>
      <c r="C1572" s="18" t="str">
        <f>VLOOKUP(D1572,cursussen[],2,FALSE)</f>
        <v>106</v>
      </c>
      <c r="D1572" s="18" t="s">
        <v>193</v>
      </c>
      <c r="E1572" t="s">
        <v>100</v>
      </c>
      <c r="F1572">
        <v>3</v>
      </c>
      <c r="G1572" t="s">
        <v>351</v>
      </c>
      <c r="H1572" s="16">
        <v>0.375</v>
      </c>
      <c r="I1572" s="16">
        <v>0.66666666666666696</v>
      </c>
    </row>
    <row r="1573" spans="1:9" x14ac:dyDescent="0.3">
      <c r="A1573" s="18">
        <f t="shared" si="49"/>
        <v>1572</v>
      </c>
      <c r="B1573" s="18" t="str">
        <f t="shared" si="48"/>
        <v>106Rot4-2-2019</v>
      </c>
      <c r="C1573" s="18" t="str">
        <f>VLOOKUP(D1573,cursussen[],2,FALSE)</f>
        <v>106</v>
      </c>
      <c r="D1573" s="18" t="s">
        <v>193</v>
      </c>
      <c r="E1573" t="s">
        <v>100</v>
      </c>
      <c r="F1573">
        <v>4</v>
      </c>
      <c r="G1573" t="s">
        <v>528</v>
      </c>
      <c r="H1573" s="16">
        <v>0.375</v>
      </c>
      <c r="I1573" s="16">
        <v>0.66666666666666696</v>
      </c>
    </row>
    <row r="1574" spans="1:9" x14ac:dyDescent="0.3">
      <c r="A1574" s="18">
        <f t="shared" si="49"/>
        <v>1573</v>
      </c>
      <c r="B1574" s="18" t="str">
        <f t="shared" si="48"/>
        <v>106Ape4-3-2019</v>
      </c>
      <c r="C1574" s="18" t="str">
        <f>VLOOKUP(D1574,cursussen[],2,FALSE)</f>
        <v>106</v>
      </c>
      <c r="D1574" s="18" t="s">
        <v>193</v>
      </c>
      <c r="E1574" t="s">
        <v>99</v>
      </c>
      <c r="F1574">
        <v>1</v>
      </c>
      <c r="G1574" t="s">
        <v>419</v>
      </c>
      <c r="H1574" s="16">
        <v>0.375</v>
      </c>
      <c r="I1574" s="16">
        <v>0.66666666666666696</v>
      </c>
    </row>
    <row r="1575" spans="1:9" x14ac:dyDescent="0.3">
      <c r="A1575" s="18">
        <f t="shared" si="49"/>
        <v>1574</v>
      </c>
      <c r="B1575" s="18" t="str">
        <f t="shared" si="48"/>
        <v>106Ape4-3-2019</v>
      </c>
      <c r="C1575" s="18" t="str">
        <f>VLOOKUP(D1575,cursussen[],2,FALSE)</f>
        <v>106</v>
      </c>
      <c r="D1575" s="18" t="s">
        <v>193</v>
      </c>
      <c r="E1575" t="s">
        <v>99</v>
      </c>
      <c r="F1575">
        <v>2</v>
      </c>
      <c r="G1575" t="s">
        <v>357</v>
      </c>
      <c r="H1575" s="16">
        <v>0.375</v>
      </c>
      <c r="I1575" s="16">
        <v>0.66666666666666696</v>
      </c>
    </row>
    <row r="1576" spans="1:9" x14ac:dyDescent="0.3">
      <c r="A1576" s="18">
        <f t="shared" si="49"/>
        <v>1575</v>
      </c>
      <c r="B1576" s="18" t="str">
        <f t="shared" si="48"/>
        <v>106Ape4-3-2019</v>
      </c>
      <c r="C1576" s="18" t="str">
        <f>VLOOKUP(D1576,cursussen[],2,FALSE)</f>
        <v>106</v>
      </c>
      <c r="D1576" s="18" t="s">
        <v>193</v>
      </c>
      <c r="E1576" t="s">
        <v>99</v>
      </c>
      <c r="F1576">
        <v>3</v>
      </c>
      <c r="G1576" t="s">
        <v>354</v>
      </c>
      <c r="H1576" s="16">
        <v>0.375</v>
      </c>
      <c r="I1576" s="16">
        <v>0.66666666666666696</v>
      </c>
    </row>
    <row r="1577" spans="1:9" x14ac:dyDescent="0.3">
      <c r="A1577" s="18">
        <f t="shared" si="49"/>
        <v>1576</v>
      </c>
      <c r="B1577" s="18" t="str">
        <f t="shared" si="48"/>
        <v>106Ape4-3-2019</v>
      </c>
      <c r="C1577" s="18" t="str">
        <f>VLOOKUP(D1577,cursussen[],2,FALSE)</f>
        <v>106</v>
      </c>
      <c r="D1577" s="18" t="s">
        <v>193</v>
      </c>
      <c r="E1577" t="s">
        <v>99</v>
      </c>
      <c r="F1577">
        <v>4</v>
      </c>
      <c r="G1577" t="s">
        <v>358</v>
      </c>
      <c r="H1577" s="16">
        <v>0.375</v>
      </c>
      <c r="I1577" s="16">
        <v>0.66666666666666696</v>
      </c>
    </row>
    <row r="1578" spans="1:9" x14ac:dyDescent="0.3">
      <c r="A1578" s="18">
        <f t="shared" si="49"/>
        <v>1577</v>
      </c>
      <c r="B1578" s="18" t="str">
        <f t="shared" si="48"/>
        <v>106Ams5-3-2019</v>
      </c>
      <c r="C1578" s="18" t="str">
        <f>VLOOKUP(D1578,cursussen[],2,FALSE)</f>
        <v>106</v>
      </c>
      <c r="D1578" s="18" t="s">
        <v>193</v>
      </c>
      <c r="E1578" t="s">
        <v>101</v>
      </c>
      <c r="F1578">
        <v>1</v>
      </c>
      <c r="G1578" t="s">
        <v>357</v>
      </c>
      <c r="H1578" s="16">
        <v>0.375</v>
      </c>
      <c r="I1578" s="16">
        <v>0.66666666666666696</v>
      </c>
    </row>
    <row r="1579" spans="1:9" x14ac:dyDescent="0.3">
      <c r="A1579" s="18">
        <f t="shared" si="49"/>
        <v>1578</v>
      </c>
      <c r="B1579" s="18" t="str">
        <f t="shared" si="48"/>
        <v>106Ams5-3-2019</v>
      </c>
      <c r="C1579" s="18" t="str">
        <f>VLOOKUP(D1579,cursussen[],2,FALSE)</f>
        <v>106</v>
      </c>
      <c r="D1579" s="18" t="s">
        <v>193</v>
      </c>
      <c r="E1579" t="s">
        <v>101</v>
      </c>
      <c r="F1579">
        <v>2</v>
      </c>
      <c r="G1579" t="s">
        <v>354</v>
      </c>
      <c r="H1579" s="16">
        <v>0.375</v>
      </c>
      <c r="I1579" s="16">
        <v>0.66666666666666696</v>
      </c>
    </row>
    <row r="1580" spans="1:9" x14ac:dyDescent="0.3">
      <c r="A1580" s="18">
        <f t="shared" si="49"/>
        <v>1579</v>
      </c>
      <c r="B1580" s="18" t="str">
        <f t="shared" si="48"/>
        <v>106Ams5-3-2019</v>
      </c>
      <c r="C1580" s="18" t="str">
        <f>VLOOKUP(D1580,cursussen[],2,FALSE)</f>
        <v>106</v>
      </c>
      <c r="D1580" s="18" t="s">
        <v>193</v>
      </c>
      <c r="E1580" t="s">
        <v>101</v>
      </c>
      <c r="F1580">
        <v>3</v>
      </c>
      <c r="G1580" t="s">
        <v>438</v>
      </c>
      <c r="H1580" s="16">
        <v>0.375</v>
      </c>
      <c r="I1580" s="16">
        <v>0.66666666666666696</v>
      </c>
    </row>
    <row r="1581" spans="1:9" x14ac:dyDescent="0.3">
      <c r="A1581" s="18">
        <f t="shared" si="49"/>
        <v>1580</v>
      </c>
      <c r="B1581" s="18" t="str">
        <f t="shared" si="48"/>
        <v>106Ams5-3-2019</v>
      </c>
      <c r="C1581" s="18" t="str">
        <f>VLOOKUP(D1581,cursussen[],2,FALSE)</f>
        <v>106</v>
      </c>
      <c r="D1581" s="18" t="s">
        <v>193</v>
      </c>
      <c r="E1581" t="s">
        <v>101</v>
      </c>
      <c r="F1581">
        <v>4</v>
      </c>
      <c r="G1581" t="s">
        <v>355</v>
      </c>
      <c r="H1581" s="16">
        <v>0.375</v>
      </c>
      <c r="I1581" s="16">
        <v>0.66666666666666696</v>
      </c>
    </row>
    <row r="1582" spans="1:9" x14ac:dyDescent="0.3">
      <c r="A1582" s="18">
        <f t="shared" si="49"/>
        <v>1581</v>
      </c>
      <c r="B1582" s="18" t="str">
        <f t="shared" si="48"/>
        <v>106Rot8-4-2019</v>
      </c>
      <c r="C1582" s="18" t="str">
        <f>VLOOKUP(D1582,cursussen[],2,FALSE)</f>
        <v>106</v>
      </c>
      <c r="D1582" s="18" t="s">
        <v>193</v>
      </c>
      <c r="E1582" t="s">
        <v>100</v>
      </c>
      <c r="F1582">
        <v>1</v>
      </c>
      <c r="G1582" t="s">
        <v>420</v>
      </c>
      <c r="H1582" s="16">
        <v>0.375</v>
      </c>
      <c r="I1582" s="16">
        <v>0.66666666666666696</v>
      </c>
    </row>
    <row r="1583" spans="1:9" x14ac:dyDescent="0.3">
      <c r="A1583" s="18">
        <f t="shared" si="49"/>
        <v>1582</v>
      </c>
      <c r="B1583" s="18" t="str">
        <f t="shared" si="48"/>
        <v>106Rot8-4-2019</v>
      </c>
      <c r="C1583" s="18" t="str">
        <f>VLOOKUP(D1583,cursussen[],2,FALSE)</f>
        <v>106</v>
      </c>
      <c r="D1583" s="18" t="s">
        <v>193</v>
      </c>
      <c r="E1583" t="s">
        <v>100</v>
      </c>
      <c r="F1583">
        <v>2</v>
      </c>
      <c r="G1583" t="s">
        <v>363</v>
      </c>
      <c r="H1583" s="16">
        <v>0.375</v>
      </c>
      <c r="I1583" s="16">
        <v>0.66666666666666696</v>
      </c>
    </row>
    <row r="1584" spans="1:9" x14ac:dyDescent="0.3">
      <c r="A1584" s="18">
        <f t="shared" si="49"/>
        <v>1583</v>
      </c>
      <c r="B1584" s="18" t="str">
        <f t="shared" si="48"/>
        <v>106Rot8-4-2019</v>
      </c>
      <c r="C1584" s="18" t="str">
        <f>VLOOKUP(D1584,cursussen[],2,FALSE)</f>
        <v>106</v>
      </c>
      <c r="D1584" s="18" t="s">
        <v>193</v>
      </c>
      <c r="E1584" t="s">
        <v>100</v>
      </c>
      <c r="F1584">
        <v>3</v>
      </c>
      <c r="G1584" t="s">
        <v>360</v>
      </c>
      <c r="H1584" s="16">
        <v>0.375</v>
      </c>
      <c r="I1584" s="16">
        <v>0.66666666666666696</v>
      </c>
    </row>
    <row r="1585" spans="1:9" x14ac:dyDescent="0.3">
      <c r="A1585" s="18">
        <f t="shared" si="49"/>
        <v>1584</v>
      </c>
      <c r="B1585" s="18" t="str">
        <f t="shared" si="48"/>
        <v>106Rot8-4-2019</v>
      </c>
      <c r="C1585" s="18" t="str">
        <f>VLOOKUP(D1585,cursussen[],2,FALSE)</f>
        <v>106</v>
      </c>
      <c r="D1585" s="18" t="s">
        <v>193</v>
      </c>
      <c r="E1585" t="s">
        <v>100</v>
      </c>
      <c r="F1585">
        <v>4</v>
      </c>
      <c r="G1585" t="s">
        <v>364</v>
      </c>
      <c r="H1585" s="16">
        <v>0.375</v>
      </c>
      <c r="I1585" s="16">
        <v>0.66666666666666696</v>
      </c>
    </row>
    <row r="1586" spans="1:9" x14ac:dyDescent="0.3">
      <c r="A1586" s="18">
        <f t="shared" si="49"/>
        <v>1585</v>
      </c>
      <c r="B1586" s="18" t="str">
        <f t="shared" si="48"/>
        <v>106Ape6-5-2019</v>
      </c>
      <c r="C1586" s="18" t="str">
        <f>VLOOKUP(D1586,cursussen[],2,FALSE)</f>
        <v>106</v>
      </c>
      <c r="D1586" s="18" t="s">
        <v>193</v>
      </c>
      <c r="E1586" t="s">
        <v>99</v>
      </c>
      <c r="F1586">
        <v>1</v>
      </c>
      <c r="G1586" t="s">
        <v>485</v>
      </c>
      <c r="H1586" s="16">
        <v>0.375</v>
      </c>
      <c r="I1586" s="16">
        <v>0.66666666666666696</v>
      </c>
    </row>
    <row r="1587" spans="1:9" x14ac:dyDescent="0.3">
      <c r="A1587" s="18">
        <f t="shared" si="49"/>
        <v>1586</v>
      </c>
      <c r="B1587" s="18" t="str">
        <f t="shared" si="48"/>
        <v>106Ape6-5-2019</v>
      </c>
      <c r="C1587" s="18" t="str">
        <f>VLOOKUP(D1587,cursussen[],2,FALSE)</f>
        <v>106</v>
      </c>
      <c r="D1587" s="18" t="s">
        <v>193</v>
      </c>
      <c r="E1587" t="s">
        <v>99</v>
      </c>
      <c r="F1587">
        <v>2</v>
      </c>
      <c r="G1587" t="s">
        <v>369</v>
      </c>
      <c r="H1587" s="16">
        <v>0.375</v>
      </c>
      <c r="I1587" s="16">
        <v>0.66666666666666696</v>
      </c>
    </row>
    <row r="1588" spans="1:9" x14ac:dyDescent="0.3">
      <c r="A1588" s="18">
        <f t="shared" si="49"/>
        <v>1587</v>
      </c>
      <c r="B1588" s="18" t="str">
        <f t="shared" si="48"/>
        <v>106Ape6-5-2019</v>
      </c>
      <c r="C1588" s="18" t="str">
        <f>VLOOKUP(D1588,cursussen[],2,FALSE)</f>
        <v>106</v>
      </c>
      <c r="D1588" s="18" t="s">
        <v>193</v>
      </c>
      <c r="E1588" t="s">
        <v>99</v>
      </c>
      <c r="F1588">
        <v>3</v>
      </c>
      <c r="G1588" t="s">
        <v>366</v>
      </c>
      <c r="H1588" s="16">
        <v>0.375</v>
      </c>
      <c r="I1588" s="16">
        <v>0.66666666666666696</v>
      </c>
    </row>
    <row r="1589" spans="1:9" x14ac:dyDescent="0.3">
      <c r="A1589" s="18">
        <f t="shared" si="49"/>
        <v>1588</v>
      </c>
      <c r="B1589" s="18" t="str">
        <f t="shared" si="48"/>
        <v>106Ape6-5-2019</v>
      </c>
      <c r="C1589" s="18" t="str">
        <f>VLOOKUP(D1589,cursussen[],2,FALSE)</f>
        <v>106</v>
      </c>
      <c r="D1589" s="18" t="s">
        <v>193</v>
      </c>
      <c r="E1589" t="s">
        <v>99</v>
      </c>
      <c r="F1589">
        <v>4</v>
      </c>
      <c r="G1589" t="s">
        <v>370</v>
      </c>
      <c r="H1589" s="16">
        <v>0.375</v>
      </c>
      <c r="I1589" s="16">
        <v>0.66666666666666696</v>
      </c>
    </row>
    <row r="1590" spans="1:9" x14ac:dyDescent="0.3">
      <c r="A1590" s="18">
        <f t="shared" si="49"/>
        <v>1589</v>
      </c>
      <c r="B1590" s="18" t="str">
        <f t="shared" si="48"/>
        <v>106Rot3-6-2019</v>
      </c>
      <c r="C1590" s="18" t="str">
        <f>VLOOKUP(D1590,cursussen[],2,FALSE)</f>
        <v>106</v>
      </c>
      <c r="D1590" s="18" t="s">
        <v>193</v>
      </c>
      <c r="E1590" t="s">
        <v>100</v>
      </c>
      <c r="F1590">
        <v>1</v>
      </c>
      <c r="G1590" t="s">
        <v>486</v>
      </c>
      <c r="H1590" s="16">
        <v>0.375</v>
      </c>
      <c r="I1590" s="16">
        <v>0.66666666666666696</v>
      </c>
    </row>
    <row r="1591" spans="1:9" x14ac:dyDescent="0.3">
      <c r="A1591" s="18">
        <f t="shared" si="49"/>
        <v>1590</v>
      </c>
      <c r="B1591" s="18" t="str">
        <f t="shared" si="48"/>
        <v>106Rot3-6-2019</v>
      </c>
      <c r="C1591" s="18" t="str">
        <f>VLOOKUP(D1591,cursussen[],2,FALSE)</f>
        <v>106</v>
      </c>
      <c r="D1591" s="18" t="s">
        <v>193</v>
      </c>
      <c r="E1591" t="s">
        <v>100</v>
      </c>
      <c r="F1591">
        <v>2</v>
      </c>
      <c r="G1591" t="s">
        <v>375</v>
      </c>
      <c r="H1591" s="16">
        <v>0.375</v>
      </c>
      <c r="I1591" s="16">
        <v>0.66666666666666696</v>
      </c>
    </row>
    <row r="1592" spans="1:9" x14ac:dyDescent="0.3">
      <c r="A1592" s="18">
        <f t="shared" si="49"/>
        <v>1591</v>
      </c>
      <c r="B1592" s="18" t="str">
        <f t="shared" si="48"/>
        <v>106Rot3-6-2019</v>
      </c>
      <c r="C1592" s="18" t="str">
        <f>VLOOKUP(D1592,cursussen[],2,FALSE)</f>
        <v>106</v>
      </c>
      <c r="D1592" s="18" t="s">
        <v>193</v>
      </c>
      <c r="E1592" t="s">
        <v>100</v>
      </c>
      <c r="F1592">
        <v>3</v>
      </c>
      <c r="G1592" t="s">
        <v>372</v>
      </c>
      <c r="H1592" s="16">
        <v>0.375</v>
      </c>
      <c r="I1592" s="16">
        <v>0.66666666666666696</v>
      </c>
    </row>
    <row r="1593" spans="1:9" x14ac:dyDescent="0.3">
      <c r="A1593" s="18">
        <f t="shared" si="49"/>
        <v>1592</v>
      </c>
      <c r="B1593" s="18" t="str">
        <f t="shared" si="48"/>
        <v>106Rot3-6-2019</v>
      </c>
      <c r="C1593" s="18" t="str">
        <f>VLOOKUP(D1593,cursussen[],2,FALSE)</f>
        <v>106</v>
      </c>
      <c r="D1593" s="18" t="s">
        <v>193</v>
      </c>
      <c r="E1593" t="s">
        <v>100</v>
      </c>
      <c r="F1593">
        <v>4</v>
      </c>
      <c r="G1593" t="s">
        <v>376</v>
      </c>
      <c r="H1593" s="16">
        <v>0.375</v>
      </c>
      <c r="I1593" s="16">
        <v>0.66666666666666696</v>
      </c>
    </row>
    <row r="1594" spans="1:9" x14ac:dyDescent="0.3">
      <c r="A1594" s="18">
        <f t="shared" si="49"/>
        <v>1593</v>
      </c>
      <c r="B1594" s="18" t="str">
        <f t="shared" si="48"/>
        <v>106Ape1-7-2019</v>
      </c>
      <c r="C1594" s="18" t="str">
        <f>VLOOKUP(D1594,cursussen[],2,FALSE)</f>
        <v>106</v>
      </c>
      <c r="D1594" s="18" t="s">
        <v>193</v>
      </c>
      <c r="E1594" t="s">
        <v>99</v>
      </c>
      <c r="F1594">
        <v>1</v>
      </c>
      <c r="G1594" t="s">
        <v>487</v>
      </c>
      <c r="H1594" s="16">
        <v>0.375</v>
      </c>
      <c r="I1594" s="16">
        <v>0.66666666666666696</v>
      </c>
    </row>
    <row r="1595" spans="1:9" x14ac:dyDescent="0.3">
      <c r="A1595" s="18">
        <f t="shared" si="49"/>
        <v>1594</v>
      </c>
      <c r="B1595" s="18" t="str">
        <f t="shared" si="48"/>
        <v>106Ape1-7-2019</v>
      </c>
      <c r="C1595" s="18" t="str">
        <f>VLOOKUP(D1595,cursussen[],2,FALSE)</f>
        <v>106</v>
      </c>
      <c r="D1595" s="18" t="s">
        <v>193</v>
      </c>
      <c r="E1595" t="s">
        <v>99</v>
      </c>
      <c r="F1595">
        <v>2</v>
      </c>
      <c r="G1595" t="s">
        <v>506</v>
      </c>
      <c r="H1595" s="16">
        <v>0.375</v>
      </c>
      <c r="I1595" s="16">
        <v>0.66666666666666696</v>
      </c>
    </row>
    <row r="1596" spans="1:9" x14ac:dyDescent="0.3">
      <c r="A1596" s="18">
        <f t="shared" si="49"/>
        <v>1595</v>
      </c>
      <c r="B1596" s="18" t="str">
        <f t="shared" si="48"/>
        <v>106Ape1-7-2019</v>
      </c>
      <c r="C1596" s="18" t="str">
        <f>VLOOKUP(D1596,cursussen[],2,FALSE)</f>
        <v>106</v>
      </c>
      <c r="D1596" s="18" t="s">
        <v>193</v>
      </c>
      <c r="E1596" t="s">
        <v>99</v>
      </c>
      <c r="F1596">
        <v>3</v>
      </c>
      <c r="G1596" t="s">
        <v>378</v>
      </c>
      <c r="H1596" s="16">
        <v>0.375</v>
      </c>
      <c r="I1596" s="16">
        <v>0.66666666666666696</v>
      </c>
    </row>
    <row r="1597" spans="1:9" x14ac:dyDescent="0.3">
      <c r="A1597" s="18">
        <f t="shared" si="49"/>
        <v>1596</v>
      </c>
      <c r="B1597" s="18" t="str">
        <f t="shared" si="48"/>
        <v>106Ape1-7-2019</v>
      </c>
      <c r="C1597" s="18" t="str">
        <f>VLOOKUP(D1597,cursussen[],2,FALSE)</f>
        <v>106</v>
      </c>
      <c r="D1597" s="18" t="s">
        <v>193</v>
      </c>
      <c r="E1597" t="s">
        <v>99</v>
      </c>
      <c r="F1597">
        <v>4</v>
      </c>
      <c r="G1597" t="s">
        <v>423</v>
      </c>
      <c r="H1597" s="16">
        <v>0.375</v>
      </c>
      <c r="I1597" s="16">
        <v>0.66666666666666696</v>
      </c>
    </row>
    <row r="1598" spans="1:9" x14ac:dyDescent="0.3">
      <c r="A1598" s="18">
        <f t="shared" si="49"/>
        <v>1597</v>
      </c>
      <c r="B1598" s="18" t="str">
        <f t="shared" si="48"/>
        <v>106Rot5-8-2019</v>
      </c>
      <c r="C1598" s="18" t="str">
        <f>VLOOKUP(D1598,cursussen[],2,FALSE)</f>
        <v>106</v>
      </c>
      <c r="D1598" s="18" t="s">
        <v>193</v>
      </c>
      <c r="E1598" t="s">
        <v>100</v>
      </c>
      <c r="F1598">
        <v>1</v>
      </c>
      <c r="G1598" t="s">
        <v>489</v>
      </c>
      <c r="H1598" s="16">
        <v>0.375</v>
      </c>
      <c r="I1598" s="16">
        <v>0.66666666666666696</v>
      </c>
    </row>
    <row r="1599" spans="1:9" x14ac:dyDescent="0.3">
      <c r="A1599" s="18">
        <f t="shared" si="49"/>
        <v>1598</v>
      </c>
      <c r="B1599" s="18" t="str">
        <f t="shared" si="48"/>
        <v>106Rot5-8-2019</v>
      </c>
      <c r="C1599" s="18" t="str">
        <f>VLOOKUP(D1599,cursussen[],2,FALSE)</f>
        <v>106</v>
      </c>
      <c r="D1599" s="18" t="s">
        <v>193</v>
      </c>
      <c r="E1599" t="s">
        <v>100</v>
      </c>
      <c r="F1599">
        <v>2</v>
      </c>
      <c r="G1599" t="s">
        <v>509</v>
      </c>
      <c r="H1599" s="16">
        <v>0.375</v>
      </c>
      <c r="I1599" s="16">
        <v>0.66666666666666696</v>
      </c>
    </row>
    <row r="1600" spans="1:9" x14ac:dyDescent="0.3">
      <c r="A1600" s="18">
        <f t="shared" si="49"/>
        <v>1599</v>
      </c>
      <c r="B1600" s="18" t="str">
        <f t="shared" si="48"/>
        <v>106Rot5-8-2019</v>
      </c>
      <c r="C1600" s="18" t="str">
        <f>VLOOKUP(D1600,cursussen[],2,FALSE)</f>
        <v>106</v>
      </c>
      <c r="D1600" s="18" t="s">
        <v>193</v>
      </c>
      <c r="E1600" t="s">
        <v>100</v>
      </c>
      <c r="F1600">
        <v>3</v>
      </c>
      <c r="G1600" t="s">
        <v>381</v>
      </c>
      <c r="H1600" s="16">
        <v>0.375</v>
      </c>
      <c r="I1600" s="16">
        <v>0.66666666666666696</v>
      </c>
    </row>
    <row r="1601" spans="1:9" x14ac:dyDescent="0.3">
      <c r="A1601" s="18">
        <f t="shared" si="49"/>
        <v>1600</v>
      </c>
      <c r="B1601" s="18" t="str">
        <f t="shared" si="48"/>
        <v>106Rot5-8-2019</v>
      </c>
      <c r="C1601" s="18" t="str">
        <f>VLOOKUP(D1601,cursussen[],2,FALSE)</f>
        <v>106</v>
      </c>
      <c r="D1601" s="18" t="s">
        <v>193</v>
      </c>
      <c r="E1601" t="s">
        <v>100</v>
      </c>
      <c r="F1601">
        <v>4</v>
      </c>
      <c r="G1601" t="s">
        <v>424</v>
      </c>
      <c r="H1601" s="16">
        <v>0.375</v>
      </c>
      <c r="I1601" s="16">
        <v>0.66666666666666696</v>
      </c>
    </row>
    <row r="1602" spans="1:9" x14ac:dyDescent="0.3">
      <c r="A1602" s="18">
        <f t="shared" si="49"/>
        <v>1601</v>
      </c>
      <c r="B1602" s="18" t="str">
        <f t="shared" ref="B1602:B1665" si="50">IF(G1602&lt;&gt;"",(IF(F1602=1,_xlfn.CONCAT(C1602,LEFT(E1602,3),G1602),B1601)),"")</f>
        <v>106Ape2-9-2019</v>
      </c>
      <c r="C1602" s="18" t="str">
        <f>VLOOKUP(D1602,cursussen[],2,FALSE)</f>
        <v>106</v>
      </c>
      <c r="D1602" s="18" t="s">
        <v>193</v>
      </c>
      <c r="E1602" t="s">
        <v>99</v>
      </c>
      <c r="F1602">
        <v>1</v>
      </c>
      <c r="G1602" t="s">
        <v>491</v>
      </c>
      <c r="H1602" s="16">
        <v>0.375</v>
      </c>
      <c r="I1602" s="16">
        <v>0.66666666666666696</v>
      </c>
    </row>
    <row r="1603" spans="1:9" x14ac:dyDescent="0.3">
      <c r="A1603" s="18">
        <f t="shared" si="49"/>
        <v>1602</v>
      </c>
      <c r="B1603" s="18" t="str">
        <f t="shared" si="50"/>
        <v>106Ape2-9-2019</v>
      </c>
      <c r="C1603" s="18" t="str">
        <f>VLOOKUP(D1603,cursussen[],2,FALSE)</f>
        <v>106</v>
      </c>
      <c r="D1603" s="18" t="s">
        <v>193</v>
      </c>
      <c r="E1603" t="s">
        <v>99</v>
      </c>
      <c r="F1603">
        <v>2</v>
      </c>
      <c r="G1603" t="s">
        <v>387</v>
      </c>
      <c r="H1603" s="16">
        <v>0.375</v>
      </c>
      <c r="I1603" s="16">
        <v>0.66666666666666696</v>
      </c>
    </row>
    <row r="1604" spans="1:9" x14ac:dyDescent="0.3">
      <c r="A1604" s="18">
        <f t="shared" ref="A1604:A1667" si="51">IF(G1604&lt;&gt;"",A1603+1,"")</f>
        <v>1603</v>
      </c>
      <c r="B1604" s="18" t="str">
        <f t="shared" si="50"/>
        <v>106Ape2-9-2019</v>
      </c>
      <c r="C1604" s="18" t="str">
        <f>VLOOKUP(D1604,cursussen[],2,FALSE)</f>
        <v>106</v>
      </c>
      <c r="D1604" s="18" t="s">
        <v>193</v>
      </c>
      <c r="E1604" t="s">
        <v>99</v>
      </c>
      <c r="F1604">
        <v>3</v>
      </c>
      <c r="G1604" t="s">
        <v>384</v>
      </c>
      <c r="H1604" s="16">
        <v>0.375</v>
      </c>
      <c r="I1604" s="16">
        <v>0.66666666666666696</v>
      </c>
    </row>
    <row r="1605" spans="1:9" x14ac:dyDescent="0.3">
      <c r="A1605" s="18">
        <f t="shared" si="51"/>
        <v>1604</v>
      </c>
      <c r="B1605" s="18" t="str">
        <f t="shared" si="50"/>
        <v>106Ape2-9-2019</v>
      </c>
      <c r="C1605" s="18" t="str">
        <f>VLOOKUP(D1605,cursussen[],2,FALSE)</f>
        <v>106</v>
      </c>
      <c r="D1605" s="18" t="s">
        <v>193</v>
      </c>
      <c r="E1605" t="s">
        <v>99</v>
      </c>
      <c r="F1605">
        <v>4</v>
      </c>
      <c r="G1605" t="s">
        <v>388</v>
      </c>
      <c r="H1605" s="16">
        <v>0.375</v>
      </c>
      <c r="I1605" s="16">
        <v>0.66666666666666696</v>
      </c>
    </row>
    <row r="1606" spans="1:9" x14ac:dyDescent="0.3">
      <c r="A1606" s="18">
        <f t="shared" si="51"/>
        <v>1605</v>
      </c>
      <c r="B1606" s="18" t="str">
        <f t="shared" si="50"/>
        <v>106Rot7-10-2019</v>
      </c>
      <c r="C1606" s="18" t="str">
        <f>VLOOKUP(D1606,cursussen[],2,FALSE)</f>
        <v>106</v>
      </c>
      <c r="D1606" s="18" t="s">
        <v>193</v>
      </c>
      <c r="E1606" t="s">
        <v>100</v>
      </c>
      <c r="F1606">
        <v>1</v>
      </c>
      <c r="G1606" t="s">
        <v>426</v>
      </c>
      <c r="H1606" s="16">
        <v>0.375</v>
      </c>
      <c r="I1606" s="16">
        <v>0.66666666666666696</v>
      </c>
    </row>
    <row r="1607" spans="1:9" x14ac:dyDescent="0.3">
      <c r="A1607" s="18">
        <f t="shared" si="51"/>
        <v>1606</v>
      </c>
      <c r="B1607" s="18" t="str">
        <f t="shared" si="50"/>
        <v>106Rot7-10-2019</v>
      </c>
      <c r="C1607" s="18" t="str">
        <f>VLOOKUP(D1607,cursussen[],2,FALSE)</f>
        <v>106</v>
      </c>
      <c r="D1607" s="18" t="s">
        <v>193</v>
      </c>
      <c r="E1607" t="s">
        <v>100</v>
      </c>
      <c r="F1607">
        <v>2</v>
      </c>
      <c r="G1607" t="s">
        <v>393</v>
      </c>
      <c r="H1607" s="16">
        <v>0.375</v>
      </c>
      <c r="I1607" s="16">
        <v>0.66666666666666696</v>
      </c>
    </row>
    <row r="1608" spans="1:9" x14ac:dyDescent="0.3">
      <c r="A1608" s="18">
        <f t="shared" si="51"/>
        <v>1607</v>
      </c>
      <c r="B1608" s="18" t="str">
        <f t="shared" si="50"/>
        <v>106Rot7-10-2019</v>
      </c>
      <c r="C1608" s="18" t="str">
        <f>VLOOKUP(D1608,cursussen[],2,FALSE)</f>
        <v>106</v>
      </c>
      <c r="D1608" s="18" t="s">
        <v>193</v>
      </c>
      <c r="E1608" t="s">
        <v>100</v>
      </c>
      <c r="F1608">
        <v>3</v>
      </c>
      <c r="G1608" t="s">
        <v>390</v>
      </c>
      <c r="H1608" s="16">
        <v>0.375</v>
      </c>
      <c r="I1608" s="16">
        <v>0.66666666666666696</v>
      </c>
    </row>
    <row r="1609" spans="1:9" x14ac:dyDescent="0.3">
      <c r="A1609" s="18">
        <f t="shared" si="51"/>
        <v>1608</v>
      </c>
      <c r="B1609" s="18" t="str">
        <f t="shared" si="50"/>
        <v>106Rot7-10-2019</v>
      </c>
      <c r="C1609" s="18" t="str">
        <f>VLOOKUP(D1609,cursussen[],2,FALSE)</f>
        <v>106</v>
      </c>
      <c r="D1609" s="18" t="s">
        <v>193</v>
      </c>
      <c r="E1609" t="s">
        <v>100</v>
      </c>
      <c r="F1609">
        <v>4</v>
      </c>
      <c r="G1609" t="s">
        <v>394</v>
      </c>
      <c r="H1609" s="16">
        <v>0.375</v>
      </c>
      <c r="I1609" s="16">
        <v>0.66666666666666696</v>
      </c>
    </row>
    <row r="1610" spans="1:9" x14ac:dyDescent="0.3">
      <c r="A1610" s="18">
        <f t="shared" si="51"/>
        <v>1609</v>
      </c>
      <c r="B1610" s="18" t="str">
        <f t="shared" si="50"/>
        <v>106Ape4-11-2019</v>
      </c>
      <c r="C1610" s="18" t="str">
        <f>VLOOKUP(D1610,cursussen[],2,FALSE)</f>
        <v>106</v>
      </c>
      <c r="D1610" s="18" t="s">
        <v>193</v>
      </c>
      <c r="E1610" t="s">
        <v>99</v>
      </c>
      <c r="F1610">
        <v>1</v>
      </c>
      <c r="G1610" t="s">
        <v>493</v>
      </c>
      <c r="H1610" s="16">
        <v>0.375</v>
      </c>
      <c r="I1610" s="16">
        <v>0.66666666666666696</v>
      </c>
    </row>
    <row r="1611" spans="1:9" x14ac:dyDescent="0.3">
      <c r="A1611" s="18">
        <f t="shared" si="51"/>
        <v>1610</v>
      </c>
      <c r="B1611" s="18" t="str">
        <f t="shared" si="50"/>
        <v>106Ape4-11-2019</v>
      </c>
      <c r="C1611" s="18" t="str">
        <f>VLOOKUP(D1611,cursussen[],2,FALSE)</f>
        <v>106</v>
      </c>
      <c r="D1611" s="18" t="s">
        <v>193</v>
      </c>
      <c r="E1611" t="s">
        <v>99</v>
      </c>
      <c r="F1611">
        <v>2</v>
      </c>
      <c r="G1611" t="s">
        <v>399</v>
      </c>
      <c r="H1611" s="16">
        <v>0.375</v>
      </c>
      <c r="I1611" s="16">
        <v>0.66666666666666696</v>
      </c>
    </row>
    <row r="1612" spans="1:9" x14ac:dyDescent="0.3">
      <c r="A1612" s="18">
        <f t="shared" si="51"/>
        <v>1611</v>
      </c>
      <c r="B1612" s="18" t="str">
        <f t="shared" si="50"/>
        <v>106Ape4-11-2019</v>
      </c>
      <c r="C1612" s="18" t="str">
        <f>VLOOKUP(D1612,cursussen[],2,FALSE)</f>
        <v>106</v>
      </c>
      <c r="D1612" s="18" t="s">
        <v>193</v>
      </c>
      <c r="E1612" t="s">
        <v>99</v>
      </c>
      <c r="F1612">
        <v>3</v>
      </c>
      <c r="G1612" t="s">
        <v>396</v>
      </c>
      <c r="H1612" s="16">
        <v>0.375</v>
      </c>
      <c r="I1612" s="16">
        <v>0.66666666666666696</v>
      </c>
    </row>
    <row r="1613" spans="1:9" x14ac:dyDescent="0.3">
      <c r="A1613" s="18">
        <f t="shared" si="51"/>
        <v>1612</v>
      </c>
      <c r="B1613" s="18" t="str">
        <f t="shared" si="50"/>
        <v>106Ape4-11-2019</v>
      </c>
      <c r="C1613" s="18" t="str">
        <f>VLOOKUP(D1613,cursussen[],2,FALSE)</f>
        <v>106</v>
      </c>
      <c r="D1613" s="18" t="s">
        <v>193</v>
      </c>
      <c r="E1613" t="s">
        <v>99</v>
      </c>
      <c r="F1613">
        <v>4</v>
      </c>
      <c r="G1613" t="s">
        <v>400</v>
      </c>
      <c r="H1613" s="16">
        <v>0.375</v>
      </c>
      <c r="I1613" s="16">
        <v>0.66666666666666696</v>
      </c>
    </row>
    <row r="1614" spans="1:9" x14ac:dyDescent="0.3">
      <c r="A1614" s="18">
        <f t="shared" si="51"/>
        <v>1613</v>
      </c>
      <c r="B1614" s="18" t="str">
        <f t="shared" si="50"/>
        <v>106Rot2-12-2019</v>
      </c>
      <c r="C1614" s="18" t="str">
        <f>VLOOKUP(D1614,cursussen[],2,FALSE)</f>
        <v>106</v>
      </c>
      <c r="D1614" s="18" t="s">
        <v>193</v>
      </c>
      <c r="E1614" t="s">
        <v>100</v>
      </c>
      <c r="F1614">
        <v>1</v>
      </c>
      <c r="G1614" t="s">
        <v>494</v>
      </c>
      <c r="H1614" s="16">
        <v>0.375</v>
      </c>
      <c r="I1614" s="16">
        <v>0.66666666666666696</v>
      </c>
    </row>
    <row r="1615" spans="1:9" x14ac:dyDescent="0.3">
      <c r="A1615" s="18">
        <f t="shared" si="51"/>
        <v>1614</v>
      </c>
      <c r="B1615" s="18" t="str">
        <f t="shared" si="50"/>
        <v>106Rot2-12-2019</v>
      </c>
      <c r="C1615" s="18" t="str">
        <f>VLOOKUP(D1615,cursussen[],2,FALSE)</f>
        <v>106</v>
      </c>
      <c r="D1615" s="18" t="s">
        <v>193</v>
      </c>
      <c r="E1615" t="s">
        <v>100</v>
      </c>
      <c r="F1615">
        <v>2</v>
      </c>
      <c r="G1615" t="s">
        <v>525</v>
      </c>
      <c r="H1615" s="16">
        <v>0.375</v>
      </c>
      <c r="I1615" s="16">
        <v>0.66666666666666696</v>
      </c>
    </row>
    <row r="1616" spans="1:9" x14ac:dyDescent="0.3">
      <c r="A1616" s="18">
        <f t="shared" si="51"/>
        <v>1615</v>
      </c>
      <c r="B1616" s="18" t="str">
        <f t="shared" si="50"/>
        <v>106Rot2-12-2019</v>
      </c>
      <c r="C1616" s="18" t="str">
        <f>VLOOKUP(D1616,cursussen[],2,FALSE)</f>
        <v>106</v>
      </c>
      <c r="D1616" s="18" t="s">
        <v>193</v>
      </c>
      <c r="E1616" t="s">
        <v>100</v>
      </c>
      <c r="F1616">
        <v>3</v>
      </c>
      <c r="G1616" t="s">
        <v>402</v>
      </c>
      <c r="H1616" s="16">
        <v>0.375</v>
      </c>
      <c r="I1616" s="16">
        <v>0.66666666666666696</v>
      </c>
    </row>
    <row r="1617" spans="1:9" x14ac:dyDescent="0.3">
      <c r="A1617" s="18">
        <f t="shared" si="51"/>
        <v>1616</v>
      </c>
      <c r="B1617" s="18" t="str">
        <f t="shared" si="50"/>
        <v>106Rot2-12-2019</v>
      </c>
      <c r="C1617" s="18" t="str">
        <f>VLOOKUP(D1617,cursussen[],2,FALSE)</f>
        <v>106</v>
      </c>
      <c r="D1617" s="18" t="s">
        <v>193</v>
      </c>
      <c r="E1617" t="s">
        <v>100</v>
      </c>
      <c r="F1617">
        <v>4</v>
      </c>
      <c r="G1617" t="s">
        <v>428</v>
      </c>
      <c r="H1617" s="16">
        <v>0.375</v>
      </c>
      <c r="I1617" s="16">
        <v>0.66666666666666696</v>
      </c>
    </row>
    <row r="1618" spans="1:9" x14ac:dyDescent="0.3">
      <c r="A1618" s="18">
        <f t="shared" si="51"/>
        <v>1617</v>
      </c>
      <c r="B1618" s="18" t="str">
        <f t="shared" si="50"/>
        <v>108Ape11-1-2019</v>
      </c>
      <c r="C1618" s="18" t="str">
        <f>VLOOKUP(D1618,cursussen[],2,FALSE)</f>
        <v>108</v>
      </c>
      <c r="D1618" s="18" t="s">
        <v>195</v>
      </c>
      <c r="E1618" t="s">
        <v>99</v>
      </c>
      <c r="F1618">
        <v>1</v>
      </c>
      <c r="G1618" t="s">
        <v>429</v>
      </c>
      <c r="H1618" s="16">
        <v>0.375</v>
      </c>
      <c r="I1618" s="16">
        <v>0.66666666666666696</v>
      </c>
    </row>
    <row r="1619" spans="1:9" x14ac:dyDescent="0.3">
      <c r="A1619" s="18">
        <f t="shared" si="51"/>
        <v>1618</v>
      </c>
      <c r="B1619" s="18" t="str">
        <f t="shared" si="50"/>
        <v>108Ape11-1-2019</v>
      </c>
      <c r="C1619" s="18" t="str">
        <f>VLOOKUP(D1619,cursussen[],2,FALSE)</f>
        <v>108</v>
      </c>
      <c r="D1619" s="18" t="s">
        <v>195</v>
      </c>
      <c r="E1619" t="s">
        <v>99</v>
      </c>
      <c r="F1619">
        <v>2</v>
      </c>
      <c r="G1619" t="s">
        <v>430</v>
      </c>
      <c r="H1619" s="16">
        <v>0.375</v>
      </c>
      <c r="I1619" s="16">
        <v>0.66666666666666696</v>
      </c>
    </row>
    <row r="1620" spans="1:9" x14ac:dyDescent="0.3">
      <c r="A1620" s="18">
        <f t="shared" si="51"/>
        <v>1619</v>
      </c>
      <c r="B1620" s="18" t="str">
        <f t="shared" si="50"/>
        <v>108Ape11-1-2019</v>
      </c>
      <c r="C1620" s="18" t="str">
        <f>VLOOKUP(D1620,cursussen[],2,FALSE)</f>
        <v>108</v>
      </c>
      <c r="D1620" s="18" t="s">
        <v>195</v>
      </c>
      <c r="E1620" t="s">
        <v>99</v>
      </c>
      <c r="F1620">
        <v>3</v>
      </c>
      <c r="G1620" t="s">
        <v>431</v>
      </c>
      <c r="H1620" s="16">
        <v>0.375</v>
      </c>
      <c r="I1620" s="16">
        <v>0.66666666666666696</v>
      </c>
    </row>
    <row r="1621" spans="1:9" x14ac:dyDescent="0.3">
      <c r="A1621" s="18">
        <f t="shared" si="51"/>
        <v>1620</v>
      </c>
      <c r="B1621" s="18" t="str">
        <f t="shared" si="50"/>
        <v>108Rot8-2-2019</v>
      </c>
      <c r="C1621" s="18" t="str">
        <f>VLOOKUP(D1621,cursussen[],2,FALSE)</f>
        <v>108</v>
      </c>
      <c r="D1621" s="18" t="s">
        <v>195</v>
      </c>
      <c r="E1621" t="s">
        <v>100</v>
      </c>
      <c r="F1621">
        <v>1</v>
      </c>
      <c r="G1621" t="s">
        <v>432</v>
      </c>
      <c r="H1621" s="16">
        <v>0.375</v>
      </c>
      <c r="I1621" s="16">
        <v>0.66666666666666696</v>
      </c>
    </row>
    <row r="1622" spans="1:9" x14ac:dyDescent="0.3">
      <c r="A1622" s="18">
        <f t="shared" si="51"/>
        <v>1621</v>
      </c>
      <c r="B1622" s="18" t="str">
        <f t="shared" si="50"/>
        <v>108Rot8-2-2019</v>
      </c>
      <c r="C1622" s="18" t="str">
        <f>VLOOKUP(D1622,cursussen[],2,FALSE)</f>
        <v>108</v>
      </c>
      <c r="D1622" s="18" t="s">
        <v>195</v>
      </c>
      <c r="E1622" t="s">
        <v>100</v>
      </c>
      <c r="F1622">
        <v>2</v>
      </c>
      <c r="G1622" t="s">
        <v>433</v>
      </c>
      <c r="H1622" s="16">
        <v>0.375</v>
      </c>
      <c r="I1622" s="16">
        <v>0.66666666666666696</v>
      </c>
    </row>
    <row r="1623" spans="1:9" x14ac:dyDescent="0.3">
      <c r="A1623" s="18">
        <f t="shared" si="51"/>
        <v>1622</v>
      </c>
      <c r="B1623" s="18" t="str">
        <f t="shared" si="50"/>
        <v>108Rot8-2-2019</v>
      </c>
      <c r="C1623" s="18" t="str">
        <f>VLOOKUP(D1623,cursussen[],2,FALSE)</f>
        <v>108</v>
      </c>
      <c r="D1623" s="18" t="s">
        <v>195</v>
      </c>
      <c r="E1623" t="s">
        <v>100</v>
      </c>
      <c r="F1623">
        <v>3</v>
      </c>
      <c r="G1623" t="s">
        <v>434</v>
      </c>
      <c r="H1623" s="16">
        <v>0.375</v>
      </c>
      <c r="I1623" s="16">
        <v>0.66666666666666696</v>
      </c>
    </row>
    <row r="1624" spans="1:9" x14ac:dyDescent="0.3">
      <c r="A1624" s="18">
        <f t="shared" si="51"/>
        <v>1623</v>
      </c>
      <c r="B1624" s="18" t="str">
        <f t="shared" si="50"/>
        <v>108Ape8-3-2019</v>
      </c>
      <c r="C1624" s="18" t="str">
        <f>VLOOKUP(D1624,cursussen[],2,FALSE)</f>
        <v>108</v>
      </c>
      <c r="D1624" s="18" t="s">
        <v>195</v>
      </c>
      <c r="E1624" t="s">
        <v>99</v>
      </c>
      <c r="F1624">
        <v>1</v>
      </c>
      <c r="G1624" t="s">
        <v>435</v>
      </c>
      <c r="H1624" s="16">
        <v>0.375</v>
      </c>
      <c r="I1624" s="16">
        <v>0.66666666666666696</v>
      </c>
    </row>
    <row r="1625" spans="1:9" x14ac:dyDescent="0.3">
      <c r="A1625" s="18">
        <f t="shared" si="51"/>
        <v>1624</v>
      </c>
      <c r="B1625" s="18" t="str">
        <f t="shared" si="50"/>
        <v>108Ape8-3-2019</v>
      </c>
      <c r="C1625" s="18" t="str">
        <f>VLOOKUP(D1625,cursussen[],2,FALSE)</f>
        <v>108</v>
      </c>
      <c r="D1625" s="18" t="s">
        <v>195</v>
      </c>
      <c r="E1625" t="s">
        <v>99</v>
      </c>
      <c r="F1625">
        <v>2</v>
      </c>
      <c r="G1625" t="s">
        <v>436</v>
      </c>
      <c r="H1625" s="16">
        <v>0.375</v>
      </c>
      <c r="I1625" s="16">
        <v>0.66666666666666696</v>
      </c>
    </row>
    <row r="1626" spans="1:9" x14ac:dyDescent="0.3">
      <c r="A1626" s="18">
        <f t="shared" si="51"/>
        <v>1625</v>
      </c>
      <c r="B1626" s="18" t="str">
        <f t="shared" si="50"/>
        <v>108Ape8-3-2019</v>
      </c>
      <c r="C1626" s="18" t="str">
        <f>VLOOKUP(D1626,cursussen[],2,FALSE)</f>
        <v>108</v>
      </c>
      <c r="D1626" s="18" t="s">
        <v>195</v>
      </c>
      <c r="E1626" t="s">
        <v>99</v>
      </c>
      <c r="F1626">
        <v>3</v>
      </c>
      <c r="G1626" t="s">
        <v>437</v>
      </c>
      <c r="H1626" s="16">
        <v>0.375</v>
      </c>
      <c r="I1626" s="16">
        <v>0.66666666666666696</v>
      </c>
    </row>
    <row r="1627" spans="1:9" x14ac:dyDescent="0.3">
      <c r="A1627" s="18">
        <f t="shared" si="51"/>
        <v>1626</v>
      </c>
      <c r="B1627" s="18" t="str">
        <f t="shared" si="50"/>
        <v>108Ams7-3-2019</v>
      </c>
      <c r="C1627" s="18" t="str">
        <f>VLOOKUP(D1627,cursussen[],2,FALSE)</f>
        <v>108</v>
      </c>
      <c r="D1627" s="18" t="s">
        <v>195</v>
      </c>
      <c r="E1627" t="s">
        <v>101</v>
      </c>
      <c r="F1627">
        <v>1</v>
      </c>
      <c r="G1627" t="s">
        <v>438</v>
      </c>
      <c r="H1627" s="16">
        <v>0.375</v>
      </c>
      <c r="I1627" s="16">
        <v>0.66666666666666696</v>
      </c>
    </row>
    <row r="1628" spans="1:9" x14ac:dyDescent="0.3">
      <c r="A1628" s="18">
        <f t="shared" si="51"/>
        <v>1627</v>
      </c>
      <c r="B1628" s="18" t="str">
        <f t="shared" si="50"/>
        <v>108Ams7-3-2019</v>
      </c>
      <c r="C1628" s="18" t="str">
        <f>VLOOKUP(D1628,cursussen[],2,FALSE)</f>
        <v>108</v>
      </c>
      <c r="D1628" s="18" t="s">
        <v>195</v>
      </c>
      <c r="E1628" t="s">
        <v>101</v>
      </c>
      <c r="F1628">
        <v>2</v>
      </c>
      <c r="G1628" t="s">
        <v>439</v>
      </c>
      <c r="H1628" s="16">
        <v>0.375</v>
      </c>
      <c r="I1628" s="16">
        <v>0.66666666666666696</v>
      </c>
    </row>
    <row r="1629" spans="1:9" x14ac:dyDescent="0.3">
      <c r="A1629" s="18">
        <f t="shared" si="51"/>
        <v>1628</v>
      </c>
      <c r="B1629" s="18" t="str">
        <f t="shared" si="50"/>
        <v>108Ams7-3-2019</v>
      </c>
      <c r="C1629" s="18" t="str">
        <f>VLOOKUP(D1629,cursussen[],2,FALSE)</f>
        <v>108</v>
      </c>
      <c r="D1629" s="18" t="s">
        <v>195</v>
      </c>
      <c r="E1629" t="s">
        <v>101</v>
      </c>
      <c r="F1629">
        <v>3</v>
      </c>
      <c r="G1629" t="s">
        <v>407</v>
      </c>
      <c r="H1629" s="16">
        <v>0.375</v>
      </c>
      <c r="I1629" s="16">
        <v>0.66666666666666696</v>
      </c>
    </row>
    <row r="1630" spans="1:9" x14ac:dyDescent="0.3">
      <c r="A1630" s="18">
        <f t="shared" si="51"/>
        <v>1629</v>
      </c>
      <c r="B1630" s="18" t="str">
        <f t="shared" si="50"/>
        <v>108Rot12-4-2019</v>
      </c>
      <c r="C1630" s="18" t="str">
        <f>VLOOKUP(D1630,cursussen[],2,FALSE)</f>
        <v>108</v>
      </c>
      <c r="D1630" s="18" t="s">
        <v>195</v>
      </c>
      <c r="E1630" t="s">
        <v>100</v>
      </c>
      <c r="F1630">
        <v>1</v>
      </c>
      <c r="G1630" t="s">
        <v>440</v>
      </c>
      <c r="H1630" s="16">
        <v>0.375</v>
      </c>
      <c r="I1630" s="16">
        <v>0.66666666666666696</v>
      </c>
    </row>
    <row r="1631" spans="1:9" x14ac:dyDescent="0.3">
      <c r="A1631" s="18">
        <f t="shared" si="51"/>
        <v>1630</v>
      </c>
      <c r="B1631" s="18" t="str">
        <f t="shared" si="50"/>
        <v>108Rot12-4-2019</v>
      </c>
      <c r="C1631" s="18" t="str">
        <f>VLOOKUP(D1631,cursussen[],2,FALSE)</f>
        <v>108</v>
      </c>
      <c r="D1631" s="18" t="s">
        <v>195</v>
      </c>
      <c r="E1631" t="s">
        <v>100</v>
      </c>
      <c r="F1631">
        <v>2</v>
      </c>
      <c r="G1631" t="s">
        <v>441</v>
      </c>
      <c r="H1631" s="16">
        <v>0.375</v>
      </c>
      <c r="I1631" s="16">
        <v>0.66666666666666696</v>
      </c>
    </row>
    <row r="1632" spans="1:9" x14ac:dyDescent="0.3">
      <c r="A1632" s="18">
        <f t="shared" si="51"/>
        <v>1631</v>
      </c>
      <c r="B1632" s="18" t="str">
        <f t="shared" si="50"/>
        <v>108Rot12-4-2019</v>
      </c>
      <c r="C1632" s="18" t="str">
        <f>VLOOKUP(D1632,cursussen[],2,FALSE)</f>
        <v>108</v>
      </c>
      <c r="D1632" s="18" t="s">
        <v>195</v>
      </c>
      <c r="E1632" t="s">
        <v>100</v>
      </c>
      <c r="F1632">
        <v>3</v>
      </c>
      <c r="G1632" t="s">
        <v>442</v>
      </c>
      <c r="H1632" s="16">
        <v>0.375</v>
      </c>
      <c r="I1632" s="16">
        <v>0.66666666666666696</v>
      </c>
    </row>
    <row r="1633" spans="1:9" x14ac:dyDescent="0.3">
      <c r="A1633" s="18">
        <f t="shared" si="51"/>
        <v>1632</v>
      </c>
      <c r="B1633" s="18" t="str">
        <f t="shared" si="50"/>
        <v>108Ein11-4-2019</v>
      </c>
      <c r="C1633" s="18" t="str">
        <f>VLOOKUP(D1633,cursussen[],2,FALSE)</f>
        <v>108</v>
      </c>
      <c r="D1633" s="18" t="s">
        <v>195</v>
      </c>
      <c r="E1633" t="s">
        <v>102</v>
      </c>
      <c r="F1633">
        <v>1</v>
      </c>
      <c r="G1633" t="s">
        <v>443</v>
      </c>
      <c r="H1633" s="16">
        <v>0.375</v>
      </c>
      <c r="I1633" s="16">
        <v>0.66666666666666696</v>
      </c>
    </row>
    <row r="1634" spans="1:9" x14ac:dyDescent="0.3">
      <c r="A1634" s="18">
        <f t="shared" si="51"/>
        <v>1633</v>
      </c>
      <c r="B1634" s="18" t="str">
        <f t="shared" si="50"/>
        <v>108Ein11-4-2019</v>
      </c>
      <c r="C1634" s="18" t="str">
        <f>VLOOKUP(D1634,cursussen[],2,FALSE)</f>
        <v>108</v>
      </c>
      <c r="D1634" s="18" t="s">
        <v>195</v>
      </c>
      <c r="E1634" t="s">
        <v>102</v>
      </c>
      <c r="F1634">
        <v>2</v>
      </c>
      <c r="G1634" t="s">
        <v>444</v>
      </c>
      <c r="H1634" s="16">
        <v>0.375</v>
      </c>
      <c r="I1634" s="16">
        <v>0.66666666666666696</v>
      </c>
    </row>
    <row r="1635" spans="1:9" x14ac:dyDescent="0.3">
      <c r="A1635" s="18">
        <f t="shared" si="51"/>
        <v>1634</v>
      </c>
      <c r="B1635" s="18" t="str">
        <f t="shared" si="50"/>
        <v>108Ein11-4-2019</v>
      </c>
      <c r="C1635" s="18" t="str">
        <f>VLOOKUP(D1635,cursussen[],2,FALSE)</f>
        <v>108</v>
      </c>
      <c r="D1635" s="18" t="s">
        <v>195</v>
      </c>
      <c r="E1635" t="s">
        <v>102</v>
      </c>
      <c r="F1635">
        <v>3</v>
      </c>
      <c r="G1635" t="s">
        <v>408</v>
      </c>
      <c r="H1635" s="16">
        <v>0.375</v>
      </c>
      <c r="I1635" s="16">
        <v>0.66666666666666696</v>
      </c>
    </row>
    <row r="1636" spans="1:9" x14ac:dyDescent="0.3">
      <c r="A1636" s="18">
        <f t="shared" si="51"/>
        <v>1635</v>
      </c>
      <c r="B1636" s="18" t="str">
        <f t="shared" si="50"/>
        <v>108Ape10-5-2019</v>
      </c>
      <c r="C1636" s="18" t="str">
        <f>VLOOKUP(D1636,cursussen[],2,FALSE)</f>
        <v>108</v>
      </c>
      <c r="D1636" s="18" t="s">
        <v>195</v>
      </c>
      <c r="E1636" t="s">
        <v>99</v>
      </c>
      <c r="F1636">
        <v>1</v>
      </c>
      <c r="G1636" t="s">
        <v>445</v>
      </c>
      <c r="H1636" s="16">
        <v>0.375</v>
      </c>
      <c r="I1636" s="16">
        <v>0.66666666666666696</v>
      </c>
    </row>
    <row r="1637" spans="1:9" x14ac:dyDescent="0.3">
      <c r="A1637" s="18">
        <f t="shared" si="51"/>
        <v>1636</v>
      </c>
      <c r="B1637" s="18" t="str">
        <f t="shared" si="50"/>
        <v>108Ape10-5-2019</v>
      </c>
      <c r="C1637" s="18" t="str">
        <f>VLOOKUP(D1637,cursussen[],2,FALSE)</f>
        <v>108</v>
      </c>
      <c r="D1637" s="18" t="s">
        <v>195</v>
      </c>
      <c r="E1637" t="s">
        <v>99</v>
      </c>
      <c r="F1637">
        <v>2</v>
      </c>
      <c r="G1637" t="s">
        <v>446</v>
      </c>
      <c r="H1637" s="16">
        <v>0.375</v>
      </c>
      <c r="I1637" s="16">
        <v>0.66666666666666696</v>
      </c>
    </row>
    <row r="1638" spans="1:9" x14ac:dyDescent="0.3">
      <c r="A1638" s="18">
        <f t="shared" si="51"/>
        <v>1637</v>
      </c>
      <c r="B1638" s="18" t="str">
        <f t="shared" si="50"/>
        <v>108Ape10-5-2019</v>
      </c>
      <c r="C1638" s="18" t="str">
        <f>VLOOKUP(D1638,cursussen[],2,FALSE)</f>
        <v>108</v>
      </c>
      <c r="D1638" s="18" t="s">
        <v>195</v>
      </c>
      <c r="E1638" t="s">
        <v>99</v>
      </c>
      <c r="F1638">
        <v>3</v>
      </c>
      <c r="G1638" t="s">
        <v>447</v>
      </c>
      <c r="H1638" s="16">
        <v>0.375</v>
      </c>
      <c r="I1638" s="16">
        <v>0.66666666666666696</v>
      </c>
    </row>
    <row r="1639" spans="1:9" x14ac:dyDescent="0.3">
      <c r="A1639" s="18">
        <f t="shared" si="51"/>
        <v>1638</v>
      </c>
      <c r="B1639" s="18" t="str">
        <f t="shared" si="50"/>
        <v>108Ams9-5-2019</v>
      </c>
      <c r="C1639" s="18" t="str">
        <f>VLOOKUP(D1639,cursussen[],2,FALSE)</f>
        <v>108</v>
      </c>
      <c r="D1639" s="18" t="s">
        <v>195</v>
      </c>
      <c r="E1639" t="s">
        <v>101</v>
      </c>
      <c r="F1639">
        <v>1</v>
      </c>
      <c r="G1639" t="s">
        <v>448</v>
      </c>
      <c r="H1639" s="16">
        <v>0.375</v>
      </c>
      <c r="I1639" s="16">
        <v>0.66666666666666696</v>
      </c>
    </row>
    <row r="1640" spans="1:9" x14ac:dyDescent="0.3">
      <c r="A1640" s="18">
        <f t="shared" si="51"/>
        <v>1639</v>
      </c>
      <c r="B1640" s="18" t="str">
        <f t="shared" si="50"/>
        <v>108Ams9-5-2019</v>
      </c>
      <c r="C1640" s="18" t="str">
        <f>VLOOKUP(D1640,cursussen[],2,FALSE)</f>
        <v>108</v>
      </c>
      <c r="D1640" s="18" t="s">
        <v>195</v>
      </c>
      <c r="E1640" t="s">
        <v>101</v>
      </c>
      <c r="F1640">
        <v>2</v>
      </c>
      <c r="G1640" t="s">
        <v>449</v>
      </c>
      <c r="H1640" s="16">
        <v>0.375</v>
      </c>
      <c r="I1640" s="16">
        <v>0.66666666666666696</v>
      </c>
    </row>
    <row r="1641" spans="1:9" x14ac:dyDescent="0.3">
      <c r="A1641" s="18">
        <f t="shared" si="51"/>
        <v>1640</v>
      </c>
      <c r="B1641" s="18" t="str">
        <f t="shared" si="50"/>
        <v>108Ams9-5-2019</v>
      </c>
      <c r="C1641" s="18" t="str">
        <f>VLOOKUP(D1641,cursussen[],2,FALSE)</f>
        <v>108</v>
      </c>
      <c r="D1641" s="18" t="s">
        <v>195</v>
      </c>
      <c r="E1641" t="s">
        <v>101</v>
      </c>
      <c r="F1641">
        <v>3</v>
      </c>
      <c r="G1641" t="s">
        <v>409</v>
      </c>
      <c r="H1641" s="16">
        <v>0.375</v>
      </c>
      <c r="I1641" s="16">
        <v>0.66666666666666696</v>
      </c>
    </row>
    <row r="1642" spans="1:9" x14ac:dyDescent="0.3">
      <c r="A1642" s="18">
        <f t="shared" si="51"/>
        <v>1641</v>
      </c>
      <c r="B1642" s="18" t="str">
        <f t="shared" si="50"/>
        <v>108Rot7-6-2019</v>
      </c>
      <c r="C1642" s="18" t="str">
        <f>VLOOKUP(D1642,cursussen[],2,FALSE)</f>
        <v>108</v>
      </c>
      <c r="D1642" s="18" t="s">
        <v>195</v>
      </c>
      <c r="E1642" t="s">
        <v>100</v>
      </c>
      <c r="F1642">
        <v>1</v>
      </c>
      <c r="G1642" t="s">
        <v>450</v>
      </c>
      <c r="H1642" s="16">
        <v>0.375</v>
      </c>
      <c r="I1642" s="16">
        <v>0.66666666666666696</v>
      </c>
    </row>
    <row r="1643" spans="1:9" x14ac:dyDescent="0.3">
      <c r="A1643" s="18">
        <f t="shared" si="51"/>
        <v>1642</v>
      </c>
      <c r="B1643" s="18" t="str">
        <f t="shared" si="50"/>
        <v>108Rot7-6-2019</v>
      </c>
      <c r="C1643" s="18" t="str">
        <f>VLOOKUP(D1643,cursussen[],2,FALSE)</f>
        <v>108</v>
      </c>
      <c r="D1643" s="18" t="s">
        <v>195</v>
      </c>
      <c r="E1643" t="s">
        <v>100</v>
      </c>
      <c r="F1643">
        <v>2</v>
      </c>
      <c r="G1643" t="s">
        <v>451</v>
      </c>
      <c r="H1643" s="16">
        <v>0.375</v>
      </c>
      <c r="I1643" s="16">
        <v>0.66666666666666696</v>
      </c>
    </row>
    <row r="1644" spans="1:9" x14ac:dyDescent="0.3">
      <c r="A1644" s="18">
        <f t="shared" si="51"/>
        <v>1643</v>
      </c>
      <c r="B1644" s="18" t="str">
        <f t="shared" si="50"/>
        <v>108Rot7-6-2019</v>
      </c>
      <c r="C1644" s="18" t="str">
        <f>VLOOKUP(D1644,cursussen[],2,FALSE)</f>
        <v>108</v>
      </c>
      <c r="D1644" s="18" t="s">
        <v>195</v>
      </c>
      <c r="E1644" t="s">
        <v>100</v>
      </c>
      <c r="F1644">
        <v>3</v>
      </c>
      <c r="G1644" t="s">
        <v>452</v>
      </c>
      <c r="H1644" s="16">
        <v>0.375</v>
      </c>
      <c r="I1644" s="16">
        <v>0.66666666666666696</v>
      </c>
    </row>
    <row r="1645" spans="1:9" x14ac:dyDescent="0.3">
      <c r="A1645" s="18">
        <f t="shared" si="51"/>
        <v>1644</v>
      </c>
      <c r="B1645" s="18" t="str">
        <f t="shared" si="50"/>
        <v>108Ein6-6-2019</v>
      </c>
      <c r="C1645" s="18" t="str">
        <f>VLOOKUP(D1645,cursussen[],2,FALSE)</f>
        <v>108</v>
      </c>
      <c r="D1645" s="18" t="s">
        <v>195</v>
      </c>
      <c r="E1645" t="s">
        <v>102</v>
      </c>
      <c r="F1645">
        <v>1</v>
      </c>
      <c r="G1645" t="s">
        <v>453</v>
      </c>
      <c r="H1645" s="16">
        <v>0.375</v>
      </c>
      <c r="I1645" s="16">
        <v>0.66666666666666696</v>
      </c>
    </row>
    <row r="1646" spans="1:9" x14ac:dyDescent="0.3">
      <c r="A1646" s="18">
        <f t="shared" si="51"/>
        <v>1645</v>
      </c>
      <c r="B1646" s="18" t="str">
        <f t="shared" si="50"/>
        <v>108Ein6-6-2019</v>
      </c>
      <c r="C1646" s="18" t="str">
        <f>VLOOKUP(D1646,cursussen[],2,FALSE)</f>
        <v>108</v>
      </c>
      <c r="D1646" s="18" t="s">
        <v>195</v>
      </c>
      <c r="E1646" t="s">
        <v>102</v>
      </c>
      <c r="F1646">
        <v>2</v>
      </c>
      <c r="G1646" t="s">
        <v>454</v>
      </c>
      <c r="H1646" s="16">
        <v>0.375</v>
      </c>
      <c r="I1646" s="16">
        <v>0.66666666666666696</v>
      </c>
    </row>
    <row r="1647" spans="1:9" x14ac:dyDescent="0.3">
      <c r="A1647" s="18">
        <f t="shared" si="51"/>
        <v>1646</v>
      </c>
      <c r="B1647" s="18" t="str">
        <f t="shared" si="50"/>
        <v>108Ein6-6-2019</v>
      </c>
      <c r="C1647" s="18" t="str">
        <f>VLOOKUP(D1647,cursussen[],2,FALSE)</f>
        <v>108</v>
      </c>
      <c r="D1647" s="18" t="s">
        <v>195</v>
      </c>
      <c r="E1647" t="s">
        <v>102</v>
      </c>
      <c r="F1647">
        <v>3</v>
      </c>
      <c r="G1647" t="s">
        <v>410</v>
      </c>
      <c r="H1647" s="16">
        <v>0.375</v>
      </c>
      <c r="I1647" s="16">
        <v>0.66666666666666696</v>
      </c>
    </row>
    <row r="1648" spans="1:9" x14ac:dyDescent="0.3">
      <c r="A1648" s="18">
        <f t="shared" si="51"/>
        <v>1647</v>
      </c>
      <c r="B1648" s="18" t="str">
        <f t="shared" si="50"/>
        <v>108Ape5-7-2019</v>
      </c>
      <c r="C1648" s="18" t="str">
        <f>VLOOKUP(D1648,cursussen[],2,FALSE)</f>
        <v>108</v>
      </c>
      <c r="D1648" s="18" t="s">
        <v>195</v>
      </c>
      <c r="E1648" t="s">
        <v>99</v>
      </c>
      <c r="F1648">
        <v>1</v>
      </c>
      <c r="G1648" t="s">
        <v>455</v>
      </c>
      <c r="H1648" s="16">
        <v>0.375</v>
      </c>
      <c r="I1648" s="16">
        <v>0.66666666666666696</v>
      </c>
    </row>
    <row r="1649" spans="1:9" x14ac:dyDescent="0.3">
      <c r="A1649" s="18">
        <f t="shared" si="51"/>
        <v>1648</v>
      </c>
      <c r="B1649" s="18" t="str">
        <f t="shared" si="50"/>
        <v>108Ape5-7-2019</v>
      </c>
      <c r="C1649" s="18" t="str">
        <f>VLOOKUP(D1649,cursussen[],2,FALSE)</f>
        <v>108</v>
      </c>
      <c r="D1649" s="18" t="s">
        <v>195</v>
      </c>
      <c r="E1649" t="s">
        <v>99</v>
      </c>
      <c r="F1649">
        <v>2</v>
      </c>
      <c r="G1649" t="s">
        <v>456</v>
      </c>
      <c r="H1649" s="16">
        <v>0.375</v>
      </c>
      <c r="I1649" s="16">
        <v>0.66666666666666696</v>
      </c>
    </row>
    <row r="1650" spans="1:9" x14ac:dyDescent="0.3">
      <c r="A1650" s="18">
        <f t="shared" si="51"/>
        <v>1649</v>
      </c>
      <c r="B1650" s="18" t="str">
        <f t="shared" si="50"/>
        <v>108Ape5-7-2019</v>
      </c>
      <c r="C1650" s="18" t="str">
        <f>VLOOKUP(D1650,cursussen[],2,FALSE)</f>
        <v>108</v>
      </c>
      <c r="D1650" s="18" t="s">
        <v>195</v>
      </c>
      <c r="E1650" t="s">
        <v>99</v>
      </c>
      <c r="F1650">
        <v>3</v>
      </c>
      <c r="G1650" t="s">
        <v>457</v>
      </c>
      <c r="H1650" s="16">
        <v>0.375</v>
      </c>
      <c r="I1650" s="16">
        <v>0.66666666666666696</v>
      </c>
    </row>
    <row r="1651" spans="1:9" x14ac:dyDescent="0.3">
      <c r="A1651" s="18">
        <f t="shared" si="51"/>
        <v>1650</v>
      </c>
      <c r="B1651" s="18" t="str">
        <f t="shared" si="50"/>
        <v>108Rot9-8-2019</v>
      </c>
      <c r="C1651" s="18" t="str">
        <f>VLOOKUP(D1651,cursussen[],2,FALSE)</f>
        <v>108</v>
      </c>
      <c r="D1651" s="18" t="s">
        <v>195</v>
      </c>
      <c r="E1651" t="s">
        <v>100</v>
      </c>
      <c r="F1651">
        <v>1</v>
      </c>
      <c r="G1651" t="s">
        <v>458</v>
      </c>
      <c r="H1651" s="16">
        <v>0.375</v>
      </c>
      <c r="I1651" s="16">
        <v>0.66666666666666696</v>
      </c>
    </row>
    <row r="1652" spans="1:9" x14ac:dyDescent="0.3">
      <c r="A1652" s="18">
        <f t="shared" si="51"/>
        <v>1651</v>
      </c>
      <c r="B1652" s="18" t="str">
        <f t="shared" si="50"/>
        <v>108Rot9-8-2019</v>
      </c>
      <c r="C1652" s="18" t="str">
        <f>VLOOKUP(D1652,cursussen[],2,FALSE)</f>
        <v>108</v>
      </c>
      <c r="D1652" s="18" t="s">
        <v>195</v>
      </c>
      <c r="E1652" t="s">
        <v>100</v>
      </c>
      <c r="F1652">
        <v>2</v>
      </c>
      <c r="G1652" t="s">
        <v>459</v>
      </c>
      <c r="H1652" s="16">
        <v>0.375</v>
      </c>
      <c r="I1652" s="16">
        <v>0.66666666666666696</v>
      </c>
    </row>
    <row r="1653" spans="1:9" x14ac:dyDescent="0.3">
      <c r="A1653" s="18">
        <f t="shared" si="51"/>
        <v>1652</v>
      </c>
      <c r="B1653" s="18" t="str">
        <f t="shared" si="50"/>
        <v>108Rot9-8-2019</v>
      </c>
      <c r="C1653" s="18" t="str">
        <f>VLOOKUP(D1653,cursussen[],2,FALSE)</f>
        <v>108</v>
      </c>
      <c r="D1653" s="18" t="s">
        <v>195</v>
      </c>
      <c r="E1653" t="s">
        <v>100</v>
      </c>
      <c r="F1653">
        <v>3</v>
      </c>
      <c r="G1653" t="s">
        <v>460</v>
      </c>
      <c r="H1653" s="16">
        <v>0.375</v>
      </c>
      <c r="I1653" s="16">
        <v>0.66666666666666696</v>
      </c>
    </row>
    <row r="1654" spans="1:9" x14ac:dyDescent="0.3">
      <c r="A1654" s="18">
        <f t="shared" si="51"/>
        <v>1653</v>
      </c>
      <c r="B1654" s="18" t="str">
        <f t="shared" si="50"/>
        <v>108Ape6-9-2019</v>
      </c>
      <c r="C1654" s="18" t="str">
        <f>VLOOKUP(D1654,cursussen[],2,FALSE)</f>
        <v>108</v>
      </c>
      <c r="D1654" s="18" t="s">
        <v>195</v>
      </c>
      <c r="E1654" t="s">
        <v>99</v>
      </c>
      <c r="F1654">
        <v>1</v>
      </c>
      <c r="G1654" t="s">
        <v>461</v>
      </c>
      <c r="H1654" s="16">
        <v>0.375</v>
      </c>
      <c r="I1654" s="16">
        <v>0.66666666666666696</v>
      </c>
    </row>
    <row r="1655" spans="1:9" x14ac:dyDescent="0.3">
      <c r="A1655" s="18">
        <f t="shared" si="51"/>
        <v>1654</v>
      </c>
      <c r="B1655" s="18" t="str">
        <f t="shared" si="50"/>
        <v>108Ape6-9-2019</v>
      </c>
      <c r="C1655" s="18" t="str">
        <f>VLOOKUP(D1655,cursussen[],2,FALSE)</f>
        <v>108</v>
      </c>
      <c r="D1655" s="18" t="s">
        <v>195</v>
      </c>
      <c r="E1655" t="s">
        <v>99</v>
      </c>
      <c r="F1655">
        <v>2</v>
      </c>
      <c r="G1655" t="s">
        <v>462</v>
      </c>
      <c r="H1655" s="16">
        <v>0.375</v>
      </c>
      <c r="I1655" s="16">
        <v>0.66666666666666696</v>
      </c>
    </row>
    <row r="1656" spans="1:9" x14ac:dyDescent="0.3">
      <c r="A1656" s="18">
        <f t="shared" si="51"/>
        <v>1655</v>
      </c>
      <c r="B1656" s="18" t="str">
        <f t="shared" si="50"/>
        <v>108Ape6-9-2019</v>
      </c>
      <c r="C1656" s="18" t="str">
        <f>VLOOKUP(D1656,cursussen[],2,FALSE)</f>
        <v>108</v>
      </c>
      <c r="D1656" s="18" t="s">
        <v>195</v>
      </c>
      <c r="E1656" t="s">
        <v>99</v>
      </c>
      <c r="F1656">
        <v>3</v>
      </c>
      <c r="G1656" t="s">
        <v>463</v>
      </c>
      <c r="H1656" s="16">
        <v>0.375</v>
      </c>
      <c r="I1656" s="16">
        <v>0.66666666666666696</v>
      </c>
    </row>
    <row r="1657" spans="1:9" x14ac:dyDescent="0.3">
      <c r="A1657" s="18">
        <f t="shared" si="51"/>
        <v>1656</v>
      </c>
      <c r="B1657" s="18" t="str">
        <f t="shared" si="50"/>
        <v>108Ams5-9-2019</v>
      </c>
      <c r="C1657" s="18" t="str">
        <f>VLOOKUP(D1657,cursussen[],2,FALSE)</f>
        <v>108</v>
      </c>
      <c r="D1657" s="18" t="s">
        <v>195</v>
      </c>
      <c r="E1657" t="s">
        <v>101</v>
      </c>
      <c r="F1657">
        <v>1</v>
      </c>
      <c r="G1657" t="s">
        <v>464</v>
      </c>
      <c r="H1657" s="16">
        <v>0.375</v>
      </c>
      <c r="I1657" s="16">
        <v>0.66666666666666696</v>
      </c>
    </row>
    <row r="1658" spans="1:9" x14ac:dyDescent="0.3">
      <c r="A1658" s="18">
        <f t="shared" si="51"/>
        <v>1657</v>
      </c>
      <c r="B1658" s="18" t="str">
        <f t="shared" si="50"/>
        <v>108Ams5-9-2019</v>
      </c>
      <c r="C1658" s="18" t="str">
        <f>VLOOKUP(D1658,cursussen[],2,FALSE)</f>
        <v>108</v>
      </c>
      <c r="D1658" s="18" t="s">
        <v>195</v>
      </c>
      <c r="E1658" t="s">
        <v>101</v>
      </c>
      <c r="F1658">
        <v>2</v>
      </c>
      <c r="G1658" t="s">
        <v>465</v>
      </c>
      <c r="H1658" s="16">
        <v>0.375</v>
      </c>
      <c r="I1658" s="16">
        <v>0.66666666666666696</v>
      </c>
    </row>
    <row r="1659" spans="1:9" x14ac:dyDescent="0.3">
      <c r="A1659" s="18">
        <f t="shared" si="51"/>
        <v>1658</v>
      </c>
      <c r="B1659" s="18" t="str">
        <f t="shared" si="50"/>
        <v>108Ams5-9-2019</v>
      </c>
      <c r="C1659" s="18" t="str">
        <f>VLOOKUP(D1659,cursussen[],2,FALSE)</f>
        <v>108</v>
      </c>
      <c r="D1659" s="18" t="s">
        <v>195</v>
      </c>
      <c r="E1659" t="s">
        <v>101</v>
      </c>
      <c r="F1659">
        <v>3</v>
      </c>
      <c r="G1659" t="s">
        <v>413</v>
      </c>
      <c r="H1659" s="16">
        <v>0.375</v>
      </c>
      <c r="I1659" s="16">
        <v>0.66666666666666696</v>
      </c>
    </row>
    <row r="1660" spans="1:9" x14ac:dyDescent="0.3">
      <c r="A1660" s="18">
        <f t="shared" si="51"/>
        <v>1659</v>
      </c>
      <c r="B1660" s="18" t="str">
        <f t="shared" si="50"/>
        <v>108Rot11-10-2019</v>
      </c>
      <c r="C1660" s="18" t="str">
        <f>VLOOKUP(D1660,cursussen[],2,FALSE)</f>
        <v>108</v>
      </c>
      <c r="D1660" s="18" t="s">
        <v>195</v>
      </c>
      <c r="E1660" t="s">
        <v>100</v>
      </c>
      <c r="F1660">
        <v>1</v>
      </c>
      <c r="G1660" t="s">
        <v>466</v>
      </c>
      <c r="H1660" s="16">
        <v>0.375</v>
      </c>
      <c r="I1660" s="16">
        <v>0.66666666666666696</v>
      </c>
    </row>
    <row r="1661" spans="1:9" x14ac:dyDescent="0.3">
      <c r="A1661" s="18">
        <f t="shared" si="51"/>
        <v>1660</v>
      </c>
      <c r="B1661" s="18" t="str">
        <f t="shared" si="50"/>
        <v>108Rot11-10-2019</v>
      </c>
      <c r="C1661" s="18" t="str">
        <f>VLOOKUP(D1661,cursussen[],2,FALSE)</f>
        <v>108</v>
      </c>
      <c r="D1661" s="18" t="s">
        <v>195</v>
      </c>
      <c r="E1661" t="s">
        <v>100</v>
      </c>
      <c r="F1661">
        <v>2</v>
      </c>
      <c r="G1661" t="s">
        <v>467</v>
      </c>
      <c r="H1661" s="16">
        <v>0.375</v>
      </c>
      <c r="I1661" s="16">
        <v>0.66666666666666696</v>
      </c>
    </row>
    <row r="1662" spans="1:9" x14ac:dyDescent="0.3">
      <c r="A1662" s="18">
        <f t="shared" si="51"/>
        <v>1661</v>
      </c>
      <c r="B1662" s="18" t="str">
        <f t="shared" si="50"/>
        <v>108Rot11-10-2019</v>
      </c>
      <c r="C1662" s="18" t="str">
        <f>VLOOKUP(D1662,cursussen[],2,FALSE)</f>
        <v>108</v>
      </c>
      <c r="D1662" s="18" t="s">
        <v>195</v>
      </c>
      <c r="E1662" t="s">
        <v>100</v>
      </c>
      <c r="F1662">
        <v>3</v>
      </c>
      <c r="G1662" t="s">
        <v>468</v>
      </c>
      <c r="H1662" s="16">
        <v>0.375</v>
      </c>
      <c r="I1662" s="16">
        <v>0.66666666666666696</v>
      </c>
    </row>
    <row r="1663" spans="1:9" x14ac:dyDescent="0.3">
      <c r="A1663" s="18">
        <f t="shared" si="51"/>
        <v>1662</v>
      </c>
      <c r="B1663" s="18" t="str">
        <f t="shared" si="50"/>
        <v>108Ein10-10-2019</v>
      </c>
      <c r="C1663" s="18" t="str">
        <f>VLOOKUP(D1663,cursussen[],2,FALSE)</f>
        <v>108</v>
      </c>
      <c r="D1663" s="18" t="s">
        <v>195</v>
      </c>
      <c r="E1663" t="s">
        <v>102</v>
      </c>
      <c r="F1663">
        <v>1</v>
      </c>
      <c r="G1663" t="s">
        <v>469</v>
      </c>
      <c r="H1663" s="16">
        <v>0.375</v>
      </c>
      <c r="I1663" s="16">
        <v>0.66666666666666696</v>
      </c>
    </row>
    <row r="1664" spans="1:9" x14ac:dyDescent="0.3">
      <c r="A1664" s="18">
        <f t="shared" si="51"/>
        <v>1663</v>
      </c>
      <c r="B1664" s="18" t="str">
        <f t="shared" si="50"/>
        <v>108Ein10-10-2019</v>
      </c>
      <c r="C1664" s="18" t="str">
        <f>VLOOKUP(D1664,cursussen[],2,FALSE)</f>
        <v>108</v>
      </c>
      <c r="D1664" s="18" t="s">
        <v>195</v>
      </c>
      <c r="E1664" t="s">
        <v>102</v>
      </c>
      <c r="F1664">
        <v>2</v>
      </c>
      <c r="G1664" t="s">
        <v>470</v>
      </c>
      <c r="H1664" s="16">
        <v>0.375</v>
      </c>
      <c r="I1664" s="16">
        <v>0.66666666666666696</v>
      </c>
    </row>
    <row r="1665" spans="1:9" x14ac:dyDescent="0.3">
      <c r="A1665" s="18">
        <f t="shared" si="51"/>
        <v>1664</v>
      </c>
      <c r="B1665" s="18" t="str">
        <f t="shared" si="50"/>
        <v>108Ein10-10-2019</v>
      </c>
      <c r="C1665" s="18" t="str">
        <f>VLOOKUP(D1665,cursussen[],2,FALSE)</f>
        <v>108</v>
      </c>
      <c r="D1665" s="18" t="s">
        <v>195</v>
      </c>
      <c r="E1665" t="s">
        <v>102</v>
      </c>
      <c r="F1665">
        <v>3</v>
      </c>
      <c r="G1665" t="s">
        <v>414</v>
      </c>
      <c r="H1665" s="16">
        <v>0.375</v>
      </c>
      <c r="I1665" s="16">
        <v>0.66666666666666696</v>
      </c>
    </row>
    <row r="1666" spans="1:9" x14ac:dyDescent="0.3">
      <c r="A1666" s="18">
        <f t="shared" si="51"/>
        <v>1665</v>
      </c>
      <c r="B1666" s="18" t="str">
        <f t="shared" ref="B1666:B1729" si="52">IF(G1666&lt;&gt;"",(IF(F1666=1,_xlfn.CONCAT(C1666,LEFT(E1666,3),G1666),B1665)),"")</f>
        <v>108Ape8-11-2019</v>
      </c>
      <c r="C1666" s="18" t="str">
        <f>VLOOKUP(D1666,cursussen[],2,FALSE)</f>
        <v>108</v>
      </c>
      <c r="D1666" s="18" t="s">
        <v>195</v>
      </c>
      <c r="E1666" t="s">
        <v>99</v>
      </c>
      <c r="F1666">
        <v>1</v>
      </c>
      <c r="G1666" t="s">
        <v>471</v>
      </c>
      <c r="H1666" s="16">
        <v>0.375</v>
      </c>
      <c r="I1666" s="16">
        <v>0.66666666666666696</v>
      </c>
    </row>
    <row r="1667" spans="1:9" x14ac:dyDescent="0.3">
      <c r="A1667" s="18">
        <f t="shared" si="51"/>
        <v>1666</v>
      </c>
      <c r="B1667" s="18" t="str">
        <f t="shared" si="52"/>
        <v>108Ape8-11-2019</v>
      </c>
      <c r="C1667" s="18" t="str">
        <f>VLOOKUP(D1667,cursussen[],2,FALSE)</f>
        <v>108</v>
      </c>
      <c r="D1667" s="18" t="s">
        <v>195</v>
      </c>
      <c r="E1667" t="s">
        <v>99</v>
      </c>
      <c r="F1667">
        <v>2</v>
      </c>
      <c r="G1667" t="s">
        <v>472</v>
      </c>
      <c r="H1667" s="16">
        <v>0.375</v>
      </c>
      <c r="I1667" s="16">
        <v>0.66666666666666696</v>
      </c>
    </row>
    <row r="1668" spans="1:9" x14ac:dyDescent="0.3">
      <c r="A1668" s="18">
        <f t="shared" ref="A1668:A1731" si="53">IF(G1668&lt;&gt;"",A1667+1,"")</f>
        <v>1667</v>
      </c>
      <c r="B1668" s="18" t="str">
        <f t="shared" si="52"/>
        <v>108Ape8-11-2019</v>
      </c>
      <c r="C1668" s="18" t="str">
        <f>VLOOKUP(D1668,cursussen[],2,FALSE)</f>
        <v>108</v>
      </c>
      <c r="D1668" s="18" t="s">
        <v>195</v>
      </c>
      <c r="E1668" t="s">
        <v>99</v>
      </c>
      <c r="F1668">
        <v>3</v>
      </c>
      <c r="G1668" t="s">
        <v>473</v>
      </c>
      <c r="H1668" s="16">
        <v>0.375</v>
      </c>
      <c r="I1668" s="16">
        <v>0.66666666666666696</v>
      </c>
    </row>
    <row r="1669" spans="1:9" x14ac:dyDescent="0.3">
      <c r="A1669" s="18">
        <f t="shared" si="53"/>
        <v>1668</v>
      </c>
      <c r="B1669" s="18" t="str">
        <f t="shared" si="52"/>
        <v>108Ams7-11-2019</v>
      </c>
      <c r="C1669" s="18" t="str">
        <f>VLOOKUP(D1669,cursussen[],2,FALSE)</f>
        <v>108</v>
      </c>
      <c r="D1669" s="18" t="s">
        <v>195</v>
      </c>
      <c r="E1669" t="s">
        <v>101</v>
      </c>
      <c r="F1669">
        <v>1</v>
      </c>
      <c r="G1669" t="s">
        <v>474</v>
      </c>
      <c r="H1669" s="16">
        <v>0.375</v>
      </c>
      <c r="I1669" s="16">
        <v>0.66666666666666696</v>
      </c>
    </row>
    <row r="1670" spans="1:9" x14ac:dyDescent="0.3">
      <c r="A1670" s="18">
        <f t="shared" si="53"/>
        <v>1669</v>
      </c>
      <c r="B1670" s="18" t="str">
        <f t="shared" si="52"/>
        <v>108Ams7-11-2019</v>
      </c>
      <c r="C1670" s="18" t="str">
        <f>VLOOKUP(D1670,cursussen[],2,FALSE)</f>
        <v>108</v>
      </c>
      <c r="D1670" s="18" t="s">
        <v>195</v>
      </c>
      <c r="E1670" t="s">
        <v>101</v>
      </c>
      <c r="F1670">
        <v>2</v>
      </c>
      <c r="G1670" t="s">
        <v>475</v>
      </c>
      <c r="H1670" s="16">
        <v>0.375</v>
      </c>
      <c r="I1670" s="16">
        <v>0.66666666666666696</v>
      </c>
    </row>
    <row r="1671" spans="1:9" x14ac:dyDescent="0.3">
      <c r="A1671" s="18">
        <f t="shared" si="53"/>
        <v>1670</v>
      </c>
      <c r="B1671" s="18" t="str">
        <f t="shared" si="52"/>
        <v>108Ams7-11-2019</v>
      </c>
      <c r="C1671" s="18" t="str">
        <f>VLOOKUP(D1671,cursussen[],2,FALSE)</f>
        <v>108</v>
      </c>
      <c r="D1671" s="18" t="s">
        <v>195</v>
      </c>
      <c r="E1671" t="s">
        <v>101</v>
      </c>
      <c r="F1671">
        <v>3</v>
      </c>
      <c r="G1671" t="s">
        <v>415</v>
      </c>
      <c r="H1671" s="16">
        <v>0.375</v>
      </c>
      <c r="I1671" s="16">
        <v>0.66666666666666696</v>
      </c>
    </row>
    <row r="1672" spans="1:9" x14ac:dyDescent="0.3">
      <c r="A1672" s="18">
        <f t="shared" si="53"/>
        <v>1671</v>
      </c>
      <c r="B1672" s="18" t="str">
        <f t="shared" si="52"/>
        <v>108Rot6-12-2019</v>
      </c>
      <c r="C1672" s="18" t="str">
        <f>VLOOKUP(D1672,cursussen[],2,FALSE)</f>
        <v>108</v>
      </c>
      <c r="D1672" s="18" t="s">
        <v>195</v>
      </c>
      <c r="E1672" t="s">
        <v>100</v>
      </c>
      <c r="F1672">
        <v>1</v>
      </c>
      <c r="G1672" t="s">
        <v>476</v>
      </c>
      <c r="H1672" s="16">
        <v>0.375</v>
      </c>
      <c r="I1672" s="16">
        <v>0.66666666666666696</v>
      </c>
    </row>
    <row r="1673" spans="1:9" x14ac:dyDescent="0.3">
      <c r="A1673" s="18">
        <f t="shared" si="53"/>
        <v>1672</v>
      </c>
      <c r="B1673" s="18" t="str">
        <f t="shared" si="52"/>
        <v>108Rot6-12-2019</v>
      </c>
      <c r="C1673" s="18" t="str">
        <f>VLOOKUP(D1673,cursussen[],2,FALSE)</f>
        <v>108</v>
      </c>
      <c r="D1673" s="18" t="s">
        <v>195</v>
      </c>
      <c r="E1673" t="s">
        <v>100</v>
      </c>
      <c r="F1673">
        <v>2</v>
      </c>
      <c r="G1673" t="s">
        <v>477</v>
      </c>
      <c r="H1673" s="16">
        <v>0.375</v>
      </c>
      <c r="I1673" s="16">
        <v>0.66666666666666696</v>
      </c>
    </row>
    <row r="1674" spans="1:9" x14ac:dyDescent="0.3">
      <c r="A1674" s="18">
        <f t="shared" si="53"/>
        <v>1673</v>
      </c>
      <c r="B1674" s="18" t="str">
        <f t="shared" si="52"/>
        <v>108Rot6-12-2019</v>
      </c>
      <c r="C1674" s="18" t="str">
        <f>VLOOKUP(D1674,cursussen[],2,FALSE)</f>
        <v>108</v>
      </c>
      <c r="D1674" s="18" t="s">
        <v>195</v>
      </c>
      <c r="E1674" t="s">
        <v>100</v>
      </c>
      <c r="F1674">
        <v>3</v>
      </c>
      <c r="G1674" t="s">
        <v>478</v>
      </c>
      <c r="H1674" s="16">
        <v>0.375</v>
      </c>
      <c r="I1674" s="16">
        <v>0.66666666666666696</v>
      </c>
    </row>
    <row r="1675" spans="1:9" x14ac:dyDescent="0.3">
      <c r="A1675" s="18">
        <f t="shared" si="53"/>
        <v>1674</v>
      </c>
      <c r="B1675" s="18" t="str">
        <f t="shared" si="52"/>
        <v>109Ape18-1-2019</v>
      </c>
      <c r="C1675" s="18" t="str">
        <f>VLOOKUP(D1675,cursussen[],2,FALSE)</f>
        <v>109</v>
      </c>
      <c r="D1675" s="18" t="s">
        <v>196</v>
      </c>
      <c r="E1675" t="s">
        <v>99</v>
      </c>
      <c r="F1675">
        <v>1</v>
      </c>
      <c r="G1675" t="s">
        <v>430</v>
      </c>
      <c r="H1675" s="16">
        <v>0.375</v>
      </c>
      <c r="I1675" s="16">
        <v>0.66666666666666696</v>
      </c>
    </row>
    <row r="1676" spans="1:9" x14ac:dyDescent="0.3">
      <c r="A1676" s="18">
        <f t="shared" si="53"/>
        <v>1675</v>
      </c>
      <c r="B1676" s="18" t="str">
        <f t="shared" si="52"/>
        <v>109Ape18-1-2019</v>
      </c>
      <c r="C1676" s="18" t="str">
        <f>VLOOKUP(D1676,cursussen[],2,FALSE)</f>
        <v>109</v>
      </c>
      <c r="D1676" s="18" t="s">
        <v>196</v>
      </c>
      <c r="E1676" t="s">
        <v>99</v>
      </c>
      <c r="F1676">
        <v>2</v>
      </c>
      <c r="G1676" t="s">
        <v>431</v>
      </c>
      <c r="H1676" s="16">
        <v>0.375</v>
      </c>
      <c r="I1676" s="16">
        <v>0.66666666666666696</v>
      </c>
    </row>
    <row r="1677" spans="1:9" x14ac:dyDescent="0.3">
      <c r="A1677" s="18">
        <f t="shared" si="53"/>
        <v>1676</v>
      </c>
      <c r="B1677" s="18" t="str">
        <f t="shared" si="52"/>
        <v>109Rot15-2-2019</v>
      </c>
      <c r="C1677" s="18" t="str">
        <f>VLOOKUP(D1677,cursussen[],2,FALSE)</f>
        <v>109</v>
      </c>
      <c r="D1677" s="18" t="s">
        <v>196</v>
      </c>
      <c r="E1677" t="s">
        <v>100</v>
      </c>
      <c r="F1677">
        <v>1</v>
      </c>
      <c r="G1677" t="s">
        <v>433</v>
      </c>
      <c r="H1677" s="16">
        <v>0.375</v>
      </c>
      <c r="I1677" s="16">
        <v>0.66666666666666696</v>
      </c>
    </row>
    <row r="1678" spans="1:9" x14ac:dyDescent="0.3">
      <c r="A1678" s="18">
        <f t="shared" si="53"/>
        <v>1677</v>
      </c>
      <c r="B1678" s="18" t="str">
        <f t="shared" si="52"/>
        <v>109Rot15-2-2019</v>
      </c>
      <c r="C1678" s="18" t="str">
        <f>VLOOKUP(D1678,cursussen[],2,FALSE)</f>
        <v>109</v>
      </c>
      <c r="D1678" s="18" t="s">
        <v>196</v>
      </c>
      <c r="E1678" t="s">
        <v>100</v>
      </c>
      <c r="F1678">
        <v>2</v>
      </c>
      <c r="G1678" t="s">
        <v>434</v>
      </c>
      <c r="H1678" s="16">
        <v>0.375</v>
      </c>
      <c r="I1678" s="16">
        <v>0.66666666666666696</v>
      </c>
    </row>
    <row r="1679" spans="1:9" x14ac:dyDescent="0.3">
      <c r="A1679" s="18">
        <f t="shared" si="53"/>
        <v>1678</v>
      </c>
      <c r="B1679" s="18" t="str">
        <f t="shared" si="52"/>
        <v>109Ape15-3-2019</v>
      </c>
      <c r="C1679" s="18" t="str">
        <f>VLOOKUP(D1679,cursussen[],2,FALSE)</f>
        <v>109</v>
      </c>
      <c r="D1679" s="18" t="s">
        <v>196</v>
      </c>
      <c r="E1679" t="s">
        <v>99</v>
      </c>
      <c r="F1679">
        <v>1</v>
      </c>
      <c r="G1679" t="s">
        <v>436</v>
      </c>
      <c r="H1679" s="16">
        <v>0.375</v>
      </c>
      <c r="I1679" s="16">
        <v>0.66666666666666696</v>
      </c>
    </row>
    <row r="1680" spans="1:9" x14ac:dyDescent="0.3">
      <c r="A1680" s="18">
        <f t="shared" si="53"/>
        <v>1679</v>
      </c>
      <c r="B1680" s="18" t="str">
        <f t="shared" si="52"/>
        <v>109Ape15-3-2019</v>
      </c>
      <c r="C1680" s="18" t="str">
        <f>VLOOKUP(D1680,cursussen[],2,FALSE)</f>
        <v>109</v>
      </c>
      <c r="D1680" s="18" t="s">
        <v>196</v>
      </c>
      <c r="E1680" t="s">
        <v>99</v>
      </c>
      <c r="F1680">
        <v>2</v>
      </c>
      <c r="G1680" t="s">
        <v>437</v>
      </c>
      <c r="H1680" s="16">
        <v>0.375</v>
      </c>
      <c r="I1680" s="16">
        <v>0.66666666666666696</v>
      </c>
    </row>
    <row r="1681" spans="1:9" x14ac:dyDescent="0.3">
      <c r="A1681" s="18">
        <f t="shared" si="53"/>
        <v>1680</v>
      </c>
      <c r="B1681" s="18" t="str">
        <f t="shared" si="52"/>
        <v>109Ams14-3-2019</v>
      </c>
      <c r="C1681" s="18" t="str">
        <f>VLOOKUP(D1681,cursussen[],2,FALSE)</f>
        <v>109</v>
      </c>
      <c r="D1681" s="18" t="s">
        <v>196</v>
      </c>
      <c r="E1681" t="s">
        <v>101</v>
      </c>
      <c r="F1681">
        <v>1</v>
      </c>
      <c r="G1681" t="s">
        <v>439</v>
      </c>
      <c r="H1681" s="16">
        <v>0.375</v>
      </c>
      <c r="I1681" s="16">
        <v>0.66666666666666696</v>
      </c>
    </row>
    <row r="1682" spans="1:9" x14ac:dyDescent="0.3">
      <c r="A1682" s="18">
        <f t="shared" si="53"/>
        <v>1681</v>
      </c>
      <c r="B1682" s="18" t="str">
        <f t="shared" si="52"/>
        <v>109Ams14-3-2019</v>
      </c>
      <c r="C1682" s="18" t="str">
        <f>VLOOKUP(D1682,cursussen[],2,FALSE)</f>
        <v>109</v>
      </c>
      <c r="D1682" s="18" t="s">
        <v>196</v>
      </c>
      <c r="E1682" t="s">
        <v>101</v>
      </c>
      <c r="F1682">
        <v>2</v>
      </c>
      <c r="G1682" t="s">
        <v>407</v>
      </c>
      <c r="H1682" s="16">
        <v>0.375</v>
      </c>
      <c r="I1682" s="16">
        <v>0.66666666666666696</v>
      </c>
    </row>
    <row r="1683" spans="1:9" x14ac:dyDescent="0.3">
      <c r="A1683" s="18">
        <f t="shared" si="53"/>
        <v>1682</v>
      </c>
      <c r="B1683" s="18" t="str">
        <f t="shared" si="52"/>
        <v>109Rot19-4-2019</v>
      </c>
      <c r="C1683" s="18" t="str">
        <f>VLOOKUP(D1683,cursussen[],2,FALSE)</f>
        <v>109</v>
      </c>
      <c r="D1683" s="18" t="s">
        <v>196</v>
      </c>
      <c r="E1683" t="s">
        <v>100</v>
      </c>
      <c r="F1683">
        <v>1</v>
      </c>
      <c r="G1683" t="s">
        <v>441</v>
      </c>
      <c r="H1683" s="16">
        <v>0.375</v>
      </c>
      <c r="I1683" s="16">
        <v>0.66666666666666696</v>
      </c>
    </row>
    <row r="1684" spans="1:9" x14ac:dyDescent="0.3">
      <c r="A1684" s="18">
        <f t="shared" si="53"/>
        <v>1683</v>
      </c>
      <c r="B1684" s="18" t="str">
        <f t="shared" si="52"/>
        <v>109Rot19-4-2019</v>
      </c>
      <c r="C1684" s="18" t="str">
        <f>VLOOKUP(D1684,cursussen[],2,FALSE)</f>
        <v>109</v>
      </c>
      <c r="D1684" s="18" t="s">
        <v>196</v>
      </c>
      <c r="E1684" t="s">
        <v>100</v>
      </c>
      <c r="F1684">
        <v>2</v>
      </c>
      <c r="G1684" t="s">
        <v>442</v>
      </c>
      <c r="H1684" s="16">
        <v>0.375</v>
      </c>
      <c r="I1684" s="16">
        <v>0.66666666666666696</v>
      </c>
    </row>
    <row r="1685" spans="1:9" x14ac:dyDescent="0.3">
      <c r="A1685" s="18">
        <f t="shared" si="53"/>
        <v>1684</v>
      </c>
      <c r="B1685" s="18" t="str">
        <f t="shared" si="52"/>
        <v>109Ein18-4-2019</v>
      </c>
      <c r="C1685" s="18" t="str">
        <f>VLOOKUP(D1685,cursussen[],2,FALSE)</f>
        <v>109</v>
      </c>
      <c r="D1685" s="18" t="s">
        <v>196</v>
      </c>
      <c r="E1685" t="s">
        <v>102</v>
      </c>
      <c r="F1685">
        <v>1</v>
      </c>
      <c r="G1685" t="s">
        <v>444</v>
      </c>
      <c r="H1685" s="16">
        <v>0.375</v>
      </c>
      <c r="I1685" s="16">
        <v>0.66666666666666696</v>
      </c>
    </row>
    <row r="1686" spans="1:9" x14ac:dyDescent="0.3">
      <c r="A1686" s="18">
        <f t="shared" si="53"/>
        <v>1685</v>
      </c>
      <c r="B1686" s="18" t="str">
        <f t="shared" si="52"/>
        <v>109Ein18-4-2019</v>
      </c>
      <c r="C1686" s="18" t="str">
        <f>VLOOKUP(D1686,cursussen[],2,FALSE)</f>
        <v>109</v>
      </c>
      <c r="D1686" s="18" t="s">
        <v>196</v>
      </c>
      <c r="E1686" t="s">
        <v>102</v>
      </c>
      <c r="F1686">
        <v>2</v>
      </c>
      <c r="G1686" t="s">
        <v>408</v>
      </c>
      <c r="H1686" s="16">
        <v>0.375</v>
      </c>
      <c r="I1686" s="16">
        <v>0.66666666666666696</v>
      </c>
    </row>
    <row r="1687" spans="1:9" x14ac:dyDescent="0.3">
      <c r="A1687" s="18">
        <f t="shared" si="53"/>
        <v>1686</v>
      </c>
      <c r="B1687" s="18" t="str">
        <f t="shared" si="52"/>
        <v>109Ape17-5-2019</v>
      </c>
      <c r="C1687" s="18" t="str">
        <f>VLOOKUP(D1687,cursussen[],2,FALSE)</f>
        <v>109</v>
      </c>
      <c r="D1687" s="18" t="s">
        <v>196</v>
      </c>
      <c r="E1687" t="s">
        <v>99</v>
      </c>
      <c r="F1687">
        <v>1</v>
      </c>
      <c r="G1687" t="s">
        <v>446</v>
      </c>
      <c r="H1687" s="16">
        <v>0.375</v>
      </c>
      <c r="I1687" s="16">
        <v>0.66666666666666696</v>
      </c>
    </row>
    <row r="1688" spans="1:9" x14ac:dyDescent="0.3">
      <c r="A1688" s="18">
        <f t="shared" si="53"/>
        <v>1687</v>
      </c>
      <c r="B1688" s="18" t="str">
        <f t="shared" si="52"/>
        <v>109Ape17-5-2019</v>
      </c>
      <c r="C1688" s="18" t="str">
        <f>VLOOKUP(D1688,cursussen[],2,FALSE)</f>
        <v>109</v>
      </c>
      <c r="D1688" s="18" t="s">
        <v>196</v>
      </c>
      <c r="E1688" t="s">
        <v>99</v>
      </c>
      <c r="F1688">
        <v>2</v>
      </c>
      <c r="G1688" t="s">
        <v>447</v>
      </c>
      <c r="H1688" s="16">
        <v>0.375</v>
      </c>
      <c r="I1688" s="16">
        <v>0.66666666666666696</v>
      </c>
    </row>
    <row r="1689" spans="1:9" x14ac:dyDescent="0.3">
      <c r="A1689" s="18">
        <f t="shared" si="53"/>
        <v>1688</v>
      </c>
      <c r="B1689" s="18" t="str">
        <f t="shared" si="52"/>
        <v>109Ams16-5-2019</v>
      </c>
      <c r="C1689" s="18" t="str">
        <f>VLOOKUP(D1689,cursussen[],2,FALSE)</f>
        <v>109</v>
      </c>
      <c r="D1689" s="18" t="s">
        <v>196</v>
      </c>
      <c r="E1689" t="s">
        <v>101</v>
      </c>
      <c r="F1689">
        <v>1</v>
      </c>
      <c r="G1689" t="s">
        <v>449</v>
      </c>
      <c r="H1689" s="16">
        <v>0.375</v>
      </c>
      <c r="I1689" s="16">
        <v>0.66666666666666696</v>
      </c>
    </row>
    <row r="1690" spans="1:9" x14ac:dyDescent="0.3">
      <c r="A1690" s="18">
        <f t="shared" si="53"/>
        <v>1689</v>
      </c>
      <c r="B1690" s="18" t="str">
        <f t="shared" si="52"/>
        <v>109Ams16-5-2019</v>
      </c>
      <c r="C1690" s="18" t="str">
        <f>VLOOKUP(D1690,cursussen[],2,FALSE)</f>
        <v>109</v>
      </c>
      <c r="D1690" s="18" t="s">
        <v>196</v>
      </c>
      <c r="E1690" t="s">
        <v>101</v>
      </c>
      <c r="F1690">
        <v>2</v>
      </c>
      <c r="G1690" t="s">
        <v>409</v>
      </c>
      <c r="H1690" s="16">
        <v>0.375</v>
      </c>
      <c r="I1690" s="16">
        <v>0.66666666666666696</v>
      </c>
    </row>
    <row r="1691" spans="1:9" x14ac:dyDescent="0.3">
      <c r="A1691" s="18">
        <f t="shared" si="53"/>
        <v>1690</v>
      </c>
      <c r="B1691" s="18" t="str">
        <f t="shared" si="52"/>
        <v>109Rot14-6-2019</v>
      </c>
      <c r="C1691" s="18" t="str">
        <f>VLOOKUP(D1691,cursussen[],2,FALSE)</f>
        <v>109</v>
      </c>
      <c r="D1691" s="18" t="s">
        <v>196</v>
      </c>
      <c r="E1691" t="s">
        <v>100</v>
      </c>
      <c r="F1691">
        <v>1</v>
      </c>
      <c r="G1691" t="s">
        <v>451</v>
      </c>
      <c r="H1691" s="16">
        <v>0.375</v>
      </c>
      <c r="I1691" s="16">
        <v>0.66666666666666696</v>
      </c>
    </row>
    <row r="1692" spans="1:9" x14ac:dyDescent="0.3">
      <c r="A1692" s="18">
        <f t="shared" si="53"/>
        <v>1691</v>
      </c>
      <c r="B1692" s="18" t="str">
        <f t="shared" si="52"/>
        <v>109Rot14-6-2019</v>
      </c>
      <c r="C1692" s="18" t="str">
        <f>VLOOKUP(D1692,cursussen[],2,FALSE)</f>
        <v>109</v>
      </c>
      <c r="D1692" s="18" t="s">
        <v>196</v>
      </c>
      <c r="E1692" t="s">
        <v>100</v>
      </c>
      <c r="F1692">
        <v>2</v>
      </c>
      <c r="G1692" t="s">
        <v>452</v>
      </c>
      <c r="H1692" s="16">
        <v>0.375</v>
      </c>
      <c r="I1692" s="16">
        <v>0.66666666666666696</v>
      </c>
    </row>
    <row r="1693" spans="1:9" x14ac:dyDescent="0.3">
      <c r="A1693" s="18">
        <f t="shared" si="53"/>
        <v>1692</v>
      </c>
      <c r="B1693" s="18" t="str">
        <f t="shared" si="52"/>
        <v>109Ein13-6-2019</v>
      </c>
      <c r="C1693" s="18" t="str">
        <f>VLOOKUP(D1693,cursussen[],2,FALSE)</f>
        <v>109</v>
      </c>
      <c r="D1693" s="18" t="s">
        <v>196</v>
      </c>
      <c r="E1693" t="s">
        <v>102</v>
      </c>
      <c r="F1693">
        <v>1</v>
      </c>
      <c r="G1693" t="s">
        <v>454</v>
      </c>
      <c r="H1693" s="16">
        <v>0.375</v>
      </c>
      <c r="I1693" s="16">
        <v>0.66666666666666696</v>
      </c>
    </row>
    <row r="1694" spans="1:9" x14ac:dyDescent="0.3">
      <c r="A1694" s="18">
        <f t="shared" si="53"/>
        <v>1693</v>
      </c>
      <c r="B1694" s="18" t="str">
        <f t="shared" si="52"/>
        <v>109Ein13-6-2019</v>
      </c>
      <c r="C1694" s="18" t="str">
        <f>VLOOKUP(D1694,cursussen[],2,FALSE)</f>
        <v>109</v>
      </c>
      <c r="D1694" s="18" t="s">
        <v>196</v>
      </c>
      <c r="E1694" t="s">
        <v>102</v>
      </c>
      <c r="F1694">
        <v>2</v>
      </c>
      <c r="G1694" t="s">
        <v>410</v>
      </c>
      <c r="H1694" s="16">
        <v>0.375</v>
      </c>
      <c r="I1694" s="16">
        <v>0.66666666666666696</v>
      </c>
    </row>
    <row r="1695" spans="1:9" x14ac:dyDescent="0.3">
      <c r="A1695" s="18">
        <f t="shared" si="53"/>
        <v>1694</v>
      </c>
      <c r="B1695" s="18" t="str">
        <f t="shared" si="52"/>
        <v>109Ape12-7-2019</v>
      </c>
      <c r="C1695" s="18" t="str">
        <f>VLOOKUP(D1695,cursussen[],2,FALSE)</f>
        <v>109</v>
      </c>
      <c r="D1695" s="18" t="s">
        <v>196</v>
      </c>
      <c r="E1695" t="s">
        <v>99</v>
      </c>
      <c r="F1695">
        <v>1</v>
      </c>
      <c r="G1695" t="s">
        <v>456</v>
      </c>
      <c r="H1695" s="16">
        <v>0.375</v>
      </c>
      <c r="I1695" s="16">
        <v>0.66666666666666696</v>
      </c>
    </row>
    <row r="1696" spans="1:9" x14ac:dyDescent="0.3">
      <c r="A1696" s="18">
        <f t="shared" si="53"/>
        <v>1695</v>
      </c>
      <c r="B1696" s="18" t="str">
        <f t="shared" si="52"/>
        <v>109Ape12-7-2019</v>
      </c>
      <c r="C1696" s="18" t="str">
        <f>VLOOKUP(D1696,cursussen[],2,FALSE)</f>
        <v>109</v>
      </c>
      <c r="D1696" s="18" t="s">
        <v>196</v>
      </c>
      <c r="E1696" t="s">
        <v>99</v>
      </c>
      <c r="F1696">
        <v>2</v>
      </c>
      <c r="G1696" t="s">
        <v>457</v>
      </c>
      <c r="H1696" s="16">
        <v>0.375</v>
      </c>
      <c r="I1696" s="16">
        <v>0.66666666666666696</v>
      </c>
    </row>
    <row r="1697" spans="1:9" x14ac:dyDescent="0.3">
      <c r="A1697" s="18">
        <f t="shared" si="53"/>
        <v>1696</v>
      </c>
      <c r="B1697" s="18" t="str">
        <f t="shared" si="52"/>
        <v>109Rot16-8-2019</v>
      </c>
      <c r="C1697" s="18" t="str">
        <f>VLOOKUP(D1697,cursussen[],2,FALSE)</f>
        <v>109</v>
      </c>
      <c r="D1697" s="18" t="s">
        <v>196</v>
      </c>
      <c r="E1697" t="s">
        <v>100</v>
      </c>
      <c r="F1697">
        <v>1</v>
      </c>
      <c r="G1697" t="s">
        <v>459</v>
      </c>
      <c r="H1697" s="16">
        <v>0.375</v>
      </c>
      <c r="I1697" s="16">
        <v>0.66666666666666696</v>
      </c>
    </row>
    <row r="1698" spans="1:9" x14ac:dyDescent="0.3">
      <c r="A1698" s="18">
        <f t="shared" si="53"/>
        <v>1697</v>
      </c>
      <c r="B1698" s="18" t="str">
        <f t="shared" si="52"/>
        <v>109Rot16-8-2019</v>
      </c>
      <c r="C1698" s="18" t="str">
        <f>VLOOKUP(D1698,cursussen[],2,FALSE)</f>
        <v>109</v>
      </c>
      <c r="D1698" s="18" t="s">
        <v>196</v>
      </c>
      <c r="E1698" t="s">
        <v>100</v>
      </c>
      <c r="F1698">
        <v>2</v>
      </c>
      <c r="G1698" t="s">
        <v>460</v>
      </c>
      <c r="H1698" s="16">
        <v>0.375</v>
      </c>
      <c r="I1698" s="16">
        <v>0.66666666666666696</v>
      </c>
    </row>
    <row r="1699" spans="1:9" x14ac:dyDescent="0.3">
      <c r="A1699" s="18">
        <f t="shared" si="53"/>
        <v>1698</v>
      </c>
      <c r="B1699" s="18" t="str">
        <f t="shared" si="52"/>
        <v>109Ape13-9-2019</v>
      </c>
      <c r="C1699" s="18" t="str">
        <f>VLOOKUP(D1699,cursussen[],2,FALSE)</f>
        <v>109</v>
      </c>
      <c r="D1699" s="18" t="s">
        <v>196</v>
      </c>
      <c r="E1699" t="s">
        <v>99</v>
      </c>
      <c r="F1699">
        <v>1</v>
      </c>
      <c r="G1699" t="s">
        <v>462</v>
      </c>
      <c r="H1699" s="16">
        <v>0.375</v>
      </c>
      <c r="I1699" s="16">
        <v>0.66666666666666696</v>
      </c>
    </row>
    <row r="1700" spans="1:9" x14ac:dyDescent="0.3">
      <c r="A1700" s="18">
        <f t="shared" si="53"/>
        <v>1699</v>
      </c>
      <c r="B1700" s="18" t="str">
        <f t="shared" si="52"/>
        <v>109Ape13-9-2019</v>
      </c>
      <c r="C1700" s="18" t="str">
        <f>VLOOKUP(D1700,cursussen[],2,FALSE)</f>
        <v>109</v>
      </c>
      <c r="D1700" s="18" t="s">
        <v>196</v>
      </c>
      <c r="E1700" t="s">
        <v>99</v>
      </c>
      <c r="F1700">
        <v>2</v>
      </c>
      <c r="G1700" t="s">
        <v>463</v>
      </c>
      <c r="H1700" s="16">
        <v>0.375</v>
      </c>
      <c r="I1700" s="16">
        <v>0.66666666666666696</v>
      </c>
    </row>
    <row r="1701" spans="1:9" x14ac:dyDescent="0.3">
      <c r="A1701" s="18">
        <f t="shared" si="53"/>
        <v>1700</v>
      </c>
      <c r="B1701" s="18" t="str">
        <f t="shared" si="52"/>
        <v>109Ams12-9-2019</v>
      </c>
      <c r="C1701" s="18" t="str">
        <f>VLOOKUP(D1701,cursussen[],2,FALSE)</f>
        <v>109</v>
      </c>
      <c r="D1701" s="18" t="s">
        <v>196</v>
      </c>
      <c r="E1701" t="s">
        <v>101</v>
      </c>
      <c r="F1701">
        <v>1</v>
      </c>
      <c r="G1701" t="s">
        <v>465</v>
      </c>
      <c r="H1701" s="16">
        <v>0.375</v>
      </c>
      <c r="I1701" s="16">
        <v>0.66666666666666696</v>
      </c>
    </row>
    <row r="1702" spans="1:9" x14ac:dyDescent="0.3">
      <c r="A1702" s="18">
        <f t="shared" si="53"/>
        <v>1701</v>
      </c>
      <c r="B1702" s="18" t="str">
        <f t="shared" si="52"/>
        <v>109Ams12-9-2019</v>
      </c>
      <c r="C1702" s="18" t="str">
        <f>VLOOKUP(D1702,cursussen[],2,FALSE)</f>
        <v>109</v>
      </c>
      <c r="D1702" s="18" t="s">
        <v>196</v>
      </c>
      <c r="E1702" t="s">
        <v>101</v>
      </c>
      <c r="F1702">
        <v>2</v>
      </c>
      <c r="G1702" t="s">
        <v>413</v>
      </c>
      <c r="H1702" s="16">
        <v>0.375</v>
      </c>
      <c r="I1702" s="16">
        <v>0.66666666666666696</v>
      </c>
    </row>
    <row r="1703" spans="1:9" x14ac:dyDescent="0.3">
      <c r="A1703" s="18">
        <f t="shared" si="53"/>
        <v>1702</v>
      </c>
      <c r="B1703" s="18" t="str">
        <f t="shared" si="52"/>
        <v>109Rot18-10-2019</v>
      </c>
      <c r="C1703" s="18" t="str">
        <f>VLOOKUP(D1703,cursussen[],2,FALSE)</f>
        <v>109</v>
      </c>
      <c r="D1703" s="18" t="s">
        <v>196</v>
      </c>
      <c r="E1703" t="s">
        <v>100</v>
      </c>
      <c r="F1703">
        <v>1</v>
      </c>
      <c r="G1703" t="s">
        <v>467</v>
      </c>
      <c r="H1703" s="16">
        <v>0.375</v>
      </c>
      <c r="I1703" s="16">
        <v>0.66666666666666696</v>
      </c>
    </row>
    <row r="1704" spans="1:9" x14ac:dyDescent="0.3">
      <c r="A1704" s="18">
        <f t="shared" si="53"/>
        <v>1703</v>
      </c>
      <c r="B1704" s="18" t="str">
        <f t="shared" si="52"/>
        <v>109Rot18-10-2019</v>
      </c>
      <c r="C1704" s="18" t="str">
        <f>VLOOKUP(D1704,cursussen[],2,FALSE)</f>
        <v>109</v>
      </c>
      <c r="D1704" s="18" t="s">
        <v>196</v>
      </c>
      <c r="E1704" t="s">
        <v>100</v>
      </c>
      <c r="F1704">
        <v>2</v>
      </c>
      <c r="G1704" t="s">
        <v>468</v>
      </c>
      <c r="H1704" s="16">
        <v>0.375</v>
      </c>
      <c r="I1704" s="16">
        <v>0.66666666666666696</v>
      </c>
    </row>
    <row r="1705" spans="1:9" x14ac:dyDescent="0.3">
      <c r="A1705" s="18">
        <f t="shared" si="53"/>
        <v>1704</v>
      </c>
      <c r="B1705" s="18" t="str">
        <f t="shared" si="52"/>
        <v>109Ein17-10-2019</v>
      </c>
      <c r="C1705" s="18" t="str">
        <f>VLOOKUP(D1705,cursussen[],2,FALSE)</f>
        <v>109</v>
      </c>
      <c r="D1705" s="18" t="s">
        <v>196</v>
      </c>
      <c r="E1705" t="s">
        <v>102</v>
      </c>
      <c r="F1705">
        <v>1</v>
      </c>
      <c r="G1705" t="s">
        <v>470</v>
      </c>
      <c r="H1705" s="16">
        <v>0.375</v>
      </c>
      <c r="I1705" s="16">
        <v>0.66666666666666696</v>
      </c>
    </row>
    <row r="1706" spans="1:9" x14ac:dyDescent="0.3">
      <c r="A1706" s="18">
        <f t="shared" si="53"/>
        <v>1705</v>
      </c>
      <c r="B1706" s="18" t="str">
        <f t="shared" si="52"/>
        <v>109Ein17-10-2019</v>
      </c>
      <c r="C1706" s="18" t="str">
        <f>VLOOKUP(D1706,cursussen[],2,FALSE)</f>
        <v>109</v>
      </c>
      <c r="D1706" s="18" t="s">
        <v>196</v>
      </c>
      <c r="E1706" t="s">
        <v>102</v>
      </c>
      <c r="F1706">
        <v>2</v>
      </c>
      <c r="G1706" t="s">
        <v>414</v>
      </c>
      <c r="H1706" s="16">
        <v>0.375</v>
      </c>
      <c r="I1706" s="16">
        <v>0.66666666666666696</v>
      </c>
    </row>
    <row r="1707" spans="1:9" x14ac:dyDescent="0.3">
      <c r="A1707" s="18">
        <f t="shared" si="53"/>
        <v>1706</v>
      </c>
      <c r="B1707" s="18" t="str">
        <f t="shared" si="52"/>
        <v>109Ape15-11-2019</v>
      </c>
      <c r="C1707" s="18" t="str">
        <f>VLOOKUP(D1707,cursussen[],2,FALSE)</f>
        <v>109</v>
      </c>
      <c r="D1707" s="18" t="s">
        <v>196</v>
      </c>
      <c r="E1707" t="s">
        <v>99</v>
      </c>
      <c r="F1707">
        <v>1</v>
      </c>
      <c r="G1707" t="s">
        <v>472</v>
      </c>
      <c r="H1707" s="16">
        <v>0.375</v>
      </c>
      <c r="I1707" s="16">
        <v>0.66666666666666696</v>
      </c>
    </row>
    <row r="1708" spans="1:9" x14ac:dyDescent="0.3">
      <c r="A1708" s="18">
        <f t="shared" si="53"/>
        <v>1707</v>
      </c>
      <c r="B1708" s="18" t="str">
        <f t="shared" si="52"/>
        <v>109Ape15-11-2019</v>
      </c>
      <c r="C1708" s="18" t="str">
        <f>VLOOKUP(D1708,cursussen[],2,FALSE)</f>
        <v>109</v>
      </c>
      <c r="D1708" s="18" t="s">
        <v>196</v>
      </c>
      <c r="E1708" t="s">
        <v>99</v>
      </c>
      <c r="F1708">
        <v>2</v>
      </c>
      <c r="G1708" t="s">
        <v>473</v>
      </c>
      <c r="H1708" s="16">
        <v>0.375</v>
      </c>
      <c r="I1708" s="16">
        <v>0.66666666666666696</v>
      </c>
    </row>
    <row r="1709" spans="1:9" x14ac:dyDescent="0.3">
      <c r="A1709" s="18">
        <f t="shared" si="53"/>
        <v>1708</v>
      </c>
      <c r="B1709" s="18" t="str">
        <f t="shared" si="52"/>
        <v>109Ams14-11-2019</v>
      </c>
      <c r="C1709" s="18" t="str">
        <f>VLOOKUP(D1709,cursussen[],2,FALSE)</f>
        <v>109</v>
      </c>
      <c r="D1709" s="18" t="s">
        <v>196</v>
      </c>
      <c r="E1709" t="s">
        <v>101</v>
      </c>
      <c r="F1709">
        <v>1</v>
      </c>
      <c r="G1709" t="s">
        <v>475</v>
      </c>
      <c r="H1709" s="16">
        <v>0.375</v>
      </c>
      <c r="I1709" s="16">
        <v>0.66666666666666696</v>
      </c>
    </row>
    <row r="1710" spans="1:9" x14ac:dyDescent="0.3">
      <c r="A1710" s="18">
        <f t="shared" si="53"/>
        <v>1709</v>
      </c>
      <c r="B1710" s="18" t="str">
        <f t="shared" si="52"/>
        <v>109Ams14-11-2019</v>
      </c>
      <c r="C1710" s="18" t="str">
        <f>VLOOKUP(D1710,cursussen[],2,FALSE)</f>
        <v>109</v>
      </c>
      <c r="D1710" s="18" t="s">
        <v>196</v>
      </c>
      <c r="E1710" t="s">
        <v>101</v>
      </c>
      <c r="F1710">
        <v>2</v>
      </c>
      <c r="G1710" t="s">
        <v>415</v>
      </c>
      <c r="H1710" s="16">
        <v>0.375</v>
      </c>
      <c r="I1710" s="16">
        <v>0.66666666666666696</v>
      </c>
    </row>
    <row r="1711" spans="1:9" x14ac:dyDescent="0.3">
      <c r="A1711" s="18">
        <f t="shared" si="53"/>
        <v>1710</v>
      </c>
      <c r="B1711" s="18" t="str">
        <f t="shared" si="52"/>
        <v>109Rot13-12-2019</v>
      </c>
      <c r="C1711" s="18" t="str">
        <f>VLOOKUP(D1711,cursussen[],2,FALSE)</f>
        <v>109</v>
      </c>
      <c r="D1711" s="18" t="s">
        <v>196</v>
      </c>
      <c r="E1711" t="s">
        <v>100</v>
      </c>
      <c r="F1711">
        <v>1</v>
      </c>
      <c r="G1711" t="s">
        <v>477</v>
      </c>
      <c r="H1711" s="16">
        <v>0.375</v>
      </c>
      <c r="I1711" s="16">
        <v>0.66666666666666696</v>
      </c>
    </row>
    <row r="1712" spans="1:9" x14ac:dyDescent="0.3">
      <c r="A1712" s="18">
        <f t="shared" si="53"/>
        <v>1711</v>
      </c>
      <c r="B1712" s="18" t="str">
        <f t="shared" si="52"/>
        <v>109Rot13-12-2019</v>
      </c>
      <c r="C1712" s="18" t="str">
        <f>VLOOKUP(D1712,cursussen[],2,FALSE)</f>
        <v>109</v>
      </c>
      <c r="D1712" s="18" t="s">
        <v>196</v>
      </c>
      <c r="E1712" t="s">
        <v>100</v>
      </c>
      <c r="F1712">
        <v>2</v>
      </c>
      <c r="G1712" t="s">
        <v>478</v>
      </c>
      <c r="H1712" s="16">
        <v>0.375</v>
      </c>
      <c r="I1712" s="16">
        <v>0.66666666666666696</v>
      </c>
    </row>
    <row r="1713" spans="1:9" x14ac:dyDescent="0.3">
      <c r="A1713" s="18">
        <f t="shared" si="53"/>
        <v>1712</v>
      </c>
      <c r="B1713" s="18" t="str">
        <f t="shared" si="52"/>
        <v>110Ape9-1-2019</v>
      </c>
      <c r="C1713" s="18" t="str">
        <f>VLOOKUP(D1713,cursussen[],2,FALSE)</f>
        <v>110</v>
      </c>
      <c r="D1713" s="18" t="s">
        <v>197</v>
      </c>
      <c r="E1713" t="s">
        <v>99</v>
      </c>
      <c r="F1713">
        <v>1</v>
      </c>
      <c r="G1713" t="s">
        <v>348</v>
      </c>
      <c r="H1713" s="16">
        <v>0.375</v>
      </c>
      <c r="I1713" s="16">
        <v>0.66666666666666696</v>
      </c>
    </row>
    <row r="1714" spans="1:9" x14ac:dyDescent="0.3">
      <c r="A1714" s="18">
        <f t="shared" si="53"/>
        <v>1713</v>
      </c>
      <c r="B1714" s="18" t="str">
        <f t="shared" si="52"/>
        <v>110Ape9-1-2019</v>
      </c>
      <c r="C1714" s="18" t="str">
        <f>VLOOKUP(D1714,cursussen[],2,FALSE)</f>
        <v>110</v>
      </c>
      <c r="D1714" s="18" t="s">
        <v>197</v>
      </c>
      <c r="E1714" t="s">
        <v>99</v>
      </c>
      <c r="F1714">
        <v>2</v>
      </c>
      <c r="G1714" t="s">
        <v>349</v>
      </c>
      <c r="H1714" s="16">
        <v>0.375</v>
      </c>
      <c r="I1714" s="16">
        <v>0.66666666666666696</v>
      </c>
    </row>
    <row r="1715" spans="1:9" x14ac:dyDescent="0.3">
      <c r="A1715" s="18">
        <f t="shared" si="53"/>
        <v>1714</v>
      </c>
      <c r="B1715" s="18" t="str">
        <f t="shared" si="52"/>
        <v>110Ape9-1-2019</v>
      </c>
      <c r="C1715" s="18" t="str">
        <f>VLOOKUP(D1715,cursussen[],2,FALSE)</f>
        <v>110</v>
      </c>
      <c r="D1715" s="18" t="s">
        <v>197</v>
      </c>
      <c r="E1715" t="s">
        <v>99</v>
      </c>
      <c r="F1715">
        <v>3</v>
      </c>
      <c r="G1715" t="s">
        <v>350</v>
      </c>
      <c r="H1715" s="16">
        <v>0.375</v>
      </c>
      <c r="I1715" s="16">
        <v>0.66666666666666696</v>
      </c>
    </row>
    <row r="1716" spans="1:9" x14ac:dyDescent="0.3">
      <c r="A1716" s="18">
        <f t="shared" si="53"/>
        <v>1715</v>
      </c>
      <c r="B1716" s="18" t="str">
        <f t="shared" si="52"/>
        <v>110Rot6-2-2019</v>
      </c>
      <c r="C1716" s="18" t="str">
        <f>VLOOKUP(D1716,cursussen[],2,FALSE)</f>
        <v>110</v>
      </c>
      <c r="D1716" s="18" t="s">
        <v>197</v>
      </c>
      <c r="E1716" t="s">
        <v>100</v>
      </c>
      <c r="F1716">
        <v>1</v>
      </c>
      <c r="G1716" t="s">
        <v>351</v>
      </c>
      <c r="H1716" s="16">
        <v>0.375</v>
      </c>
      <c r="I1716" s="16">
        <v>0.66666666666666696</v>
      </c>
    </row>
    <row r="1717" spans="1:9" x14ac:dyDescent="0.3">
      <c r="A1717" s="18">
        <f t="shared" si="53"/>
        <v>1716</v>
      </c>
      <c r="B1717" s="18" t="str">
        <f t="shared" si="52"/>
        <v>110Rot6-2-2019</v>
      </c>
      <c r="C1717" s="18" t="str">
        <f>VLOOKUP(D1717,cursussen[],2,FALSE)</f>
        <v>110</v>
      </c>
      <c r="D1717" s="18" t="s">
        <v>197</v>
      </c>
      <c r="E1717" t="s">
        <v>100</v>
      </c>
      <c r="F1717">
        <v>2</v>
      </c>
      <c r="G1717" t="s">
        <v>352</v>
      </c>
      <c r="H1717" s="16">
        <v>0.375</v>
      </c>
      <c r="I1717" s="16">
        <v>0.66666666666666696</v>
      </c>
    </row>
    <row r="1718" spans="1:9" x14ac:dyDescent="0.3">
      <c r="A1718" s="18">
        <f t="shared" si="53"/>
        <v>1717</v>
      </c>
      <c r="B1718" s="18" t="str">
        <f t="shared" si="52"/>
        <v>110Rot6-2-2019</v>
      </c>
      <c r="C1718" s="18" t="str">
        <f>VLOOKUP(D1718,cursussen[],2,FALSE)</f>
        <v>110</v>
      </c>
      <c r="D1718" s="18" t="s">
        <v>197</v>
      </c>
      <c r="E1718" t="s">
        <v>100</v>
      </c>
      <c r="F1718">
        <v>3</v>
      </c>
      <c r="G1718" t="s">
        <v>353</v>
      </c>
      <c r="H1718" s="16">
        <v>0.375</v>
      </c>
      <c r="I1718" s="16">
        <v>0.66666666666666696</v>
      </c>
    </row>
    <row r="1719" spans="1:9" x14ac:dyDescent="0.3">
      <c r="A1719" s="18">
        <f t="shared" si="53"/>
        <v>1718</v>
      </c>
      <c r="B1719" s="18" t="str">
        <f t="shared" si="52"/>
        <v>110Ape6-3-2019</v>
      </c>
      <c r="C1719" s="18" t="str">
        <f>VLOOKUP(D1719,cursussen[],2,FALSE)</f>
        <v>110</v>
      </c>
      <c r="D1719" s="18" t="s">
        <v>197</v>
      </c>
      <c r="E1719" t="s">
        <v>99</v>
      </c>
      <c r="F1719">
        <v>1</v>
      </c>
      <c r="G1719" t="s">
        <v>354</v>
      </c>
      <c r="H1719" s="16">
        <v>0.375</v>
      </c>
      <c r="I1719" s="16">
        <v>0.66666666666666696</v>
      </c>
    </row>
    <row r="1720" spans="1:9" x14ac:dyDescent="0.3">
      <c r="A1720" s="18">
        <f t="shared" si="53"/>
        <v>1719</v>
      </c>
      <c r="B1720" s="18" t="str">
        <f t="shared" si="52"/>
        <v>110Ape6-3-2019</v>
      </c>
      <c r="C1720" s="18" t="str">
        <f>VLOOKUP(D1720,cursussen[],2,FALSE)</f>
        <v>110</v>
      </c>
      <c r="D1720" s="18" t="s">
        <v>197</v>
      </c>
      <c r="E1720" t="s">
        <v>99</v>
      </c>
      <c r="F1720">
        <v>2</v>
      </c>
      <c r="G1720" t="s">
        <v>355</v>
      </c>
      <c r="H1720" s="16">
        <v>0.375</v>
      </c>
      <c r="I1720" s="16">
        <v>0.66666666666666696</v>
      </c>
    </row>
    <row r="1721" spans="1:9" x14ac:dyDescent="0.3">
      <c r="A1721" s="18">
        <f t="shared" si="53"/>
        <v>1720</v>
      </c>
      <c r="B1721" s="18" t="str">
        <f t="shared" si="52"/>
        <v>110Ape6-3-2019</v>
      </c>
      <c r="C1721" s="18" t="str">
        <f>VLOOKUP(D1721,cursussen[],2,FALSE)</f>
        <v>110</v>
      </c>
      <c r="D1721" s="18" t="s">
        <v>197</v>
      </c>
      <c r="E1721" t="s">
        <v>99</v>
      </c>
      <c r="F1721">
        <v>3</v>
      </c>
      <c r="G1721" t="s">
        <v>356</v>
      </c>
      <c r="H1721" s="16">
        <v>0.375</v>
      </c>
      <c r="I1721" s="16">
        <v>0.66666666666666696</v>
      </c>
    </row>
    <row r="1722" spans="1:9" x14ac:dyDescent="0.3">
      <c r="A1722" s="18">
        <f t="shared" si="53"/>
        <v>1721</v>
      </c>
      <c r="B1722" s="18" t="str">
        <f t="shared" si="52"/>
        <v>110Ams5-3-2019</v>
      </c>
      <c r="C1722" s="18" t="str">
        <f>VLOOKUP(D1722,cursussen[],2,FALSE)</f>
        <v>110</v>
      </c>
      <c r="D1722" s="18" t="s">
        <v>197</v>
      </c>
      <c r="E1722" t="s">
        <v>101</v>
      </c>
      <c r="F1722">
        <v>1</v>
      </c>
      <c r="G1722" t="s">
        <v>357</v>
      </c>
      <c r="H1722" s="16">
        <v>0.375</v>
      </c>
      <c r="I1722" s="16">
        <v>0.66666666666666696</v>
      </c>
    </row>
    <row r="1723" spans="1:9" x14ac:dyDescent="0.3">
      <c r="A1723" s="18">
        <f t="shared" si="53"/>
        <v>1722</v>
      </c>
      <c r="B1723" s="18" t="str">
        <f t="shared" si="52"/>
        <v>110Ams5-3-2019</v>
      </c>
      <c r="C1723" s="18" t="str">
        <f>VLOOKUP(D1723,cursussen[],2,FALSE)</f>
        <v>110</v>
      </c>
      <c r="D1723" s="18" t="s">
        <v>197</v>
      </c>
      <c r="E1723" t="s">
        <v>101</v>
      </c>
      <c r="F1723">
        <v>2</v>
      </c>
      <c r="G1723" t="s">
        <v>358</v>
      </c>
      <c r="H1723" s="16">
        <v>0.375</v>
      </c>
      <c r="I1723" s="16">
        <v>0.66666666666666696</v>
      </c>
    </row>
    <row r="1724" spans="1:9" x14ac:dyDescent="0.3">
      <c r="A1724" s="18">
        <f t="shared" si="53"/>
        <v>1723</v>
      </c>
      <c r="B1724" s="18" t="str">
        <f t="shared" si="52"/>
        <v>110Ams5-3-2019</v>
      </c>
      <c r="C1724" s="18" t="str">
        <f>VLOOKUP(D1724,cursussen[],2,FALSE)</f>
        <v>110</v>
      </c>
      <c r="D1724" s="18" t="s">
        <v>197</v>
      </c>
      <c r="E1724" t="s">
        <v>101</v>
      </c>
      <c r="F1724">
        <v>3</v>
      </c>
      <c r="G1724" t="s">
        <v>359</v>
      </c>
      <c r="H1724" s="16">
        <v>0.375</v>
      </c>
      <c r="I1724" s="16">
        <v>0.66666666666666696</v>
      </c>
    </row>
    <row r="1725" spans="1:9" x14ac:dyDescent="0.3">
      <c r="A1725" s="18">
        <f t="shared" si="53"/>
        <v>1724</v>
      </c>
      <c r="B1725" s="18" t="str">
        <f t="shared" si="52"/>
        <v>110Rot10-4-2019</v>
      </c>
      <c r="C1725" s="18" t="str">
        <f>VLOOKUP(D1725,cursussen[],2,FALSE)</f>
        <v>110</v>
      </c>
      <c r="D1725" s="18" t="s">
        <v>197</v>
      </c>
      <c r="E1725" t="s">
        <v>100</v>
      </c>
      <c r="F1725">
        <v>1</v>
      </c>
      <c r="G1725" t="s">
        <v>360</v>
      </c>
      <c r="H1725" s="16">
        <v>0.375</v>
      </c>
      <c r="I1725" s="16">
        <v>0.66666666666666696</v>
      </c>
    </row>
    <row r="1726" spans="1:9" x14ac:dyDescent="0.3">
      <c r="A1726" s="18">
        <f t="shared" si="53"/>
        <v>1725</v>
      </c>
      <c r="B1726" s="18" t="str">
        <f t="shared" si="52"/>
        <v>110Rot10-4-2019</v>
      </c>
      <c r="C1726" s="18" t="str">
        <f>VLOOKUP(D1726,cursussen[],2,FALSE)</f>
        <v>110</v>
      </c>
      <c r="D1726" s="18" t="s">
        <v>197</v>
      </c>
      <c r="E1726" t="s">
        <v>100</v>
      </c>
      <c r="F1726">
        <v>2</v>
      </c>
      <c r="G1726" t="s">
        <v>361</v>
      </c>
      <c r="H1726" s="16">
        <v>0.375</v>
      </c>
      <c r="I1726" s="16">
        <v>0.66666666666666696</v>
      </c>
    </row>
    <row r="1727" spans="1:9" x14ac:dyDescent="0.3">
      <c r="A1727" s="18">
        <f t="shared" si="53"/>
        <v>1726</v>
      </c>
      <c r="B1727" s="18" t="str">
        <f t="shared" si="52"/>
        <v>110Rot10-4-2019</v>
      </c>
      <c r="C1727" s="18" t="str">
        <f>VLOOKUP(D1727,cursussen[],2,FALSE)</f>
        <v>110</v>
      </c>
      <c r="D1727" s="18" t="s">
        <v>197</v>
      </c>
      <c r="E1727" t="s">
        <v>100</v>
      </c>
      <c r="F1727">
        <v>3</v>
      </c>
      <c r="G1727" t="s">
        <v>362</v>
      </c>
      <c r="H1727" s="16">
        <v>0.375</v>
      </c>
      <c r="I1727" s="16">
        <v>0.66666666666666696</v>
      </c>
    </row>
    <row r="1728" spans="1:9" x14ac:dyDescent="0.3">
      <c r="A1728" s="18">
        <f t="shared" si="53"/>
        <v>1727</v>
      </c>
      <c r="B1728" s="18" t="str">
        <f t="shared" si="52"/>
        <v>110Ein9-4-2019</v>
      </c>
      <c r="C1728" s="18" t="str">
        <f>VLOOKUP(D1728,cursussen[],2,FALSE)</f>
        <v>110</v>
      </c>
      <c r="D1728" s="18" t="s">
        <v>197</v>
      </c>
      <c r="E1728" t="s">
        <v>102</v>
      </c>
      <c r="F1728">
        <v>1</v>
      </c>
      <c r="G1728" t="s">
        <v>363</v>
      </c>
      <c r="H1728" s="16">
        <v>0.375</v>
      </c>
      <c r="I1728" s="16">
        <v>0.66666666666666696</v>
      </c>
    </row>
    <row r="1729" spans="1:9" x14ac:dyDescent="0.3">
      <c r="A1729" s="18">
        <f t="shared" si="53"/>
        <v>1728</v>
      </c>
      <c r="B1729" s="18" t="str">
        <f t="shared" si="52"/>
        <v>110Ein9-4-2019</v>
      </c>
      <c r="C1729" s="18" t="str">
        <f>VLOOKUP(D1729,cursussen[],2,FALSE)</f>
        <v>110</v>
      </c>
      <c r="D1729" s="18" t="s">
        <v>197</v>
      </c>
      <c r="E1729" t="s">
        <v>102</v>
      </c>
      <c r="F1729">
        <v>2</v>
      </c>
      <c r="G1729" t="s">
        <v>442</v>
      </c>
      <c r="H1729" s="16">
        <v>0.375</v>
      </c>
      <c r="I1729" s="16">
        <v>0.66666666666666696</v>
      </c>
    </row>
    <row r="1730" spans="1:9" x14ac:dyDescent="0.3">
      <c r="A1730" s="18">
        <f t="shared" si="53"/>
        <v>1729</v>
      </c>
      <c r="B1730" s="18" t="str">
        <f t="shared" ref="B1730:B1793" si="54">IF(G1730&lt;&gt;"",(IF(F1730=1,_xlfn.CONCAT(C1730,LEFT(E1730,3),G1730),B1729)),"")</f>
        <v>110Ein9-4-2019</v>
      </c>
      <c r="C1730" s="18" t="str">
        <f>VLOOKUP(D1730,cursussen[],2,FALSE)</f>
        <v>110</v>
      </c>
      <c r="D1730" s="18" t="s">
        <v>197</v>
      </c>
      <c r="E1730" t="s">
        <v>102</v>
      </c>
      <c r="F1730">
        <v>3</v>
      </c>
      <c r="G1730" t="s">
        <v>365</v>
      </c>
      <c r="H1730" s="16">
        <v>0.375</v>
      </c>
      <c r="I1730" s="16">
        <v>0.66666666666666696</v>
      </c>
    </row>
    <row r="1731" spans="1:9" x14ac:dyDescent="0.3">
      <c r="A1731" s="18">
        <f t="shared" si="53"/>
        <v>1730</v>
      </c>
      <c r="B1731" s="18" t="str">
        <f t="shared" si="54"/>
        <v>110Ape8-5-2019</v>
      </c>
      <c r="C1731" s="18" t="str">
        <f>VLOOKUP(D1731,cursussen[],2,FALSE)</f>
        <v>110</v>
      </c>
      <c r="D1731" s="18" t="s">
        <v>197</v>
      </c>
      <c r="E1731" t="s">
        <v>99</v>
      </c>
      <c r="F1731">
        <v>1</v>
      </c>
      <c r="G1731" t="s">
        <v>366</v>
      </c>
      <c r="H1731" s="16">
        <v>0.375</v>
      </c>
      <c r="I1731" s="16">
        <v>0.66666666666666696</v>
      </c>
    </row>
    <row r="1732" spans="1:9" x14ac:dyDescent="0.3">
      <c r="A1732" s="18">
        <f t="shared" ref="A1732:A1795" si="55">IF(G1732&lt;&gt;"",A1731+1,"")</f>
        <v>1731</v>
      </c>
      <c r="B1732" s="18" t="str">
        <f t="shared" si="54"/>
        <v>110Ape8-5-2019</v>
      </c>
      <c r="C1732" s="18" t="str">
        <f>VLOOKUP(D1732,cursussen[],2,FALSE)</f>
        <v>110</v>
      </c>
      <c r="D1732" s="18" t="s">
        <v>197</v>
      </c>
      <c r="E1732" t="s">
        <v>99</v>
      </c>
      <c r="F1732">
        <v>2</v>
      </c>
      <c r="G1732" t="s">
        <v>367</v>
      </c>
      <c r="H1732" s="16">
        <v>0.375</v>
      </c>
      <c r="I1732" s="16">
        <v>0.66666666666666696</v>
      </c>
    </row>
    <row r="1733" spans="1:9" x14ac:dyDescent="0.3">
      <c r="A1733" s="18">
        <f t="shared" si="55"/>
        <v>1732</v>
      </c>
      <c r="B1733" s="18" t="str">
        <f t="shared" si="54"/>
        <v>110Ape8-5-2019</v>
      </c>
      <c r="C1733" s="18" t="str">
        <f>VLOOKUP(D1733,cursussen[],2,FALSE)</f>
        <v>110</v>
      </c>
      <c r="D1733" s="18" t="s">
        <v>197</v>
      </c>
      <c r="E1733" t="s">
        <v>99</v>
      </c>
      <c r="F1733">
        <v>3</v>
      </c>
      <c r="G1733" t="s">
        <v>368</v>
      </c>
      <c r="H1733" s="16">
        <v>0.375</v>
      </c>
      <c r="I1733" s="16">
        <v>0.66666666666666696</v>
      </c>
    </row>
    <row r="1734" spans="1:9" x14ac:dyDescent="0.3">
      <c r="A1734" s="18">
        <f t="shared" si="55"/>
        <v>1733</v>
      </c>
      <c r="B1734" s="18" t="str">
        <f t="shared" si="54"/>
        <v>110Ams7-5-2019</v>
      </c>
      <c r="C1734" s="18" t="str">
        <f>VLOOKUP(D1734,cursussen[],2,FALSE)</f>
        <v>110</v>
      </c>
      <c r="D1734" s="18" t="s">
        <v>197</v>
      </c>
      <c r="E1734" t="s">
        <v>101</v>
      </c>
      <c r="F1734">
        <v>1</v>
      </c>
      <c r="G1734" t="s">
        <v>369</v>
      </c>
      <c r="H1734" s="16">
        <v>0.375</v>
      </c>
      <c r="I1734" s="16">
        <v>0.66666666666666696</v>
      </c>
    </row>
    <row r="1735" spans="1:9" x14ac:dyDescent="0.3">
      <c r="A1735" s="18">
        <f t="shared" si="55"/>
        <v>1734</v>
      </c>
      <c r="B1735" s="18" t="str">
        <f t="shared" si="54"/>
        <v>110Ams7-5-2019</v>
      </c>
      <c r="C1735" s="18" t="str">
        <f>VLOOKUP(D1735,cursussen[],2,FALSE)</f>
        <v>110</v>
      </c>
      <c r="D1735" s="18" t="s">
        <v>197</v>
      </c>
      <c r="E1735" t="s">
        <v>101</v>
      </c>
      <c r="F1735">
        <v>2</v>
      </c>
      <c r="G1735" t="s">
        <v>370</v>
      </c>
      <c r="H1735" s="16">
        <v>0.375</v>
      </c>
      <c r="I1735" s="16">
        <v>0.66666666666666696</v>
      </c>
    </row>
    <row r="1736" spans="1:9" x14ac:dyDescent="0.3">
      <c r="A1736" s="18">
        <f t="shared" si="55"/>
        <v>1735</v>
      </c>
      <c r="B1736" s="18" t="str">
        <f t="shared" si="54"/>
        <v>110Ams7-5-2019</v>
      </c>
      <c r="C1736" s="18" t="str">
        <f>VLOOKUP(D1736,cursussen[],2,FALSE)</f>
        <v>110</v>
      </c>
      <c r="D1736" s="18" t="s">
        <v>197</v>
      </c>
      <c r="E1736" t="s">
        <v>101</v>
      </c>
      <c r="F1736">
        <v>3</v>
      </c>
      <c r="G1736" t="s">
        <v>371</v>
      </c>
      <c r="H1736" s="16">
        <v>0.375</v>
      </c>
      <c r="I1736" s="16">
        <v>0.66666666666666696</v>
      </c>
    </row>
    <row r="1737" spans="1:9" x14ac:dyDescent="0.3">
      <c r="A1737" s="18">
        <f t="shared" si="55"/>
        <v>1736</v>
      </c>
      <c r="B1737" s="18" t="str">
        <f t="shared" si="54"/>
        <v>110Rot5-6-2019</v>
      </c>
      <c r="C1737" s="18" t="str">
        <f>VLOOKUP(D1737,cursussen[],2,FALSE)</f>
        <v>110</v>
      </c>
      <c r="D1737" s="18" t="s">
        <v>197</v>
      </c>
      <c r="E1737" t="s">
        <v>100</v>
      </c>
      <c r="F1737">
        <v>1</v>
      </c>
      <c r="G1737" t="s">
        <v>372</v>
      </c>
      <c r="H1737" s="16">
        <v>0.375</v>
      </c>
      <c r="I1737" s="16">
        <v>0.66666666666666696</v>
      </c>
    </row>
    <row r="1738" spans="1:9" x14ac:dyDescent="0.3">
      <c r="A1738" s="18">
        <f t="shared" si="55"/>
        <v>1737</v>
      </c>
      <c r="B1738" s="18" t="str">
        <f t="shared" si="54"/>
        <v>110Rot5-6-2019</v>
      </c>
      <c r="C1738" s="18" t="str">
        <f>VLOOKUP(D1738,cursussen[],2,FALSE)</f>
        <v>110</v>
      </c>
      <c r="D1738" s="18" t="s">
        <v>197</v>
      </c>
      <c r="E1738" t="s">
        <v>100</v>
      </c>
      <c r="F1738">
        <v>2</v>
      </c>
      <c r="G1738" t="s">
        <v>373</v>
      </c>
      <c r="H1738" s="16">
        <v>0.375</v>
      </c>
      <c r="I1738" s="16">
        <v>0.66666666666666696</v>
      </c>
    </row>
    <row r="1739" spans="1:9" x14ac:dyDescent="0.3">
      <c r="A1739" s="18">
        <f t="shared" si="55"/>
        <v>1738</v>
      </c>
      <c r="B1739" s="18" t="str">
        <f t="shared" si="54"/>
        <v>110Rot5-6-2019</v>
      </c>
      <c r="C1739" s="18" t="str">
        <f>VLOOKUP(D1739,cursussen[],2,FALSE)</f>
        <v>110</v>
      </c>
      <c r="D1739" s="18" t="s">
        <v>197</v>
      </c>
      <c r="E1739" t="s">
        <v>100</v>
      </c>
      <c r="F1739">
        <v>3</v>
      </c>
      <c r="G1739" t="s">
        <v>374</v>
      </c>
      <c r="H1739" s="16">
        <v>0.375</v>
      </c>
      <c r="I1739" s="16">
        <v>0.66666666666666696</v>
      </c>
    </row>
    <row r="1740" spans="1:9" x14ac:dyDescent="0.3">
      <c r="A1740" s="18">
        <f t="shared" si="55"/>
        <v>1739</v>
      </c>
      <c r="B1740" s="18" t="str">
        <f t="shared" si="54"/>
        <v>110Ein4-6-2019</v>
      </c>
      <c r="C1740" s="18" t="str">
        <f>VLOOKUP(D1740,cursussen[],2,FALSE)</f>
        <v>110</v>
      </c>
      <c r="D1740" s="18" t="s">
        <v>197</v>
      </c>
      <c r="E1740" t="s">
        <v>102</v>
      </c>
      <c r="F1740">
        <v>1</v>
      </c>
      <c r="G1740" t="s">
        <v>375</v>
      </c>
      <c r="H1740" s="16">
        <v>0.375</v>
      </c>
      <c r="I1740" s="16">
        <v>0.66666666666666696</v>
      </c>
    </row>
    <row r="1741" spans="1:9" x14ac:dyDescent="0.3">
      <c r="A1741" s="18">
        <f t="shared" si="55"/>
        <v>1740</v>
      </c>
      <c r="B1741" s="18" t="str">
        <f t="shared" si="54"/>
        <v>110Ein4-6-2019</v>
      </c>
      <c r="C1741" s="18" t="str">
        <f>VLOOKUP(D1741,cursussen[],2,FALSE)</f>
        <v>110</v>
      </c>
      <c r="D1741" s="18" t="s">
        <v>197</v>
      </c>
      <c r="E1741" t="s">
        <v>102</v>
      </c>
      <c r="F1741">
        <v>2</v>
      </c>
      <c r="G1741" t="s">
        <v>376</v>
      </c>
      <c r="H1741" s="16">
        <v>0.375</v>
      </c>
      <c r="I1741" s="16">
        <v>0.66666666666666696</v>
      </c>
    </row>
    <row r="1742" spans="1:9" x14ac:dyDescent="0.3">
      <c r="A1742" s="18">
        <f t="shared" si="55"/>
        <v>1741</v>
      </c>
      <c r="B1742" s="18" t="str">
        <f t="shared" si="54"/>
        <v>110Ein4-6-2019</v>
      </c>
      <c r="C1742" s="18" t="str">
        <f>VLOOKUP(D1742,cursussen[],2,FALSE)</f>
        <v>110</v>
      </c>
      <c r="D1742" s="18" t="s">
        <v>197</v>
      </c>
      <c r="E1742" t="s">
        <v>102</v>
      </c>
      <c r="F1742">
        <v>3</v>
      </c>
      <c r="G1742" t="s">
        <v>377</v>
      </c>
      <c r="H1742" s="16">
        <v>0.375</v>
      </c>
      <c r="I1742" s="16">
        <v>0.66666666666666696</v>
      </c>
    </row>
    <row r="1743" spans="1:9" x14ac:dyDescent="0.3">
      <c r="A1743" s="18">
        <f t="shared" si="55"/>
        <v>1742</v>
      </c>
      <c r="B1743" s="18" t="str">
        <f t="shared" si="54"/>
        <v>110Ape3-7-2019</v>
      </c>
      <c r="C1743" s="18" t="str">
        <f>VLOOKUP(D1743,cursussen[],2,FALSE)</f>
        <v>110</v>
      </c>
      <c r="D1743" s="18" t="s">
        <v>197</v>
      </c>
      <c r="E1743" t="s">
        <v>99</v>
      </c>
      <c r="F1743">
        <v>1</v>
      </c>
      <c r="G1743" t="s">
        <v>378</v>
      </c>
      <c r="H1743" s="16">
        <v>0.375</v>
      </c>
      <c r="I1743" s="16">
        <v>0.66666666666666696</v>
      </c>
    </row>
    <row r="1744" spans="1:9" x14ac:dyDescent="0.3">
      <c r="A1744" s="18">
        <f t="shared" si="55"/>
        <v>1743</v>
      </c>
      <c r="B1744" s="18" t="str">
        <f t="shared" si="54"/>
        <v>110Ape3-7-2019</v>
      </c>
      <c r="C1744" s="18" t="str">
        <f>VLOOKUP(D1744,cursussen[],2,FALSE)</f>
        <v>110</v>
      </c>
      <c r="D1744" s="18" t="s">
        <v>197</v>
      </c>
      <c r="E1744" t="s">
        <v>99</v>
      </c>
      <c r="F1744">
        <v>2</v>
      </c>
      <c r="G1744" t="s">
        <v>379</v>
      </c>
      <c r="H1744" s="16">
        <v>0.375</v>
      </c>
      <c r="I1744" s="16">
        <v>0.66666666666666696</v>
      </c>
    </row>
    <row r="1745" spans="1:9" x14ac:dyDescent="0.3">
      <c r="A1745" s="18">
        <f t="shared" si="55"/>
        <v>1744</v>
      </c>
      <c r="B1745" s="18" t="str">
        <f t="shared" si="54"/>
        <v>110Ape3-7-2019</v>
      </c>
      <c r="C1745" s="18" t="str">
        <f>VLOOKUP(D1745,cursussen[],2,FALSE)</f>
        <v>110</v>
      </c>
      <c r="D1745" s="18" t="s">
        <v>197</v>
      </c>
      <c r="E1745" t="s">
        <v>99</v>
      </c>
      <c r="F1745">
        <v>3</v>
      </c>
      <c r="G1745" t="s">
        <v>380</v>
      </c>
      <c r="H1745" s="16">
        <v>0.375</v>
      </c>
      <c r="I1745" s="16">
        <v>0.66666666666666696</v>
      </c>
    </row>
    <row r="1746" spans="1:9" x14ac:dyDescent="0.3">
      <c r="A1746" s="18">
        <f t="shared" si="55"/>
        <v>1745</v>
      </c>
      <c r="B1746" s="18" t="str">
        <f t="shared" si="54"/>
        <v>110Rot7-8-2019</v>
      </c>
      <c r="C1746" s="18" t="str">
        <f>VLOOKUP(D1746,cursussen[],2,FALSE)</f>
        <v>110</v>
      </c>
      <c r="D1746" s="18" t="s">
        <v>197</v>
      </c>
      <c r="E1746" t="s">
        <v>100</v>
      </c>
      <c r="F1746">
        <v>1</v>
      </c>
      <c r="G1746" t="s">
        <v>381</v>
      </c>
      <c r="H1746" s="16">
        <v>0.375</v>
      </c>
      <c r="I1746" s="16">
        <v>0.66666666666666696</v>
      </c>
    </row>
    <row r="1747" spans="1:9" x14ac:dyDescent="0.3">
      <c r="A1747" s="18">
        <f t="shared" si="55"/>
        <v>1746</v>
      </c>
      <c r="B1747" s="18" t="str">
        <f t="shared" si="54"/>
        <v>110Rot7-8-2019</v>
      </c>
      <c r="C1747" s="18" t="str">
        <f>VLOOKUP(D1747,cursussen[],2,FALSE)</f>
        <v>110</v>
      </c>
      <c r="D1747" s="18" t="s">
        <v>197</v>
      </c>
      <c r="E1747" t="s">
        <v>100</v>
      </c>
      <c r="F1747">
        <v>2</v>
      </c>
      <c r="G1747" t="s">
        <v>382</v>
      </c>
      <c r="H1747" s="16">
        <v>0.375</v>
      </c>
      <c r="I1747" s="16">
        <v>0.66666666666666696</v>
      </c>
    </row>
    <row r="1748" spans="1:9" x14ac:dyDescent="0.3">
      <c r="A1748" s="18">
        <f t="shared" si="55"/>
        <v>1747</v>
      </c>
      <c r="B1748" s="18" t="str">
        <f t="shared" si="54"/>
        <v>110Rot7-8-2019</v>
      </c>
      <c r="C1748" s="18" t="str">
        <f>VLOOKUP(D1748,cursussen[],2,FALSE)</f>
        <v>110</v>
      </c>
      <c r="D1748" s="18" t="s">
        <v>197</v>
      </c>
      <c r="E1748" t="s">
        <v>100</v>
      </c>
      <c r="F1748">
        <v>3</v>
      </c>
      <c r="G1748" t="s">
        <v>383</v>
      </c>
      <c r="H1748" s="16">
        <v>0.375</v>
      </c>
      <c r="I1748" s="16">
        <v>0.66666666666666696</v>
      </c>
    </row>
    <row r="1749" spans="1:9" x14ac:dyDescent="0.3">
      <c r="A1749" s="18">
        <f t="shared" si="55"/>
        <v>1748</v>
      </c>
      <c r="B1749" s="18" t="str">
        <f t="shared" si="54"/>
        <v>110Ape4-9-2019</v>
      </c>
      <c r="C1749" s="18" t="str">
        <f>VLOOKUP(D1749,cursussen[],2,FALSE)</f>
        <v>110</v>
      </c>
      <c r="D1749" s="18" t="s">
        <v>197</v>
      </c>
      <c r="E1749" t="s">
        <v>99</v>
      </c>
      <c r="F1749">
        <v>1</v>
      </c>
      <c r="G1749" t="s">
        <v>384</v>
      </c>
      <c r="H1749" s="16">
        <v>0.375</v>
      </c>
      <c r="I1749" s="16">
        <v>0.66666666666666696</v>
      </c>
    </row>
    <row r="1750" spans="1:9" x14ac:dyDescent="0.3">
      <c r="A1750" s="18">
        <f t="shared" si="55"/>
        <v>1749</v>
      </c>
      <c r="B1750" s="18" t="str">
        <f t="shared" si="54"/>
        <v>110Ape4-9-2019</v>
      </c>
      <c r="C1750" s="18" t="str">
        <f>VLOOKUP(D1750,cursussen[],2,FALSE)</f>
        <v>110</v>
      </c>
      <c r="D1750" s="18" t="s">
        <v>197</v>
      </c>
      <c r="E1750" t="s">
        <v>99</v>
      </c>
      <c r="F1750">
        <v>2</v>
      </c>
      <c r="G1750" t="s">
        <v>385</v>
      </c>
      <c r="H1750" s="16">
        <v>0.375</v>
      </c>
      <c r="I1750" s="16">
        <v>0.66666666666666696</v>
      </c>
    </row>
    <row r="1751" spans="1:9" x14ac:dyDescent="0.3">
      <c r="A1751" s="18">
        <f t="shared" si="55"/>
        <v>1750</v>
      </c>
      <c r="B1751" s="18" t="str">
        <f t="shared" si="54"/>
        <v>110Ape4-9-2019</v>
      </c>
      <c r="C1751" s="18" t="str">
        <f>VLOOKUP(D1751,cursussen[],2,FALSE)</f>
        <v>110</v>
      </c>
      <c r="D1751" s="18" t="s">
        <v>197</v>
      </c>
      <c r="E1751" t="s">
        <v>99</v>
      </c>
      <c r="F1751">
        <v>3</v>
      </c>
      <c r="G1751" t="s">
        <v>386</v>
      </c>
      <c r="H1751" s="16">
        <v>0.375</v>
      </c>
      <c r="I1751" s="16">
        <v>0.66666666666666696</v>
      </c>
    </row>
    <row r="1752" spans="1:9" x14ac:dyDescent="0.3">
      <c r="A1752" s="18">
        <f t="shared" si="55"/>
        <v>1751</v>
      </c>
      <c r="B1752" s="18" t="str">
        <f t="shared" si="54"/>
        <v>110Ams3-9-2019</v>
      </c>
      <c r="C1752" s="18" t="str">
        <f>VLOOKUP(D1752,cursussen[],2,FALSE)</f>
        <v>110</v>
      </c>
      <c r="D1752" s="18" t="s">
        <v>197</v>
      </c>
      <c r="E1752" t="s">
        <v>101</v>
      </c>
      <c r="F1752">
        <v>1</v>
      </c>
      <c r="G1752" t="s">
        <v>387</v>
      </c>
      <c r="H1752" s="16">
        <v>0.375</v>
      </c>
      <c r="I1752" s="16">
        <v>0.66666666666666696</v>
      </c>
    </row>
    <row r="1753" spans="1:9" x14ac:dyDescent="0.3">
      <c r="A1753" s="18">
        <f t="shared" si="55"/>
        <v>1752</v>
      </c>
      <c r="B1753" s="18" t="str">
        <f t="shared" si="54"/>
        <v>110Ams3-9-2019</v>
      </c>
      <c r="C1753" s="18" t="str">
        <f>VLOOKUP(D1753,cursussen[],2,FALSE)</f>
        <v>110</v>
      </c>
      <c r="D1753" s="18" t="s">
        <v>197</v>
      </c>
      <c r="E1753" t="s">
        <v>101</v>
      </c>
      <c r="F1753">
        <v>2</v>
      </c>
      <c r="G1753" t="s">
        <v>388</v>
      </c>
      <c r="H1753" s="16">
        <v>0.375</v>
      </c>
      <c r="I1753" s="16">
        <v>0.66666666666666696</v>
      </c>
    </row>
    <row r="1754" spans="1:9" x14ac:dyDescent="0.3">
      <c r="A1754" s="18">
        <f t="shared" si="55"/>
        <v>1753</v>
      </c>
      <c r="B1754" s="18" t="str">
        <f t="shared" si="54"/>
        <v>110Ams3-9-2019</v>
      </c>
      <c r="C1754" s="18" t="str">
        <f>VLOOKUP(D1754,cursussen[],2,FALSE)</f>
        <v>110</v>
      </c>
      <c r="D1754" s="18" t="s">
        <v>197</v>
      </c>
      <c r="E1754" t="s">
        <v>101</v>
      </c>
      <c r="F1754">
        <v>3</v>
      </c>
      <c r="G1754" t="s">
        <v>389</v>
      </c>
      <c r="H1754" s="16">
        <v>0.375</v>
      </c>
      <c r="I1754" s="16">
        <v>0.66666666666666696</v>
      </c>
    </row>
    <row r="1755" spans="1:9" x14ac:dyDescent="0.3">
      <c r="A1755" s="18">
        <f t="shared" si="55"/>
        <v>1754</v>
      </c>
      <c r="B1755" s="18" t="str">
        <f t="shared" si="54"/>
        <v>110Rot9-10-2019</v>
      </c>
      <c r="C1755" s="18" t="str">
        <f>VLOOKUP(D1755,cursussen[],2,FALSE)</f>
        <v>110</v>
      </c>
      <c r="D1755" s="18" t="s">
        <v>197</v>
      </c>
      <c r="E1755" t="s">
        <v>100</v>
      </c>
      <c r="F1755">
        <v>1</v>
      </c>
      <c r="G1755" t="s">
        <v>390</v>
      </c>
      <c r="H1755" s="16">
        <v>0.375</v>
      </c>
      <c r="I1755" s="16">
        <v>0.66666666666666696</v>
      </c>
    </row>
    <row r="1756" spans="1:9" x14ac:dyDescent="0.3">
      <c r="A1756" s="18">
        <f t="shared" si="55"/>
        <v>1755</v>
      </c>
      <c r="B1756" s="18" t="str">
        <f t="shared" si="54"/>
        <v>110Rot9-10-2019</v>
      </c>
      <c r="C1756" s="18" t="str">
        <f>VLOOKUP(D1756,cursussen[],2,FALSE)</f>
        <v>110</v>
      </c>
      <c r="D1756" s="18" t="s">
        <v>197</v>
      </c>
      <c r="E1756" t="s">
        <v>100</v>
      </c>
      <c r="F1756">
        <v>2</v>
      </c>
      <c r="G1756" t="s">
        <v>391</v>
      </c>
      <c r="H1756" s="16">
        <v>0.375</v>
      </c>
      <c r="I1756" s="16">
        <v>0.66666666666666696</v>
      </c>
    </row>
    <row r="1757" spans="1:9" x14ac:dyDescent="0.3">
      <c r="A1757" s="18">
        <f t="shared" si="55"/>
        <v>1756</v>
      </c>
      <c r="B1757" s="18" t="str">
        <f t="shared" si="54"/>
        <v>110Rot9-10-2019</v>
      </c>
      <c r="C1757" s="18" t="str">
        <f>VLOOKUP(D1757,cursussen[],2,FALSE)</f>
        <v>110</v>
      </c>
      <c r="D1757" s="18" t="s">
        <v>197</v>
      </c>
      <c r="E1757" t="s">
        <v>100</v>
      </c>
      <c r="F1757">
        <v>3</v>
      </c>
      <c r="G1757" t="s">
        <v>392</v>
      </c>
      <c r="H1757" s="16">
        <v>0.375</v>
      </c>
      <c r="I1757" s="16">
        <v>0.66666666666666696</v>
      </c>
    </row>
    <row r="1758" spans="1:9" x14ac:dyDescent="0.3">
      <c r="A1758" s="18">
        <f t="shared" si="55"/>
        <v>1757</v>
      </c>
      <c r="B1758" s="18" t="str">
        <f t="shared" si="54"/>
        <v>110Ein8-10-2019</v>
      </c>
      <c r="C1758" s="18" t="str">
        <f>VLOOKUP(D1758,cursussen[],2,FALSE)</f>
        <v>110</v>
      </c>
      <c r="D1758" s="18" t="s">
        <v>197</v>
      </c>
      <c r="E1758" t="s">
        <v>102</v>
      </c>
      <c r="F1758">
        <v>1</v>
      </c>
      <c r="G1758" t="s">
        <v>393</v>
      </c>
      <c r="H1758" s="16">
        <v>0.375</v>
      </c>
      <c r="I1758" s="16">
        <v>0.66666666666666696</v>
      </c>
    </row>
    <row r="1759" spans="1:9" x14ac:dyDescent="0.3">
      <c r="A1759" s="18">
        <f t="shared" si="55"/>
        <v>1758</v>
      </c>
      <c r="B1759" s="18" t="str">
        <f t="shared" si="54"/>
        <v>110Ein8-10-2019</v>
      </c>
      <c r="C1759" s="18" t="str">
        <f>VLOOKUP(D1759,cursussen[],2,FALSE)</f>
        <v>110</v>
      </c>
      <c r="D1759" s="18" t="s">
        <v>197</v>
      </c>
      <c r="E1759" t="s">
        <v>102</v>
      </c>
      <c r="F1759">
        <v>2</v>
      </c>
      <c r="G1759" t="s">
        <v>394</v>
      </c>
      <c r="H1759" s="16">
        <v>0.375</v>
      </c>
      <c r="I1759" s="16">
        <v>0.66666666666666696</v>
      </c>
    </row>
    <row r="1760" spans="1:9" x14ac:dyDescent="0.3">
      <c r="A1760" s="18">
        <f t="shared" si="55"/>
        <v>1759</v>
      </c>
      <c r="B1760" s="18" t="str">
        <f t="shared" si="54"/>
        <v>110Ein8-10-2019</v>
      </c>
      <c r="C1760" s="18" t="str">
        <f>VLOOKUP(D1760,cursussen[],2,FALSE)</f>
        <v>110</v>
      </c>
      <c r="D1760" s="18" t="s">
        <v>197</v>
      </c>
      <c r="E1760" t="s">
        <v>102</v>
      </c>
      <c r="F1760">
        <v>3</v>
      </c>
      <c r="G1760" t="s">
        <v>395</v>
      </c>
      <c r="H1760" s="16">
        <v>0.375</v>
      </c>
      <c r="I1760" s="16">
        <v>0.66666666666666696</v>
      </c>
    </row>
    <row r="1761" spans="1:9" x14ac:dyDescent="0.3">
      <c r="A1761" s="18">
        <f t="shared" si="55"/>
        <v>1760</v>
      </c>
      <c r="B1761" s="18" t="str">
        <f t="shared" si="54"/>
        <v>110Ape6-11-2019</v>
      </c>
      <c r="C1761" s="18" t="str">
        <f>VLOOKUP(D1761,cursussen[],2,FALSE)</f>
        <v>110</v>
      </c>
      <c r="D1761" s="18" t="s">
        <v>197</v>
      </c>
      <c r="E1761" t="s">
        <v>99</v>
      </c>
      <c r="F1761">
        <v>1</v>
      </c>
      <c r="G1761" t="s">
        <v>396</v>
      </c>
      <c r="H1761" s="16">
        <v>0.375</v>
      </c>
      <c r="I1761" s="16">
        <v>0.66666666666666696</v>
      </c>
    </row>
    <row r="1762" spans="1:9" x14ac:dyDescent="0.3">
      <c r="A1762" s="18">
        <f t="shared" si="55"/>
        <v>1761</v>
      </c>
      <c r="B1762" s="18" t="str">
        <f t="shared" si="54"/>
        <v>110Ape6-11-2019</v>
      </c>
      <c r="C1762" s="18" t="str">
        <f>VLOOKUP(D1762,cursussen[],2,FALSE)</f>
        <v>110</v>
      </c>
      <c r="D1762" s="18" t="s">
        <v>197</v>
      </c>
      <c r="E1762" t="s">
        <v>99</v>
      </c>
      <c r="F1762">
        <v>2</v>
      </c>
      <c r="G1762" t="s">
        <v>397</v>
      </c>
      <c r="H1762" s="16">
        <v>0.375</v>
      </c>
      <c r="I1762" s="16">
        <v>0.66666666666666696</v>
      </c>
    </row>
    <row r="1763" spans="1:9" x14ac:dyDescent="0.3">
      <c r="A1763" s="18">
        <f t="shared" si="55"/>
        <v>1762</v>
      </c>
      <c r="B1763" s="18" t="str">
        <f t="shared" si="54"/>
        <v>110Ape6-11-2019</v>
      </c>
      <c r="C1763" s="18" t="str">
        <f>VLOOKUP(D1763,cursussen[],2,FALSE)</f>
        <v>110</v>
      </c>
      <c r="D1763" s="18" t="s">
        <v>197</v>
      </c>
      <c r="E1763" t="s">
        <v>99</v>
      </c>
      <c r="F1763">
        <v>3</v>
      </c>
      <c r="G1763" t="s">
        <v>398</v>
      </c>
      <c r="H1763" s="16">
        <v>0.375</v>
      </c>
      <c r="I1763" s="16">
        <v>0.66666666666666696</v>
      </c>
    </row>
    <row r="1764" spans="1:9" x14ac:dyDescent="0.3">
      <c r="A1764" s="18">
        <f t="shared" si="55"/>
        <v>1763</v>
      </c>
      <c r="B1764" s="18" t="str">
        <f t="shared" si="54"/>
        <v>110Ams5-11-2019</v>
      </c>
      <c r="C1764" s="18" t="str">
        <f>VLOOKUP(D1764,cursussen[],2,FALSE)</f>
        <v>110</v>
      </c>
      <c r="D1764" s="18" t="s">
        <v>197</v>
      </c>
      <c r="E1764" t="s">
        <v>101</v>
      </c>
      <c r="F1764">
        <v>1</v>
      </c>
      <c r="G1764" t="s">
        <v>399</v>
      </c>
      <c r="H1764" s="16">
        <v>0.375</v>
      </c>
      <c r="I1764" s="16">
        <v>0.66666666666666696</v>
      </c>
    </row>
    <row r="1765" spans="1:9" x14ac:dyDescent="0.3">
      <c r="A1765" s="18">
        <f t="shared" si="55"/>
        <v>1764</v>
      </c>
      <c r="B1765" s="18" t="str">
        <f t="shared" si="54"/>
        <v>110Ams5-11-2019</v>
      </c>
      <c r="C1765" s="18" t="str">
        <f>VLOOKUP(D1765,cursussen[],2,FALSE)</f>
        <v>110</v>
      </c>
      <c r="D1765" s="18" t="s">
        <v>197</v>
      </c>
      <c r="E1765" t="s">
        <v>101</v>
      </c>
      <c r="F1765">
        <v>2</v>
      </c>
      <c r="G1765" t="s">
        <v>400</v>
      </c>
      <c r="H1765" s="16">
        <v>0.375</v>
      </c>
      <c r="I1765" s="16">
        <v>0.66666666666666696</v>
      </c>
    </row>
    <row r="1766" spans="1:9" x14ac:dyDescent="0.3">
      <c r="A1766" s="18">
        <f t="shared" si="55"/>
        <v>1765</v>
      </c>
      <c r="B1766" s="18" t="str">
        <f t="shared" si="54"/>
        <v>110Ams5-11-2019</v>
      </c>
      <c r="C1766" s="18" t="str">
        <f>VLOOKUP(D1766,cursussen[],2,FALSE)</f>
        <v>110</v>
      </c>
      <c r="D1766" s="18" t="s">
        <v>197</v>
      </c>
      <c r="E1766" t="s">
        <v>101</v>
      </c>
      <c r="F1766">
        <v>3</v>
      </c>
      <c r="G1766" t="s">
        <v>401</v>
      </c>
      <c r="H1766" s="16">
        <v>0.375</v>
      </c>
      <c r="I1766" s="16">
        <v>0.66666666666666696</v>
      </c>
    </row>
    <row r="1767" spans="1:9" x14ac:dyDescent="0.3">
      <c r="A1767" s="18">
        <f t="shared" si="55"/>
        <v>1766</v>
      </c>
      <c r="B1767" s="18" t="str">
        <f t="shared" si="54"/>
        <v>110Rot4-12-2019</v>
      </c>
      <c r="C1767" s="18" t="str">
        <f>VLOOKUP(D1767,cursussen[],2,FALSE)</f>
        <v>110</v>
      </c>
      <c r="D1767" s="18" t="s">
        <v>197</v>
      </c>
      <c r="E1767" t="s">
        <v>100</v>
      </c>
      <c r="F1767">
        <v>1</v>
      </c>
      <c r="G1767" t="s">
        <v>402</v>
      </c>
      <c r="H1767" s="16">
        <v>0.375</v>
      </c>
      <c r="I1767" s="16">
        <v>0.66666666666666696</v>
      </c>
    </row>
    <row r="1768" spans="1:9" x14ac:dyDescent="0.3">
      <c r="A1768" s="18">
        <f t="shared" si="55"/>
        <v>1767</v>
      </c>
      <c r="B1768" s="18" t="str">
        <f t="shared" si="54"/>
        <v>110Rot4-12-2019</v>
      </c>
      <c r="C1768" s="18" t="str">
        <f>VLOOKUP(D1768,cursussen[],2,FALSE)</f>
        <v>110</v>
      </c>
      <c r="D1768" s="18" t="s">
        <v>197</v>
      </c>
      <c r="E1768" t="s">
        <v>100</v>
      </c>
      <c r="F1768">
        <v>2</v>
      </c>
      <c r="G1768" t="s">
        <v>403</v>
      </c>
      <c r="H1768" s="16">
        <v>0.375</v>
      </c>
      <c r="I1768" s="16">
        <v>0.66666666666666696</v>
      </c>
    </row>
    <row r="1769" spans="1:9" x14ac:dyDescent="0.3">
      <c r="A1769" s="18">
        <f t="shared" si="55"/>
        <v>1768</v>
      </c>
      <c r="B1769" s="18" t="str">
        <f t="shared" si="54"/>
        <v>110Rot4-12-2019</v>
      </c>
      <c r="C1769" s="18" t="str">
        <f>VLOOKUP(D1769,cursussen[],2,FALSE)</f>
        <v>110</v>
      </c>
      <c r="D1769" s="18" t="s">
        <v>197</v>
      </c>
      <c r="E1769" t="s">
        <v>100</v>
      </c>
      <c r="F1769">
        <v>3</v>
      </c>
      <c r="G1769" t="s">
        <v>404</v>
      </c>
      <c r="H1769" s="16">
        <v>0.375</v>
      </c>
      <c r="I1769" s="16">
        <v>0.66666666666666696</v>
      </c>
    </row>
    <row r="1770" spans="1:9" x14ac:dyDescent="0.3">
      <c r="A1770" s="18">
        <f t="shared" si="55"/>
        <v>1769</v>
      </c>
      <c r="B1770" s="18" t="str">
        <f t="shared" si="54"/>
        <v>111Ape9-1-2019</v>
      </c>
      <c r="C1770" s="18" t="str">
        <f>VLOOKUP(D1770,cursussen[],2,FALSE)</f>
        <v>111</v>
      </c>
      <c r="D1770" s="18" t="s">
        <v>198</v>
      </c>
      <c r="E1770" t="s">
        <v>99</v>
      </c>
      <c r="F1770">
        <v>1</v>
      </c>
      <c r="G1770" t="s">
        <v>348</v>
      </c>
      <c r="H1770" s="16">
        <v>0.375</v>
      </c>
      <c r="I1770" s="16">
        <v>0.66666666666666696</v>
      </c>
    </row>
    <row r="1771" spans="1:9" x14ac:dyDescent="0.3">
      <c r="A1771" s="18">
        <f t="shared" si="55"/>
        <v>1770</v>
      </c>
      <c r="B1771" s="18" t="str">
        <f t="shared" si="54"/>
        <v>111Ape9-1-2019</v>
      </c>
      <c r="C1771" s="18" t="str">
        <f>VLOOKUP(D1771,cursussen[],2,FALSE)</f>
        <v>111</v>
      </c>
      <c r="D1771" s="18" t="s">
        <v>198</v>
      </c>
      <c r="E1771" t="s">
        <v>99</v>
      </c>
      <c r="F1771">
        <v>2</v>
      </c>
      <c r="G1771" t="s">
        <v>349</v>
      </c>
      <c r="H1771" s="16">
        <v>0.375</v>
      </c>
      <c r="I1771" s="16">
        <v>0.66666666666666696</v>
      </c>
    </row>
    <row r="1772" spans="1:9" x14ac:dyDescent="0.3">
      <c r="A1772" s="18">
        <f t="shared" si="55"/>
        <v>1771</v>
      </c>
      <c r="B1772" s="18" t="str">
        <f t="shared" si="54"/>
        <v>111Ape9-1-2019</v>
      </c>
      <c r="C1772" s="18" t="str">
        <f>VLOOKUP(D1772,cursussen[],2,FALSE)</f>
        <v>111</v>
      </c>
      <c r="D1772" s="18" t="s">
        <v>198</v>
      </c>
      <c r="E1772" t="s">
        <v>99</v>
      </c>
      <c r="F1772">
        <v>3</v>
      </c>
      <c r="G1772" t="s">
        <v>350</v>
      </c>
      <c r="H1772" s="16">
        <v>0.375</v>
      </c>
      <c r="I1772" s="16">
        <v>0.66666666666666696</v>
      </c>
    </row>
    <row r="1773" spans="1:9" x14ac:dyDescent="0.3">
      <c r="A1773" s="18">
        <f t="shared" si="55"/>
        <v>1772</v>
      </c>
      <c r="B1773" s="18" t="str">
        <f t="shared" si="54"/>
        <v>111Rot6-2-2019</v>
      </c>
      <c r="C1773" s="18" t="str">
        <f>VLOOKUP(D1773,cursussen[],2,FALSE)</f>
        <v>111</v>
      </c>
      <c r="D1773" s="18" t="s">
        <v>198</v>
      </c>
      <c r="E1773" t="s">
        <v>100</v>
      </c>
      <c r="F1773">
        <v>1</v>
      </c>
      <c r="G1773" t="s">
        <v>351</v>
      </c>
      <c r="H1773" s="16">
        <v>0.375</v>
      </c>
      <c r="I1773" s="16">
        <v>0.66666666666666696</v>
      </c>
    </row>
    <row r="1774" spans="1:9" x14ac:dyDescent="0.3">
      <c r="A1774" s="18">
        <f t="shared" si="55"/>
        <v>1773</v>
      </c>
      <c r="B1774" s="18" t="str">
        <f t="shared" si="54"/>
        <v>111Rot6-2-2019</v>
      </c>
      <c r="C1774" s="18" t="str">
        <f>VLOOKUP(D1774,cursussen[],2,FALSE)</f>
        <v>111</v>
      </c>
      <c r="D1774" s="18" t="s">
        <v>198</v>
      </c>
      <c r="E1774" t="s">
        <v>100</v>
      </c>
      <c r="F1774">
        <v>2</v>
      </c>
      <c r="G1774" t="s">
        <v>352</v>
      </c>
      <c r="H1774" s="16">
        <v>0.375</v>
      </c>
      <c r="I1774" s="16">
        <v>0.66666666666666696</v>
      </c>
    </row>
    <row r="1775" spans="1:9" x14ac:dyDescent="0.3">
      <c r="A1775" s="18">
        <f t="shared" si="55"/>
        <v>1774</v>
      </c>
      <c r="B1775" s="18" t="str">
        <f t="shared" si="54"/>
        <v>111Rot6-2-2019</v>
      </c>
      <c r="C1775" s="18" t="str">
        <f>VLOOKUP(D1775,cursussen[],2,FALSE)</f>
        <v>111</v>
      </c>
      <c r="D1775" s="18" t="s">
        <v>198</v>
      </c>
      <c r="E1775" t="s">
        <v>100</v>
      </c>
      <c r="F1775">
        <v>3</v>
      </c>
      <c r="G1775" t="s">
        <v>353</v>
      </c>
      <c r="H1775" s="16">
        <v>0.375</v>
      </c>
      <c r="I1775" s="16">
        <v>0.66666666666666696</v>
      </c>
    </row>
    <row r="1776" spans="1:9" x14ac:dyDescent="0.3">
      <c r="A1776" s="18">
        <f t="shared" si="55"/>
        <v>1775</v>
      </c>
      <c r="B1776" s="18" t="str">
        <f t="shared" si="54"/>
        <v>111Ape6-3-2019</v>
      </c>
      <c r="C1776" s="18" t="str">
        <f>VLOOKUP(D1776,cursussen[],2,FALSE)</f>
        <v>111</v>
      </c>
      <c r="D1776" s="18" t="s">
        <v>198</v>
      </c>
      <c r="E1776" t="s">
        <v>99</v>
      </c>
      <c r="F1776">
        <v>1</v>
      </c>
      <c r="G1776" t="s">
        <v>354</v>
      </c>
      <c r="H1776" s="16">
        <v>0.375</v>
      </c>
      <c r="I1776" s="16">
        <v>0.66666666666666696</v>
      </c>
    </row>
    <row r="1777" spans="1:9" x14ac:dyDescent="0.3">
      <c r="A1777" s="18">
        <f t="shared" si="55"/>
        <v>1776</v>
      </c>
      <c r="B1777" s="18" t="str">
        <f t="shared" si="54"/>
        <v>111Ape6-3-2019</v>
      </c>
      <c r="C1777" s="18" t="str">
        <f>VLOOKUP(D1777,cursussen[],2,FALSE)</f>
        <v>111</v>
      </c>
      <c r="D1777" s="18" t="s">
        <v>198</v>
      </c>
      <c r="E1777" t="s">
        <v>99</v>
      </c>
      <c r="F1777">
        <v>2</v>
      </c>
      <c r="G1777" t="s">
        <v>355</v>
      </c>
      <c r="H1777" s="16">
        <v>0.375</v>
      </c>
      <c r="I1777" s="16">
        <v>0.66666666666666696</v>
      </c>
    </row>
    <row r="1778" spans="1:9" x14ac:dyDescent="0.3">
      <c r="A1778" s="18">
        <f t="shared" si="55"/>
        <v>1777</v>
      </c>
      <c r="B1778" s="18" t="str">
        <f t="shared" si="54"/>
        <v>111Ape6-3-2019</v>
      </c>
      <c r="C1778" s="18" t="str">
        <f>VLOOKUP(D1778,cursussen[],2,FALSE)</f>
        <v>111</v>
      </c>
      <c r="D1778" s="18" t="s">
        <v>198</v>
      </c>
      <c r="E1778" t="s">
        <v>99</v>
      </c>
      <c r="F1778">
        <v>3</v>
      </c>
      <c r="G1778" t="s">
        <v>356</v>
      </c>
      <c r="H1778" s="16">
        <v>0.375</v>
      </c>
      <c r="I1778" s="16">
        <v>0.66666666666666696</v>
      </c>
    </row>
    <row r="1779" spans="1:9" x14ac:dyDescent="0.3">
      <c r="A1779" s="18">
        <f t="shared" si="55"/>
        <v>1778</v>
      </c>
      <c r="B1779" s="18" t="str">
        <f t="shared" si="54"/>
        <v>111Ams5-3-2019</v>
      </c>
      <c r="C1779" s="18" t="str">
        <f>VLOOKUP(D1779,cursussen[],2,FALSE)</f>
        <v>111</v>
      </c>
      <c r="D1779" s="18" t="s">
        <v>198</v>
      </c>
      <c r="E1779" t="s">
        <v>101</v>
      </c>
      <c r="F1779">
        <v>1</v>
      </c>
      <c r="G1779" t="s">
        <v>357</v>
      </c>
      <c r="H1779" s="16">
        <v>0.375</v>
      </c>
      <c r="I1779" s="16">
        <v>0.66666666666666696</v>
      </c>
    </row>
    <row r="1780" spans="1:9" x14ac:dyDescent="0.3">
      <c r="A1780" s="18">
        <f t="shared" si="55"/>
        <v>1779</v>
      </c>
      <c r="B1780" s="18" t="str">
        <f t="shared" si="54"/>
        <v>111Ams5-3-2019</v>
      </c>
      <c r="C1780" s="18" t="str">
        <f>VLOOKUP(D1780,cursussen[],2,FALSE)</f>
        <v>111</v>
      </c>
      <c r="D1780" s="18" t="s">
        <v>198</v>
      </c>
      <c r="E1780" t="s">
        <v>101</v>
      </c>
      <c r="F1780">
        <v>2</v>
      </c>
      <c r="G1780" t="s">
        <v>358</v>
      </c>
      <c r="H1780" s="16">
        <v>0.375</v>
      </c>
      <c r="I1780" s="16">
        <v>0.66666666666666696</v>
      </c>
    </row>
    <row r="1781" spans="1:9" x14ac:dyDescent="0.3">
      <c r="A1781" s="18">
        <f t="shared" si="55"/>
        <v>1780</v>
      </c>
      <c r="B1781" s="18" t="str">
        <f t="shared" si="54"/>
        <v>111Ams5-3-2019</v>
      </c>
      <c r="C1781" s="18" t="str">
        <f>VLOOKUP(D1781,cursussen[],2,FALSE)</f>
        <v>111</v>
      </c>
      <c r="D1781" s="18" t="s">
        <v>198</v>
      </c>
      <c r="E1781" t="s">
        <v>101</v>
      </c>
      <c r="F1781">
        <v>3</v>
      </c>
      <c r="G1781" t="s">
        <v>359</v>
      </c>
      <c r="H1781" s="16">
        <v>0.375</v>
      </c>
      <c r="I1781" s="16">
        <v>0.66666666666666696</v>
      </c>
    </row>
    <row r="1782" spans="1:9" x14ac:dyDescent="0.3">
      <c r="A1782" s="18">
        <f t="shared" si="55"/>
        <v>1781</v>
      </c>
      <c r="B1782" s="18" t="str">
        <f t="shared" si="54"/>
        <v>111Rot10-4-2019</v>
      </c>
      <c r="C1782" s="18" t="str">
        <f>VLOOKUP(D1782,cursussen[],2,FALSE)</f>
        <v>111</v>
      </c>
      <c r="D1782" s="18" t="s">
        <v>198</v>
      </c>
      <c r="E1782" t="s">
        <v>100</v>
      </c>
      <c r="F1782">
        <v>1</v>
      </c>
      <c r="G1782" t="s">
        <v>360</v>
      </c>
      <c r="H1782" s="16">
        <v>0.375</v>
      </c>
      <c r="I1782" s="16">
        <v>0.66666666666666696</v>
      </c>
    </row>
    <row r="1783" spans="1:9" x14ac:dyDescent="0.3">
      <c r="A1783" s="18">
        <f t="shared" si="55"/>
        <v>1782</v>
      </c>
      <c r="B1783" s="18" t="str">
        <f t="shared" si="54"/>
        <v>111Rot10-4-2019</v>
      </c>
      <c r="C1783" s="18" t="str">
        <f>VLOOKUP(D1783,cursussen[],2,FALSE)</f>
        <v>111</v>
      </c>
      <c r="D1783" s="18" t="s">
        <v>198</v>
      </c>
      <c r="E1783" t="s">
        <v>100</v>
      </c>
      <c r="F1783">
        <v>2</v>
      </c>
      <c r="G1783" t="s">
        <v>361</v>
      </c>
      <c r="H1783" s="16">
        <v>0.375</v>
      </c>
      <c r="I1783" s="16">
        <v>0.66666666666666696</v>
      </c>
    </row>
    <row r="1784" spans="1:9" x14ac:dyDescent="0.3">
      <c r="A1784" s="18">
        <f t="shared" si="55"/>
        <v>1783</v>
      </c>
      <c r="B1784" s="18" t="str">
        <f t="shared" si="54"/>
        <v>111Rot10-4-2019</v>
      </c>
      <c r="C1784" s="18" t="str">
        <f>VLOOKUP(D1784,cursussen[],2,FALSE)</f>
        <v>111</v>
      </c>
      <c r="D1784" s="18" t="s">
        <v>198</v>
      </c>
      <c r="E1784" t="s">
        <v>100</v>
      </c>
      <c r="F1784">
        <v>3</v>
      </c>
      <c r="G1784" t="s">
        <v>362</v>
      </c>
      <c r="H1784" s="16">
        <v>0.375</v>
      </c>
      <c r="I1784" s="16">
        <v>0.66666666666666696</v>
      </c>
    </row>
    <row r="1785" spans="1:9" x14ac:dyDescent="0.3">
      <c r="A1785" s="18">
        <f t="shared" si="55"/>
        <v>1784</v>
      </c>
      <c r="B1785" s="18" t="str">
        <f t="shared" si="54"/>
        <v>111Ein9-4-2019</v>
      </c>
      <c r="C1785" s="18" t="str">
        <f>VLOOKUP(D1785,cursussen[],2,FALSE)</f>
        <v>111</v>
      </c>
      <c r="D1785" s="18" t="s">
        <v>198</v>
      </c>
      <c r="E1785" t="s">
        <v>102</v>
      </c>
      <c r="F1785">
        <v>1</v>
      </c>
      <c r="G1785" t="s">
        <v>363</v>
      </c>
      <c r="H1785" s="16">
        <v>0.375</v>
      </c>
      <c r="I1785" s="16">
        <v>0.66666666666666696</v>
      </c>
    </row>
    <row r="1786" spans="1:9" x14ac:dyDescent="0.3">
      <c r="A1786" s="18">
        <f t="shared" si="55"/>
        <v>1785</v>
      </c>
      <c r="B1786" s="18" t="str">
        <f t="shared" si="54"/>
        <v>111Ein9-4-2019</v>
      </c>
      <c r="C1786" s="18" t="str">
        <f>VLOOKUP(D1786,cursussen[],2,FALSE)</f>
        <v>111</v>
      </c>
      <c r="D1786" s="18" t="s">
        <v>198</v>
      </c>
      <c r="E1786" t="s">
        <v>102</v>
      </c>
      <c r="F1786">
        <v>2</v>
      </c>
      <c r="G1786" t="s">
        <v>364</v>
      </c>
      <c r="H1786" s="16">
        <v>0.375</v>
      </c>
      <c r="I1786" s="16">
        <v>0.66666666666666696</v>
      </c>
    </row>
    <row r="1787" spans="1:9" x14ac:dyDescent="0.3">
      <c r="A1787" s="18">
        <f t="shared" si="55"/>
        <v>1786</v>
      </c>
      <c r="B1787" s="18" t="str">
        <f t="shared" si="54"/>
        <v>111Ein9-4-2019</v>
      </c>
      <c r="C1787" s="18" t="str">
        <f>VLOOKUP(D1787,cursussen[],2,FALSE)</f>
        <v>111</v>
      </c>
      <c r="D1787" s="18" t="s">
        <v>198</v>
      </c>
      <c r="E1787" t="s">
        <v>102</v>
      </c>
      <c r="F1787">
        <v>3</v>
      </c>
      <c r="G1787" t="s">
        <v>365</v>
      </c>
      <c r="H1787" s="16">
        <v>0.375</v>
      </c>
      <c r="I1787" s="16">
        <v>0.66666666666666696</v>
      </c>
    </row>
    <row r="1788" spans="1:9" x14ac:dyDescent="0.3">
      <c r="A1788" s="18">
        <f t="shared" si="55"/>
        <v>1787</v>
      </c>
      <c r="B1788" s="18" t="str">
        <f t="shared" si="54"/>
        <v>111Ape8-5-2019</v>
      </c>
      <c r="C1788" s="18" t="str">
        <f>VLOOKUP(D1788,cursussen[],2,FALSE)</f>
        <v>111</v>
      </c>
      <c r="D1788" s="18" t="s">
        <v>198</v>
      </c>
      <c r="E1788" t="s">
        <v>99</v>
      </c>
      <c r="F1788">
        <v>1</v>
      </c>
      <c r="G1788" t="s">
        <v>366</v>
      </c>
      <c r="H1788" s="16">
        <v>0.375</v>
      </c>
      <c r="I1788" s="16">
        <v>0.66666666666666696</v>
      </c>
    </row>
    <row r="1789" spans="1:9" x14ac:dyDescent="0.3">
      <c r="A1789" s="18">
        <f t="shared" si="55"/>
        <v>1788</v>
      </c>
      <c r="B1789" s="18" t="str">
        <f t="shared" si="54"/>
        <v>111Ape8-5-2019</v>
      </c>
      <c r="C1789" s="18" t="str">
        <f>VLOOKUP(D1789,cursussen[],2,FALSE)</f>
        <v>111</v>
      </c>
      <c r="D1789" s="18" t="s">
        <v>198</v>
      </c>
      <c r="E1789" t="s">
        <v>99</v>
      </c>
      <c r="F1789">
        <v>2</v>
      </c>
      <c r="G1789" t="s">
        <v>367</v>
      </c>
      <c r="H1789" s="16">
        <v>0.375</v>
      </c>
      <c r="I1789" s="16">
        <v>0.66666666666666696</v>
      </c>
    </row>
    <row r="1790" spans="1:9" x14ac:dyDescent="0.3">
      <c r="A1790" s="18">
        <f t="shared" si="55"/>
        <v>1789</v>
      </c>
      <c r="B1790" s="18" t="str">
        <f t="shared" si="54"/>
        <v>111Ape8-5-2019</v>
      </c>
      <c r="C1790" s="18" t="str">
        <f>VLOOKUP(D1790,cursussen[],2,FALSE)</f>
        <v>111</v>
      </c>
      <c r="D1790" s="18" t="s">
        <v>198</v>
      </c>
      <c r="E1790" t="s">
        <v>99</v>
      </c>
      <c r="F1790">
        <v>3</v>
      </c>
      <c r="G1790" t="s">
        <v>368</v>
      </c>
      <c r="H1790" s="16">
        <v>0.375</v>
      </c>
      <c r="I1790" s="16">
        <v>0.66666666666666696</v>
      </c>
    </row>
    <row r="1791" spans="1:9" x14ac:dyDescent="0.3">
      <c r="A1791" s="18">
        <f t="shared" si="55"/>
        <v>1790</v>
      </c>
      <c r="B1791" s="18" t="str">
        <f t="shared" si="54"/>
        <v>111Ams7-5-2019</v>
      </c>
      <c r="C1791" s="18" t="str">
        <f>VLOOKUP(D1791,cursussen[],2,FALSE)</f>
        <v>111</v>
      </c>
      <c r="D1791" s="18" t="s">
        <v>198</v>
      </c>
      <c r="E1791" t="s">
        <v>101</v>
      </c>
      <c r="F1791">
        <v>1</v>
      </c>
      <c r="G1791" t="s">
        <v>369</v>
      </c>
      <c r="H1791" s="16">
        <v>0.375</v>
      </c>
      <c r="I1791" s="16">
        <v>0.66666666666666696</v>
      </c>
    </row>
    <row r="1792" spans="1:9" x14ac:dyDescent="0.3">
      <c r="A1792" s="18">
        <f t="shared" si="55"/>
        <v>1791</v>
      </c>
      <c r="B1792" s="18" t="str">
        <f t="shared" si="54"/>
        <v>111Ams7-5-2019</v>
      </c>
      <c r="C1792" s="18" t="str">
        <f>VLOOKUP(D1792,cursussen[],2,FALSE)</f>
        <v>111</v>
      </c>
      <c r="D1792" s="18" t="s">
        <v>198</v>
      </c>
      <c r="E1792" t="s">
        <v>101</v>
      </c>
      <c r="F1792">
        <v>2</v>
      </c>
      <c r="G1792" t="s">
        <v>370</v>
      </c>
      <c r="H1792" s="16">
        <v>0.375</v>
      </c>
      <c r="I1792" s="16">
        <v>0.66666666666666696</v>
      </c>
    </row>
    <row r="1793" spans="1:9" x14ac:dyDescent="0.3">
      <c r="A1793" s="18">
        <f t="shared" si="55"/>
        <v>1792</v>
      </c>
      <c r="B1793" s="18" t="str">
        <f t="shared" si="54"/>
        <v>111Ams7-5-2019</v>
      </c>
      <c r="C1793" s="18" t="str">
        <f>VLOOKUP(D1793,cursussen[],2,FALSE)</f>
        <v>111</v>
      </c>
      <c r="D1793" s="18" t="s">
        <v>198</v>
      </c>
      <c r="E1793" t="s">
        <v>101</v>
      </c>
      <c r="F1793">
        <v>3</v>
      </c>
      <c r="G1793" t="s">
        <v>371</v>
      </c>
      <c r="H1793" s="16">
        <v>0.375</v>
      </c>
      <c r="I1793" s="16">
        <v>0.66666666666666696</v>
      </c>
    </row>
    <row r="1794" spans="1:9" x14ac:dyDescent="0.3">
      <c r="A1794" s="18">
        <f t="shared" si="55"/>
        <v>1793</v>
      </c>
      <c r="B1794" s="18" t="str">
        <f t="shared" ref="B1794:B1857" si="56">IF(G1794&lt;&gt;"",(IF(F1794=1,_xlfn.CONCAT(C1794,LEFT(E1794,3),G1794),B1793)),"")</f>
        <v>111Rot5-6-2019</v>
      </c>
      <c r="C1794" s="18" t="str">
        <f>VLOOKUP(D1794,cursussen[],2,FALSE)</f>
        <v>111</v>
      </c>
      <c r="D1794" s="18" t="s">
        <v>198</v>
      </c>
      <c r="E1794" t="s">
        <v>100</v>
      </c>
      <c r="F1794">
        <v>1</v>
      </c>
      <c r="G1794" t="s">
        <v>372</v>
      </c>
      <c r="H1794" s="16">
        <v>0.375</v>
      </c>
      <c r="I1794" s="16">
        <v>0.66666666666666696</v>
      </c>
    </row>
    <row r="1795" spans="1:9" x14ac:dyDescent="0.3">
      <c r="A1795" s="18">
        <f t="shared" si="55"/>
        <v>1794</v>
      </c>
      <c r="B1795" s="18" t="str">
        <f t="shared" si="56"/>
        <v>111Rot5-6-2019</v>
      </c>
      <c r="C1795" s="18" t="str">
        <f>VLOOKUP(D1795,cursussen[],2,FALSE)</f>
        <v>111</v>
      </c>
      <c r="D1795" s="18" t="s">
        <v>198</v>
      </c>
      <c r="E1795" t="s">
        <v>100</v>
      </c>
      <c r="F1795">
        <v>2</v>
      </c>
      <c r="G1795" t="s">
        <v>373</v>
      </c>
      <c r="H1795" s="16">
        <v>0.375</v>
      </c>
      <c r="I1795" s="16">
        <v>0.66666666666666696</v>
      </c>
    </row>
    <row r="1796" spans="1:9" x14ac:dyDescent="0.3">
      <c r="A1796" s="18">
        <f t="shared" ref="A1796:A1859" si="57">IF(G1796&lt;&gt;"",A1795+1,"")</f>
        <v>1795</v>
      </c>
      <c r="B1796" s="18" t="str">
        <f t="shared" si="56"/>
        <v>111Rot5-6-2019</v>
      </c>
      <c r="C1796" s="18" t="str">
        <f>VLOOKUP(D1796,cursussen[],2,FALSE)</f>
        <v>111</v>
      </c>
      <c r="D1796" s="18" t="s">
        <v>198</v>
      </c>
      <c r="E1796" t="s">
        <v>100</v>
      </c>
      <c r="F1796">
        <v>3</v>
      </c>
      <c r="G1796" t="s">
        <v>374</v>
      </c>
      <c r="H1796" s="16">
        <v>0.375</v>
      </c>
      <c r="I1796" s="16">
        <v>0.66666666666666696</v>
      </c>
    </row>
    <row r="1797" spans="1:9" x14ac:dyDescent="0.3">
      <c r="A1797" s="18">
        <f t="shared" si="57"/>
        <v>1796</v>
      </c>
      <c r="B1797" s="18" t="str">
        <f t="shared" si="56"/>
        <v>111Ein4-6-2019</v>
      </c>
      <c r="C1797" s="18" t="str">
        <f>VLOOKUP(D1797,cursussen[],2,FALSE)</f>
        <v>111</v>
      </c>
      <c r="D1797" s="18" t="s">
        <v>198</v>
      </c>
      <c r="E1797" t="s">
        <v>102</v>
      </c>
      <c r="F1797">
        <v>1</v>
      </c>
      <c r="G1797" t="s">
        <v>375</v>
      </c>
      <c r="H1797" s="16">
        <v>0.375</v>
      </c>
      <c r="I1797" s="16">
        <v>0.66666666666666696</v>
      </c>
    </row>
    <row r="1798" spans="1:9" x14ac:dyDescent="0.3">
      <c r="A1798" s="18">
        <f t="shared" si="57"/>
        <v>1797</v>
      </c>
      <c r="B1798" s="18" t="str">
        <f t="shared" si="56"/>
        <v>111Ein4-6-2019</v>
      </c>
      <c r="C1798" s="18" t="str">
        <f>VLOOKUP(D1798,cursussen[],2,FALSE)</f>
        <v>111</v>
      </c>
      <c r="D1798" s="18" t="s">
        <v>198</v>
      </c>
      <c r="E1798" t="s">
        <v>102</v>
      </c>
      <c r="F1798">
        <v>2</v>
      </c>
      <c r="G1798" t="s">
        <v>376</v>
      </c>
      <c r="H1798" s="16">
        <v>0.375</v>
      </c>
      <c r="I1798" s="16">
        <v>0.66666666666666696</v>
      </c>
    </row>
    <row r="1799" spans="1:9" x14ac:dyDescent="0.3">
      <c r="A1799" s="18">
        <f t="shared" si="57"/>
        <v>1798</v>
      </c>
      <c r="B1799" s="18" t="str">
        <f t="shared" si="56"/>
        <v>111Ein4-6-2019</v>
      </c>
      <c r="C1799" s="18" t="str">
        <f>VLOOKUP(D1799,cursussen[],2,FALSE)</f>
        <v>111</v>
      </c>
      <c r="D1799" s="18" t="s">
        <v>198</v>
      </c>
      <c r="E1799" t="s">
        <v>102</v>
      </c>
      <c r="F1799">
        <v>3</v>
      </c>
      <c r="G1799" t="s">
        <v>377</v>
      </c>
      <c r="H1799" s="16">
        <v>0.375</v>
      </c>
      <c r="I1799" s="16">
        <v>0.66666666666666696</v>
      </c>
    </row>
    <row r="1800" spans="1:9" x14ac:dyDescent="0.3">
      <c r="A1800" s="18">
        <f t="shared" si="57"/>
        <v>1799</v>
      </c>
      <c r="B1800" s="18" t="str">
        <f t="shared" si="56"/>
        <v>111Ape3-7-2019</v>
      </c>
      <c r="C1800" s="18" t="str">
        <f>VLOOKUP(D1800,cursussen[],2,FALSE)</f>
        <v>111</v>
      </c>
      <c r="D1800" s="18" t="s">
        <v>198</v>
      </c>
      <c r="E1800" t="s">
        <v>99</v>
      </c>
      <c r="F1800">
        <v>1</v>
      </c>
      <c r="G1800" t="s">
        <v>378</v>
      </c>
      <c r="H1800" s="16">
        <v>0.375</v>
      </c>
      <c r="I1800" s="16">
        <v>0.66666666666666696</v>
      </c>
    </row>
    <row r="1801" spans="1:9" x14ac:dyDescent="0.3">
      <c r="A1801" s="18">
        <f t="shared" si="57"/>
        <v>1800</v>
      </c>
      <c r="B1801" s="18" t="str">
        <f t="shared" si="56"/>
        <v>111Ape3-7-2019</v>
      </c>
      <c r="C1801" s="18" t="str">
        <f>VLOOKUP(D1801,cursussen[],2,FALSE)</f>
        <v>111</v>
      </c>
      <c r="D1801" s="18" t="s">
        <v>198</v>
      </c>
      <c r="E1801" t="s">
        <v>99</v>
      </c>
      <c r="F1801">
        <v>2</v>
      </c>
      <c r="G1801" t="s">
        <v>379</v>
      </c>
      <c r="H1801" s="16">
        <v>0.375</v>
      </c>
      <c r="I1801" s="16">
        <v>0.66666666666666696</v>
      </c>
    </row>
    <row r="1802" spans="1:9" x14ac:dyDescent="0.3">
      <c r="A1802" s="18">
        <f t="shared" si="57"/>
        <v>1801</v>
      </c>
      <c r="B1802" s="18" t="str">
        <f t="shared" si="56"/>
        <v>111Ape3-7-2019</v>
      </c>
      <c r="C1802" s="18" t="str">
        <f>VLOOKUP(D1802,cursussen[],2,FALSE)</f>
        <v>111</v>
      </c>
      <c r="D1802" s="18" t="s">
        <v>198</v>
      </c>
      <c r="E1802" t="s">
        <v>99</v>
      </c>
      <c r="F1802">
        <v>3</v>
      </c>
      <c r="G1802" t="s">
        <v>380</v>
      </c>
      <c r="H1802" s="16">
        <v>0.375</v>
      </c>
      <c r="I1802" s="16">
        <v>0.66666666666666696</v>
      </c>
    </row>
    <row r="1803" spans="1:9" x14ac:dyDescent="0.3">
      <c r="A1803" s="18">
        <f t="shared" si="57"/>
        <v>1802</v>
      </c>
      <c r="B1803" s="18" t="str">
        <f t="shared" si="56"/>
        <v>111Rot7-8-2019</v>
      </c>
      <c r="C1803" s="18" t="str">
        <f>VLOOKUP(D1803,cursussen[],2,FALSE)</f>
        <v>111</v>
      </c>
      <c r="D1803" s="18" t="s">
        <v>198</v>
      </c>
      <c r="E1803" t="s">
        <v>100</v>
      </c>
      <c r="F1803">
        <v>1</v>
      </c>
      <c r="G1803" t="s">
        <v>381</v>
      </c>
      <c r="H1803" s="16">
        <v>0.375</v>
      </c>
      <c r="I1803" s="16">
        <v>0.66666666666666696</v>
      </c>
    </row>
    <row r="1804" spans="1:9" x14ac:dyDescent="0.3">
      <c r="A1804" s="18">
        <f t="shared" si="57"/>
        <v>1803</v>
      </c>
      <c r="B1804" s="18" t="str">
        <f t="shared" si="56"/>
        <v>111Rot7-8-2019</v>
      </c>
      <c r="C1804" s="18" t="str">
        <f>VLOOKUP(D1804,cursussen[],2,FALSE)</f>
        <v>111</v>
      </c>
      <c r="D1804" s="18" t="s">
        <v>198</v>
      </c>
      <c r="E1804" t="s">
        <v>100</v>
      </c>
      <c r="F1804">
        <v>2</v>
      </c>
      <c r="G1804" t="s">
        <v>382</v>
      </c>
      <c r="H1804" s="16">
        <v>0.375</v>
      </c>
      <c r="I1804" s="16">
        <v>0.66666666666666696</v>
      </c>
    </row>
    <row r="1805" spans="1:9" x14ac:dyDescent="0.3">
      <c r="A1805" s="18">
        <f t="shared" si="57"/>
        <v>1804</v>
      </c>
      <c r="B1805" s="18" t="str">
        <f t="shared" si="56"/>
        <v>111Rot7-8-2019</v>
      </c>
      <c r="C1805" s="18" t="str">
        <f>VLOOKUP(D1805,cursussen[],2,FALSE)</f>
        <v>111</v>
      </c>
      <c r="D1805" s="18" t="s">
        <v>198</v>
      </c>
      <c r="E1805" t="s">
        <v>100</v>
      </c>
      <c r="F1805">
        <v>3</v>
      </c>
      <c r="G1805" t="s">
        <v>383</v>
      </c>
      <c r="H1805" s="16">
        <v>0.375</v>
      </c>
      <c r="I1805" s="16">
        <v>0.66666666666666696</v>
      </c>
    </row>
    <row r="1806" spans="1:9" x14ac:dyDescent="0.3">
      <c r="A1806" s="18">
        <f t="shared" si="57"/>
        <v>1805</v>
      </c>
      <c r="B1806" s="18" t="str">
        <f t="shared" si="56"/>
        <v>111Ape4-9-2019</v>
      </c>
      <c r="C1806" s="18" t="str">
        <f>VLOOKUP(D1806,cursussen[],2,FALSE)</f>
        <v>111</v>
      </c>
      <c r="D1806" s="18" t="s">
        <v>198</v>
      </c>
      <c r="E1806" t="s">
        <v>99</v>
      </c>
      <c r="F1806">
        <v>1</v>
      </c>
      <c r="G1806" t="s">
        <v>384</v>
      </c>
      <c r="H1806" s="16">
        <v>0.375</v>
      </c>
      <c r="I1806" s="16">
        <v>0.66666666666666696</v>
      </c>
    </row>
    <row r="1807" spans="1:9" x14ac:dyDescent="0.3">
      <c r="A1807" s="18">
        <f t="shared" si="57"/>
        <v>1806</v>
      </c>
      <c r="B1807" s="18" t="str">
        <f t="shared" si="56"/>
        <v>111Ape4-9-2019</v>
      </c>
      <c r="C1807" s="18" t="str">
        <f>VLOOKUP(D1807,cursussen[],2,FALSE)</f>
        <v>111</v>
      </c>
      <c r="D1807" s="18" t="s">
        <v>198</v>
      </c>
      <c r="E1807" t="s">
        <v>99</v>
      </c>
      <c r="F1807">
        <v>2</v>
      </c>
      <c r="G1807" t="s">
        <v>385</v>
      </c>
      <c r="H1807" s="16">
        <v>0.375</v>
      </c>
      <c r="I1807" s="16">
        <v>0.66666666666666696</v>
      </c>
    </row>
    <row r="1808" spans="1:9" x14ac:dyDescent="0.3">
      <c r="A1808" s="18">
        <f t="shared" si="57"/>
        <v>1807</v>
      </c>
      <c r="B1808" s="18" t="str">
        <f t="shared" si="56"/>
        <v>111Ape4-9-2019</v>
      </c>
      <c r="C1808" s="18" t="str">
        <f>VLOOKUP(D1808,cursussen[],2,FALSE)</f>
        <v>111</v>
      </c>
      <c r="D1808" s="18" t="s">
        <v>198</v>
      </c>
      <c r="E1808" t="s">
        <v>99</v>
      </c>
      <c r="F1808">
        <v>3</v>
      </c>
      <c r="G1808" t="s">
        <v>386</v>
      </c>
      <c r="H1808" s="16">
        <v>0.375</v>
      </c>
      <c r="I1808" s="16">
        <v>0.66666666666666696</v>
      </c>
    </row>
    <row r="1809" spans="1:9" x14ac:dyDescent="0.3">
      <c r="A1809" s="18">
        <f t="shared" si="57"/>
        <v>1808</v>
      </c>
      <c r="B1809" s="18" t="str">
        <f t="shared" si="56"/>
        <v>111Ams3-9-2019</v>
      </c>
      <c r="C1809" s="18" t="str">
        <f>VLOOKUP(D1809,cursussen[],2,FALSE)</f>
        <v>111</v>
      </c>
      <c r="D1809" s="18" t="s">
        <v>198</v>
      </c>
      <c r="E1809" t="s">
        <v>101</v>
      </c>
      <c r="F1809">
        <v>1</v>
      </c>
      <c r="G1809" t="s">
        <v>387</v>
      </c>
      <c r="H1809" s="16">
        <v>0.375</v>
      </c>
      <c r="I1809" s="16">
        <v>0.66666666666666696</v>
      </c>
    </row>
    <row r="1810" spans="1:9" x14ac:dyDescent="0.3">
      <c r="A1810" s="18">
        <f t="shared" si="57"/>
        <v>1809</v>
      </c>
      <c r="B1810" s="18" t="str">
        <f t="shared" si="56"/>
        <v>111Ams3-9-2019</v>
      </c>
      <c r="C1810" s="18" t="str">
        <f>VLOOKUP(D1810,cursussen[],2,FALSE)</f>
        <v>111</v>
      </c>
      <c r="D1810" s="18" t="s">
        <v>198</v>
      </c>
      <c r="E1810" t="s">
        <v>101</v>
      </c>
      <c r="F1810">
        <v>2</v>
      </c>
      <c r="G1810" t="s">
        <v>388</v>
      </c>
      <c r="H1810" s="16">
        <v>0.375</v>
      </c>
      <c r="I1810" s="16">
        <v>0.66666666666666696</v>
      </c>
    </row>
    <row r="1811" spans="1:9" x14ac:dyDescent="0.3">
      <c r="A1811" s="18">
        <f t="shared" si="57"/>
        <v>1810</v>
      </c>
      <c r="B1811" s="18" t="str">
        <f t="shared" si="56"/>
        <v>111Ams3-9-2019</v>
      </c>
      <c r="C1811" s="18" t="str">
        <f>VLOOKUP(D1811,cursussen[],2,FALSE)</f>
        <v>111</v>
      </c>
      <c r="D1811" s="18" t="s">
        <v>198</v>
      </c>
      <c r="E1811" t="s">
        <v>101</v>
      </c>
      <c r="F1811">
        <v>3</v>
      </c>
      <c r="G1811" t="s">
        <v>389</v>
      </c>
      <c r="H1811" s="16">
        <v>0.375</v>
      </c>
      <c r="I1811" s="16">
        <v>0.66666666666666696</v>
      </c>
    </row>
    <row r="1812" spans="1:9" x14ac:dyDescent="0.3">
      <c r="A1812" s="18">
        <f t="shared" si="57"/>
        <v>1811</v>
      </c>
      <c r="B1812" s="18" t="str">
        <f t="shared" si="56"/>
        <v>111Rot9-10-2019</v>
      </c>
      <c r="C1812" s="18" t="str">
        <f>VLOOKUP(D1812,cursussen[],2,FALSE)</f>
        <v>111</v>
      </c>
      <c r="D1812" s="18" t="s">
        <v>198</v>
      </c>
      <c r="E1812" t="s">
        <v>100</v>
      </c>
      <c r="F1812">
        <v>1</v>
      </c>
      <c r="G1812" t="s">
        <v>390</v>
      </c>
      <c r="H1812" s="16">
        <v>0.375</v>
      </c>
      <c r="I1812" s="16">
        <v>0.66666666666666696</v>
      </c>
    </row>
    <row r="1813" spans="1:9" x14ac:dyDescent="0.3">
      <c r="A1813" s="18">
        <f t="shared" si="57"/>
        <v>1812</v>
      </c>
      <c r="B1813" s="18" t="str">
        <f t="shared" si="56"/>
        <v>111Rot9-10-2019</v>
      </c>
      <c r="C1813" s="18" t="str">
        <f>VLOOKUP(D1813,cursussen[],2,FALSE)</f>
        <v>111</v>
      </c>
      <c r="D1813" s="18" t="s">
        <v>198</v>
      </c>
      <c r="E1813" t="s">
        <v>100</v>
      </c>
      <c r="F1813">
        <v>2</v>
      </c>
      <c r="G1813" t="s">
        <v>391</v>
      </c>
      <c r="H1813" s="16">
        <v>0.375</v>
      </c>
      <c r="I1813" s="16">
        <v>0.66666666666666696</v>
      </c>
    </row>
    <row r="1814" spans="1:9" x14ac:dyDescent="0.3">
      <c r="A1814" s="18">
        <f t="shared" si="57"/>
        <v>1813</v>
      </c>
      <c r="B1814" s="18" t="str">
        <f t="shared" si="56"/>
        <v>111Rot9-10-2019</v>
      </c>
      <c r="C1814" s="18" t="str">
        <f>VLOOKUP(D1814,cursussen[],2,FALSE)</f>
        <v>111</v>
      </c>
      <c r="D1814" s="18" t="s">
        <v>198</v>
      </c>
      <c r="E1814" t="s">
        <v>100</v>
      </c>
      <c r="F1814">
        <v>3</v>
      </c>
      <c r="G1814" t="s">
        <v>392</v>
      </c>
      <c r="H1814" s="16">
        <v>0.375</v>
      </c>
      <c r="I1814" s="16">
        <v>0.66666666666666696</v>
      </c>
    </row>
    <row r="1815" spans="1:9" x14ac:dyDescent="0.3">
      <c r="A1815" s="18">
        <f t="shared" si="57"/>
        <v>1814</v>
      </c>
      <c r="B1815" s="18" t="str">
        <f t="shared" si="56"/>
        <v>111Ein8-10-2019</v>
      </c>
      <c r="C1815" s="18" t="str">
        <f>VLOOKUP(D1815,cursussen[],2,FALSE)</f>
        <v>111</v>
      </c>
      <c r="D1815" s="18" t="s">
        <v>198</v>
      </c>
      <c r="E1815" t="s">
        <v>102</v>
      </c>
      <c r="F1815">
        <v>1</v>
      </c>
      <c r="G1815" t="s">
        <v>393</v>
      </c>
      <c r="H1815" s="16">
        <v>0.375</v>
      </c>
      <c r="I1815" s="16">
        <v>0.66666666666666696</v>
      </c>
    </row>
    <row r="1816" spans="1:9" x14ac:dyDescent="0.3">
      <c r="A1816" s="18">
        <f t="shared" si="57"/>
        <v>1815</v>
      </c>
      <c r="B1816" s="18" t="str">
        <f t="shared" si="56"/>
        <v>111Ein8-10-2019</v>
      </c>
      <c r="C1816" s="18" t="str">
        <f>VLOOKUP(D1816,cursussen[],2,FALSE)</f>
        <v>111</v>
      </c>
      <c r="D1816" s="18" t="s">
        <v>198</v>
      </c>
      <c r="E1816" t="s">
        <v>102</v>
      </c>
      <c r="F1816">
        <v>2</v>
      </c>
      <c r="G1816" t="s">
        <v>394</v>
      </c>
      <c r="H1816" s="16">
        <v>0.375</v>
      </c>
      <c r="I1816" s="16">
        <v>0.66666666666666696</v>
      </c>
    </row>
    <row r="1817" spans="1:9" x14ac:dyDescent="0.3">
      <c r="A1817" s="18">
        <f t="shared" si="57"/>
        <v>1816</v>
      </c>
      <c r="B1817" s="18" t="str">
        <f t="shared" si="56"/>
        <v>111Ein8-10-2019</v>
      </c>
      <c r="C1817" s="18" t="str">
        <f>VLOOKUP(D1817,cursussen[],2,FALSE)</f>
        <v>111</v>
      </c>
      <c r="D1817" s="18" t="s">
        <v>198</v>
      </c>
      <c r="E1817" t="s">
        <v>102</v>
      </c>
      <c r="F1817">
        <v>3</v>
      </c>
      <c r="G1817" t="s">
        <v>395</v>
      </c>
      <c r="H1817" s="16">
        <v>0.375</v>
      </c>
      <c r="I1817" s="16">
        <v>0.66666666666666696</v>
      </c>
    </row>
    <row r="1818" spans="1:9" x14ac:dyDescent="0.3">
      <c r="A1818" s="18">
        <f t="shared" si="57"/>
        <v>1817</v>
      </c>
      <c r="B1818" s="18" t="str">
        <f t="shared" si="56"/>
        <v>111Ape6-11-2019</v>
      </c>
      <c r="C1818" s="18" t="str">
        <f>VLOOKUP(D1818,cursussen[],2,FALSE)</f>
        <v>111</v>
      </c>
      <c r="D1818" s="18" t="s">
        <v>198</v>
      </c>
      <c r="E1818" t="s">
        <v>99</v>
      </c>
      <c r="F1818">
        <v>1</v>
      </c>
      <c r="G1818" t="s">
        <v>396</v>
      </c>
      <c r="H1818" s="16">
        <v>0.375</v>
      </c>
      <c r="I1818" s="16">
        <v>0.66666666666666696</v>
      </c>
    </row>
    <row r="1819" spans="1:9" x14ac:dyDescent="0.3">
      <c r="A1819" s="18">
        <f t="shared" si="57"/>
        <v>1818</v>
      </c>
      <c r="B1819" s="18" t="str">
        <f t="shared" si="56"/>
        <v>111Ape6-11-2019</v>
      </c>
      <c r="C1819" s="18" t="str">
        <f>VLOOKUP(D1819,cursussen[],2,FALSE)</f>
        <v>111</v>
      </c>
      <c r="D1819" s="18" t="s">
        <v>198</v>
      </c>
      <c r="E1819" t="s">
        <v>99</v>
      </c>
      <c r="F1819">
        <v>2</v>
      </c>
      <c r="G1819" t="s">
        <v>397</v>
      </c>
      <c r="H1819" s="16">
        <v>0.375</v>
      </c>
      <c r="I1819" s="16">
        <v>0.66666666666666696</v>
      </c>
    </row>
    <row r="1820" spans="1:9" x14ac:dyDescent="0.3">
      <c r="A1820" s="18">
        <f t="shared" si="57"/>
        <v>1819</v>
      </c>
      <c r="B1820" s="18" t="str">
        <f t="shared" si="56"/>
        <v>111Ape6-11-2019</v>
      </c>
      <c r="C1820" s="18" t="str">
        <f>VLOOKUP(D1820,cursussen[],2,FALSE)</f>
        <v>111</v>
      </c>
      <c r="D1820" s="18" t="s">
        <v>198</v>
      </c>
      <c r="E1820" t="s">
        <v>99</v>
      </c>
      <c r="F1820">
        <v>3</v>
      </c>
      <c r="G1820" t="s">
        <v>398</v>
      </c>
      <c r="H1820" s="16">
        <v>0.375</v>
      </c>
      <c r="I1820" s="16">
        <v>0.66666666666666696</v>
      </c>
    </row>
    <row r="1821" spans="1:9" x14ac:dyDescent="0.3">
      <c r="A1821" s="18">
        <f t="shared" si="57"/>
        <v>1820</v>
      </c>
      <c r="B1821" s="18" t="str">
        <f t="shared" si="56"/>
        <v>111Ams5-11-2019</v>
      </c>
      <c r="C1821" s="18" t="str">
        <f>VLOOKUP(D1821,cursussen[],2,FALSE)</f>
        <v>111</v>
      </c>
      <c r="D1821" s="18" t="s">
        <v>198</v>
      </c>
      <c r="E1821" t="s">
        <v>101</v>
      </c>
      <c r="F1821">
        <v>1</v>
      </c>
      <c r="G1821" t="s">
        <v>399</v>
      </c>
      <c r="H1821" s="16">
        <v>0.375</v>
      </c>
      <c r="I1821" s="16">
        <v>0.66666666666666696</v>
      </c>
    </row>
    <row r="1822" spans="1:9" x14ac:dyDescent="0.3">
      <c r="A1822" s="18">
        <f t="shared" si="57"/>
        <v>1821</v>
      </c>
      <c r="B1822" s="18" t="str">
        <f t="shared" si="56"/>
        <v>111Ams5-11-2019</v>
      </c>
      <c r="C1822" s="18" t="str">
        <f>VLOOKUP(D1822,cursussen[],2,FALSE)</f>
        <v>111</v>
      </c>
      <c r="D1822" s="18" t="s">
        <v>198</v>
      </c>
      <c r="E1822" t="s">
        <v>101</v>
      </c>
      <c r="F1822">
        <v>2</v>
      </c>
      <c r="G1822" t="s">
        <v>400</v>
      </c>
      <c r="H1822" s="16">
        <v>0.375</v>
      </c>
      <c r="I1822" s="16">
        <v>0.66666666666666696</v>
      </c>
    </row>
    <row r="1823" spans="1:9" x14ac:dyDescent="0.3">
      <c r="A1823" s="18">
        <f t="shared" si="57"/>
        <v>1822</v>
      </c>
      <c r="B1823" s="18" t="str">
        <f t="shared" si="56"/>
        <v>111Ams5-11-2019</v>
      </c>
      <c r="C1823" s="18" t="str">
        <f>VLOOKUP(D1823,cursussen[],2,FALSE)</f>
        <v>111</v>
      </c>
      <c r="D1823" s="18" t="s">
        <v>198</v>
      </c>
      <c r="E1823" t="s">
        <v>101</v>
      </c>
      <c r="F1823">
        <v>3</v>
      </c>
      <c r="G1823" t="s">
        <v>401</v>
      </c>
      <c r="H1823" s="16">
        <v>0.375</v>
      </c>
      <c r="I1823" s="16">
        <v>0.66666666666666696</v>
      </c>
    </row>
    <row r="1824" spans="1:9" x14ac:dyDescent="0.3">
      <c r="A1824" s="18">
        <f t="shared" si="57"/>
        <v>1823</v>
      </c>
      <c r="B1824" s="18" t="str">
        <f t="shared" si="56"/>
        <v>111Rot4-12-2019</v>
      </c>
      <c r="C1824" s="18" t="str">
        <f>VLOOKUP(D1824,cursussen[],2,FALSE)</f>
        <v>111</v>
      </c>
      <c r="D1824" s="18" t="s">
        <v>198</v>
      </c>
      <c r="E1824" t="s">
        <v>100</v>
      </c>
      <c r="F1824">
        <v>1</v>
      </c>
      <c r="G1824" t="s">
        <v>402</v>
      </c>
      <c r="H1824" s="16">
        <v>0.375</v>
      </c>
      <c r="I1824" s="16">
        <v>0.66666666666666696</v>
      </c>
    </row>
    <row r="1825" spans="1:9" x14ac:dyDescent="0.3">
      <c r="A1825" s="18">
        <f t="shared" si="57"/>
        <v>1824</v>
      </c>
      <c r="B1825" s="18" t="str">
        <f t="shared" si="56"/>
        <v>111Rot4-12-2019</v>
      </c>
      <c r="C1825" s="18" t="str">
        <f>VLOOKUP(D1825,cursussen[],2,FALSE)</f>
        <v>111</v>
      </c>
      <c r="D1825" s="18" t="s">
        <v>198</v>
      </c>
      <c r="E1825" t="s">
        <v>100</v>
      </c>
      <c r="F1825">
        <v>2</v>
      </c>
      <c r="G1825" t="s">
        <v>403</v>
      </c>
      <c r="H1825" s="16">
        <v>0.375</v>
      </c>
      <c r="I1825" s="16">
        <v>0.66666666666666696</v>
      </c>
    </row>
    <row r="1826" spans="1:9" x14ac:dyDescent="0.3">
      <c r="A1826" s="18">
        <f t="shared" si="57"/>
        <v>1825</v>
      </c>
      <c r="B1826" s="18" t="str">
        <f t="shared" si="56"/>
        <v>111Rot4-12-2019</v>
      </c>
      <c r="C1826" s="18" t="str">
        <f>VLOOKUP(D1826,cursussen[],2,FALSE)</f>
        <v>111</v>
      </c>
      <c r="D1826" s="18" t="s">
        <v>198</v>
      </c>
      <c r="E1826" t="s">
        <v>100</v>
      </c>
      <c r="F1826">
        <v>3</v>
      </c>
      <c r="G1826" t="s">
        <v>404</v>
      </c>
      <c r="H1826" s="16">
        <v>0.375</v>
      </c>
      <c r="I1826" s="16">
        <v>0.66666666666666696</v>
      </c>
    </row>
    <row r="1827" spans="1:9" x14ac:dyDescent="0.3">
      <c r="A1827" s="18">
        <f t="shared" si="57"/>
        <v>1826</v>
      </c>
      <c r="B1827" s="18" t="str">
        <f t="shared" si="56"/>
        <v>112Ape8-1-2019</v>
      </c>
      <c r="C1827" s="18" t="str">
        <f>VLOOKUP(D1827,cursussen[],2,FALSE)</f>
        <v>112</v>
      </c>
      <c r="D1827" s="18" t="s">
        <v>199</v>
      </c>
      <c r="E1827" t="s">
        <v>99</v>
      </c>
      <c r="F1827">
        <v>1</v>
      </c>
      <c r="G1827" t="s">
        <v>417</v>
      </c>
      <c r="H1827" s="16">
        <v>0.375</v>
      </c>
      <c r="I1827" s="16">
        <v>0.66666666666666696</v>
      </c>
    </row>
    <row r="1828" spans="1:9" x14ac:dyDescent="0.3">
      <c r="A1828" s="18">
        <f t="shared" si="57"/>
        <v>1827</v>
      </c>
      <c r="B1828" s="18" t="str">
        <f t="shared" si="56"/>
        <v>112Rot5-2-2019</v>
      </c>
      <c r="C1828" s="18" t="str">
        <f>VLOOKUP(D1828,cursussen[],2,FALSE)</f>
        <v>112</v>
      </c>
      <c r="D1828" s="18" t="s">
        <v>199</v>
      </c>
      <c r="E1828" t="s">
        <v>100</v>
      </c>
      <c r="F1828">
        <v>1</v>
      </c>
      <c r="G1828" t="s">
        <v>418</v>
      </c>
      <c r="H1828" s="16">
        <v>0.375</v>
      </c>
      <c r="I1828" s="16">
        <v>0.66666666666666696</v>
      </c>
    </row>
    <row r="1829" spans="1:9" x14ac:dyDescent="0.3">
      <c r="A1829" s="18">
        <f t="shared" si="57"/>
        <v>1828</v>
      </c>
      <c r="B1829" s="18" t="str">
        <f t="shared" si="56"/>
        <v>112Ape5-3-2019</v>
      </c>
      <c r="C1829" s="18" t="str">
        <f>VLOOKUP(D1829,cursussen[],2,FALSE)</f>
        <v>112</v>
      </c>
      <c r="D1829" s="18" t="s">
        <v>199</v>
      </c>
      <c r="E1829" t="s">
        <v>99</v>
      </c>
      <c r="F1829">
        <v>1</v>
      </c>
      <c r="G1829" t="s">
        <v>357</v>
      </c>
      <c r="H1829" s="16">
        <v>0.375</v>
      </c>
      <c r="I1829" s="16">
        <v>0.66666666666666696</v>
      </c>
    </row>
    <row r="1830" spans="1:9" x14ac:dyDescent="0.3">
      <c r="A1830" s="18">
        <f t="shared" si="57"/>
        <v>1829</v>
      </c>
      <c r="B1830" s="18" t="str">
        <f t="shared" si="56"/>
        <v>112Ams4-3-2019</v>
      </c>
      <c r="C1830" s="18" t="str">
        <f>VLOOKUP(D1830,cursussen[],2,FALSE)</f>
        <v>112</v>
      </c>
      <c r="D1830" s="18" t="s">
        <v>199</v>
      </c>
      <c r="E1830" t="s">
        <v>101</v>
      </c>
      <c r="F1830">
        <v>1</v>
      </c>
      <c r="G1830" t="s">
        <v>419</v>
      </c>
      <c r="H1830" s="16">
        <v>0.375</v>
      </c>
      <c r="I1830" s="16">
        <v>0.66666666666666696</v>
      </c>
    </row>
    <row r="1831" spans="1:9" x14ac:dyDescent="0.3">
      <c r="A1831" s="18">
        <f t="shared" si="57"/>
        <v>1830</v>
      </c>
      <c r="B1831" s="18" t="str">
        <f t="shared" si="56"/>
        <v>112Rot2-4-2019</v>
      </c>
      <c r="C1831" s="18" t="str">
        <f>VLOOKUP(D1831,cursussen[],2,FALSE)</f>
        <v>112</v>
      </c>
      <c r="D1831" s="18" t="s">
        <v>199</v>
      </c>
      <c r="E1831" t="s">
        <v>100</v>
      </c>
      <c r="F1831">
        <v>1</v>
      </c>
      <c r="G1831" t="s">
        <v>533</v>
      </c>
      <c r="H1831" s="16">
        <v>0.375</v>
      </c>
      <c r="I1831" s="16">
        <v>0.66666666666666696</v>
      </c>
    </row>
    <row r="1832" spans="1:9" x14ac:dyDescent="0.3">
      <c r="A1832" s="18">
        <f t="shared" si="57"/>
        <v>1831</v>
      </c>
      <c r="B1832" s="18" t="str">
        <f t="shared" si="56"/>
        <v>112Ein1-4-2019</v>
      </c>
      <c r="C1832" s="18" t="str">
        <f>VLOOKUP(D1832,cursussen[],2,FALSE)</f>
        <v>112</v>
      </c>
      <c r="D1832" s="18" t="s">
        <v>199</v>
      </c>
      <c r="E1832" t="s">
        <v>102</v>
      </c>
      <c r="F1832">
        <v>1</v>
      </c>
      <c r="G1832" t="s">
        <v>535</v>
      </c>
      <c r="H1832" s="16">
        <v>0.375</v>
      </c>
      <c r="I1832" s="16">
        <v>0.66666666666666696</v>
      </c>
    </row>
    <row r="1833" spans="1:9" x14ac:dyDescent="0.3">
      <c r="A1833" s="18">
        <f t="shared" si="57"/>
        <v>1832</v>
      </c>
      <c r="B1833" s="18" t="str">
        <f t="shared" si="56"/>
        <v>112Ape7-5-2019</v>
      </c>
      <c r="C1833" s="18" t="str">
        <f>VLOOKUP(D1833,cursussen[],2,FALSE)</f>
        <v>112</v>
      </c>
      <c r="D1833" s="18" t="s">
        <v>199</v>
      </c>
      <c r="E1833" t="s">
        <v>99</v>
      </c>
      <c r="F1833">
        <v>1</v>
      </c>
      <c r="G1833" t="s">
        <v>369</v>
      </c>
      <c r="H1833" s="16">
        <v>0.375</v>
      </c>
      <c r="I1833" s="16">
        <v>0.66666666666666696</v>
      </c>
    </row>
    <row r="1834" spans="1:9" x14ac:dyDescent="0.3">
      <c r="A1834" s="18">
        <f t="shared" si="57"/>
        <v>1833</v>
      </c>
      <c r="B1834" s="18" t="str">
        <f t="shared" si="56"/>
        <v>112Ams1-5-2019</v>
      </c>
      <c r="C1834" s="18" t="str">
        <f>VLOOKUP(D1834,cursussen[],2,FALSE)</f>
        <v>112</v>
      </c>
      <c r="D1834" s="18" t="s">
        <v>199</v>
      </c>
      <c r="E1834" t="s">
        <v>101</v>
      </c>
      <c r="F1834">
        <v>1</v>
      </c>
      <c r="G1834" t="s">
        <v>536</v>
      </c>
      <c r="H1834" s="16">
        <v>0.375</v>
      </c>
      <c r="I1834" s="16">
        <v>0.66666666666666696</v>
      </c>
    </row>
    <row r="1835" spans="1:9" x14ac:dyDescent="0.3">
      <c r="A1835" s="18">
        <f t="shared" si="57"/>
        <v>1834</v>
      </c>
      <c r="B1835" s="18" t="str">
        <f t="shared" si="56"/>
        <v>112Rot4-6-2019</v>
      </c>
      <c r="C1835" s="18" t="str">
        <f>VLOOKUP(D1835,cursussen[],2,FALSE)</f>
        <v>112</v>
      </c>
      <c r="D1835" s="18" t="s">
        <v>199</v>
      </c>
      <c r="E1835" t="s">
        <v>100</v>
      </c>
      <c r="F1835">
        <v>1</v>
      </c>
      <c r="G1835" t="s">
        <v>375</v>
      </c>
      <c r="H1835" s="16">
        <v>0.375</v>
      </c>
      <c r="I1835" s="16">
        <v>0.66666666666666696</v>
      </c>
    </row>
    <row r="1836" spans="1:9" x14ac:dyDescent="0.3">
      <c r="A1836" s="18">
        <f t="shared" si="57"/>
        <v>1835</v>
      </c>
      <c r="B1836" s="18" t="str">
        <f t="shared" si="56"/>
        <v>112Ein3-6-2019</v>
      </c>
      <c r="C1836" s="18" t="str">
        <f>VLOOKUP(D1836,cursussen[],2,FALSE)</f>
        <v>112</v>
      </c>
      <c r="D1836" s="18" t="s">
        <v>199</v>
      </c>
      <c r="E1836" t="s">
        <v>102</v>
      </c>
      <c r="F1836">
        <v>1</v>
      </c>
      <c r="G1836" t="s">
        <v>486</v>
      </c>
      <c r="H1836" s="16">
        <v>0.375</v>
      </c>
      <c r="I1836" s="16">
        <v>0.66666666666666696</v>
      </c>
    </row>
    <row r="1837" spans="1:9" x14ac:dyDescent="0.3">
      <c r="A1837" s="18">
        <f t="shared" si="57"/>
        <v>1836</v>
      </c>
      <c r="B1837" s="18" t="str">
        <f t="shared" si="56"/>
        <v>112Ape2-7-2019</v>
      </c>
      <c r="C1837" s="18" t="str">
        <f>VLOOKUP(D1837,cursussen[],2,FALSE)</f>
        <v>112</v>
      </c>
      <c r="D1837" s="18" t="s">
        <v>199</v>
      </c>
      <c r="E1837" t="s">
        <v>99</v>
      </c>
      <c r="F1837">
        <v>1</v>
      </c>
      <c r="G1837" t="s">
        <v>506</v>
      </c>
      <c r="H1837" s="16">
        <v>0.375</v>
      </c>
      <c r="I1837" s="16">
        <v>0.66666666666666696</v>
      </c>
    </row>
    <row r="1838" spans="1:9" x14ac:dyDescent="0.3">
      <c r="A1838" s="18">
        <f t="shared" si="57"/>
        <v>1837</v>
      </c>
      <c r="B1838" s="18" t="str">
        <f t="shared" si="56"/>
        <v>112Rot6-8-2019</v>
      </c>
      <c r="C1838" s="18" t="str">
        <f>VLOOKUP(D1838,cursussen[],2,FALSE)</f>
        <v>112</v>
      </c>
      <c r="D1838" s="18" t="s">
        <v>199</v>
      </c>
      <c r="E1838" t="s">
        <v>100</v>
      </c>
      <c r="F1838">
        <v>1</v>
      </c>
      <c r="G1838" t="s">
        <v>509</v>
      </c>
      <c r="H1838" s="16">
        <v>0.375</v>
      </c>
      <c r="I1838" s="16">
        <v>0.66666666666666696</v>
      </c>
    </row>
    <row r="1839" spans="1:9" x14ac:dyDescent="0.3">
      <c r="A1839" s="18">
        <f t="shared" si="57"/>
        <v>1838</v>
      </c>
      <c r="B1839" s="18" t="str">
        <f t="shared" si="56"/>
        <v>112Ape3-9-2019</v>
      </c>
      <c r="C1839" s="18" t="str">
        <f>VLOOKUP(D1839,cursussen[],2,FALSE)</f>
        <v>112</v>
      </c>
      <c r="D1839" s="18" t="s">
        <v>199</v>
      </c>
      <c r="E1839" t="s">
        <v>99</v>
      </c>
      <c r="F1839">
        <v>1</v>
      </c>
      <c r="G1839" t="s">
        <v>387</v>
      </c>
      <c r="H1839" s="16">
        <v>0.375</v>
      </c>
      <c r="I1839" s="16">
        <v>0.66666666666666696</v>
      </c>
    </row>
    <row r="1840" spans="1:9" x14ac:dyDescent="0.3">
      <c r="A1840" s="18">
        <f t="shared" si="57"/>
        <v>1839</v>
      </c>
      <c r="B1840" s="18" t="str">
        <f t="shared" si="56"/>
        <v>112Ams2-9-2019</v>
      </c>
      <c r="C1840" s="18" t="str">
        <f>VLOOKUP(D1840,cursussen[],2,FALSE)</f>
        <v>112</v>
      </c>
      <c r="D1840" s="18" t="s">
        <v>199</v>
      </c>
      <c r="E1840" t="s">
        <v>101</v>
      </c>
      <c r="F1840">
        <v>1</v>
      </c>
      <c r="G1840" t="s">
        <v>491</v>
      </c>
      <c r="H1840" s="16">
        <v>0.375</v>
      </c>
      <c r="I1840" s="16">
        <v>0.66666666666666696</v>
      </c>
    </row>
    <row r="1841" spans="1:9" x14ac:dyDescent="0.3">
      <c r="A1841" s="18">
        <f t="shared" si="57"/>
        <v>1840</v>
      </c>
      <c r="B1841" s="18" t="str">
        <f t="shared" si="56"/>
        <v>112Rot1-10-2019</v>
      </c>
      <c r="C1841" s="18" t="str">
        <f>VLOOKUP(D1841,cursussen[],2,FALSE)</f>
        <v>112</v>
      </c>
      <c r="D1841" s="18" t="s">
        <v>199</v>
      </c>
      <c r="E1841" t="s">
        <v>100</v>
      </c>
      <c r="F1841">
        <v>1</v>
      </c>
      <c r="G1841" t="s">
        <v>534</v>
      </c>
      <c r="H1841" s="16">
        <v>0.375</v>
      </c>
      <c r="I1841" s="16">
        <v>0.66666666666666696</v>
      </c>
    </row>
    <row r="1842" spans="1:9" x14ac:dyDescent="0.3">
      <c r="A1842" s="18">
        <f t="shared" si="57"/>
        <v>1841</v>
      </c>
      <c r="B1842" s="18" t="str">
        <f t="shared" si="56"/>
        <v>112Ein1-10-2019</v>
      </c>
      <c r="C1842" s="18" t="str">
        <f>VLOOKUP(D1842,cursussen[],2,FALSE)</f>
        <v>112</v>
      </c>
      <c r="D1842" s="18" t="s">
        <v>199</v>
      </c>
      <c r="E1842" t="s">
        <v>102</v>
      </c>
      <c r="F1842">
        <v>1</v>
      </c>
      <c r="G1842" t="s">
        <v>534</v>
      </c>
      <c r="H1842" s="16">
        <v>0.375</v>
      </c>
      <c r="I1842" s="16">
        <v>0.66666666666666696</v>
      </c>
    </row>
    <row r="1843" spans="1:9" x14ac:dyDescent="0.3">
      <c r="A1843" s="18">
        <f t="shared" si="57"/>
        <v>1842</v>
      </c>
      <c r="B1843" s="18" t="str">
        <f t="shared" si="56"/>
        <v>112Ape5-11-2019</v>
      </c>
      <c r="C1843" s="18" t="str">
        <f>VLOOKUP(D1843,cursussen[],2,FALSE)</f>
        <v>112</v>
      </c>
      <c r="D1843" s="18" t="s">
        <v>199</v>
      </c>
      <c r="E1843" t="s">
        <v>99</v>
      </c>
      <c r="F1843">
        <v>1</v>
      </c>
      <c r="G1843" t="s">
        <v>399</v>
      </c>
      <c r="H1843" s="16">
        <v>0.375</v>
      </c>
      <c r="I1843" s="16">
        <v>0.66666666666666696</v>
      </c>
    </row>
    <row r="1844" spans="1:9" x14ac:dyDescent="0.3">
      <c r="A1844" s="18">
        <f t="shared" si="57"/>
        <v>1843</v>
      </c>
      <c r="B1844" s="18" t="str">
        <f t="shared" si="56"/>
        <v>112Ams4-11-2019</v>
      </c>
      <c r="C1844" s="18" t="str">
        <f>VLOOKUP(D1844,cursussen[],2,FALSE)</f>
        <v>112</v>
      </c>
      <c r="D1844" s="18" t="s">
        <v>199</v>
      </c>
      <c r="E1844" t="s">
        <v>101</v>
      </c>
      <c r="F1844">
        <v>1</v>
      </c>
      <c r="G1844" t="s">
        <v>493</v>
      </c>
      <c r="H1844" s="16">
        <v>0.375</v>
      </c>
      <c r="I1844" s="16">
        <v>0.66666666666666696</v>
      </c>
    </row>
    <row r="1845" spans="1:9" x14ac:dyDescent="0.3">
      <c r="A1845" s="18">
        <f t="shared" si="57"/>
        <v>1844</v>
      </c>
      <c r="B1845" s="18" t="str">
        <f t="shared" si="56"/>
        <v>112Rot10-12-2019</v>
      </c>
      <c r="C1845" s="18" t="str">
        <f>VLOOKUP(D1845,cursussen[],2,FALSE)</f>
        <v>112</v>
      </c>
      <c r="D1845" s="18" t="s">
        <v>199</v>
      </c>
      <c r="E1845" t="s">
        <v>100</v>
      </c>
      <c r="F1845">
        <v>1</v>
      </c>
      <c r="G1845" t="s">
        <v>428</v>
      </c>
      <c r="H1845" s="16">
        <v>0.375</v>
      </c>
      <c r="I1845" s="16">
        <v>0.66666666666666696</v>
      </c>
    </row>
    <row r="1846" spans="1:9" x14ac:dyDescent="0.3">
      <c r="A1846" s="18">
        <f t="shared" si="57"/>
        <v>1845</v>
      </c>
      <c r="B1846" s="18" t="str">
        <f t="shared" si="56"/>
        <v>113Ape9-1-2019</v>
      </c>
      <c r="C1846" s="18" t="str">
        <f>VLOOKUP(D1846,cursussen[],2,FALSE)</f>
        <v>113</v>
      </c>
      <c r="D1846" s="18" t="s">
        <v>223</v>
      </c>
      <c r="E1846" t="s">
        <v>99</v>
      </c>
      <c r="F1846">
        <v>1</v>
      </c>
      <c r="G1846" t="s">
        <v>348</v>
      </c>
      <c r="H1846" s="16">
        <v>0.375</v>
      </c>
      <c r="I1846" s="16">
        <v>0.66666666666666696</v>
      </c>
    </row>
    <row r="1847" spans="1:9" x14ac:dyDescent="0.3">
      <c r="A1847" s="18">
        <f t="shared" si="57"/>
        <v>1846</v>
      </c>
      <c r="B1847" s="18" t="str">
        <f t="shared" si="56"/>
        <v>113Ape9-1-2019</v>
      </c>
      <c r="C1847" s="18" t="str">
        <f>VLOOKUP(D1847,cursussen[],2,FALSE)</f>
        <v>113</v>
      </c>
      <c r="D1847" s="18" t="s">
        <v>223</v>
      </c>
      <c r="E1847" t="s">
        <v>99</v>
      </c>
      <c r="F1847">
        <v>2</v>
      </c>
      <c r="G1847" t="s">
        <v>349</v>
      </c>
      <c r="H1847" s="16">
        <v>0.375</v>
      </c>
      <c r="I1847" s="16">
        <v>0.66666666666666696</v>
      </c>
    </row>
    <row r="1848" spans="1:9" x14ac:dyDescent="0.3">
      <c r="A1848" s="18">
        <f t="shared" si="57"/>
        <v>1847</v>
      </c>
      <c r="B1848" s="18" t="str">
        <f t="shared" si="56"/>
        <v>113Ape9-1-2019</v>
      </c>
      <c r="C1848" s="18" t="str">
        <f>VLOOKUP(D1848,cursussen[],2,FALSE)</f>
        <v>113</v>
      </c>
      <c r="D1848" s="18" t="s">
        <v>223</v>
      </c>
      <c r="E1848" t="s">
        <v>99</v>
      </c>
      <c r="F1848">
        <v>3</v>
      </c>
      <c r="G1848" t="s">
        <v>350</v>
      </c>
      <c r="H1848" s="16">
        <v>0.375</v>
      </c>
      <c r="I1848" s="16">
        <v>0.66666666666666696</v>
      </c>
    </row>
    <row r="1849" spans="1:9" x14ac:dyDescent="0.3">
      <c r="A1849" s="18">
        <f t="shared" si="57"/>
        <v>1848</v>
      </c>
      <c r="B1849" s="18" t="str">
        <f t="shared" si="56"/>
        <v>113Rot6-2-2019</v>
      </c>
      <c r="C1849" s="18" t="str">
        <f>VLOOKUP(D1849,cursussen[],2,FALSE)</f>
        <v>113</v>
      </c>
      <c r="D1849" s="18" t="s">
        <v>223</v>
      </c>
      <c r="E1849" t="s">
        <v>100</v>
      </c>
      <c r="F1849">
        <v>1</v>
      </c>
      <c r="G1849" t="s">
        <v>351</v>
      </c>
      <c r="H1849" s="16">
        <v>0.375</v>
      </c>
      <c r="I1849" s="16">
        <v>0.66666666666666696</v>
      </c>
    </row>
    <row r="1850" spans="1:9" x14ac:dyDescent="0.3">
      <c r="A1850" s="18">
        <f t="shared" si="57"/>
        <v>1849</v>
      </c>
      <c r="B1850" s="18" t="str">
        <f t="shared" si="56"/>
        <v>113Rot6-2-2019</v>
      </c>
      <c r="C1850" s="18" t="str">
        <f>VLOOKUP(D1850,cursussen[],2,FALSE)</f>
        <v>113</v>
      </c>
      <c r="D1850" s="18" t="s">
        <v>223</v>
      </c>
      <c r="E1850" t="s">
        <v>100</v>
      </c>
      <c r="F1850">
        <v>2</v>
      </c>
      <c r="G1850" t="s">
        <v>352</v>
      </c>
      <c r="H1850" s="16">
        <v>0.375</v>
      </c>
      <c r="I1850" s="16">
        <v>0.66666666666666696</v>
      </c>
    </row>
    <row r="1851" spans="1:9" x14ac:dyDescent="0.3">
      <c r="A1851" s="18">
        <f t="shared" si="57"/>
        <v>1850</v>
      </c>
      <c r="B1851" s="18" t="str">
        <f t="shared" si="56"/>
        <v>113Rot6-2-2019</v>
      </c>
      <c r="C1851" s="18" t="str">
        <f>VLOOKUP(D1851,cursussen[],2,FALSE)</f>
        <v>113</v>
      </c>
      <c r="D1851" s="18" t="s">
        <v>223</v>
      </c>
      <c r="E1851" t="s">
        <v>100</v>
      </c>
      <c r="F1851">
        <v>3</v>
      </c>
      <c r="G1851" t="s">
        <v>353</v>
      </c>
      <c r="H1851" s="16">
        <v>0.375</v>
      </c>
      <c r="I1851" s="16">
        <v>0.66666666666666696</v>
      </c>
    </row>
    <row r="1852" spans="1:9" x14ac:dyDescent="0.3">
      <c r="A1852" s="18">
        <f t="shared" si="57"/>
        <v>1851</v>
      </c>
      <c r="B1852" s="18" t="str">
        <f t="shared" si="56"/>
        <v>113Ape6-3-2019</v>
      </c>
      <c r="C1852" s="18" t="str">
        <f>VLOOKUP(D1852,cursussen[],2,FALSE)</f>
        <v>113</v>
      </c>
      <c r="D1852" s="18" t="s">
        <v>223</v>
      </c>
      <c r="E1852" t="s">
        <v>99</v>
      </c>
      <c r="F1852">
        <v>1</v>
      </c>
      <c r="G1852" t="s">
        <v>354</v>
      </c>
      <c r="H1852" s="16">
        <v>0.375</v>
      </c>
      <c r="I1852" s="16">
        <v>0.66666666666666696</v>
      </c>
    </row>
    <row r="1853" spans="1:9" x14ac:dyDescent="0.3">
      <c r="A1853" s="18">
        <f t="shared" si="57"/>
        <v>1852</v>
      </c>
      <c r="B1853" s="18" t="str">
        <f t="shared" si="56"/>
        <v>113Ape6-3-2019</v>
      </c>
      <c r="C1853" s="18" t="str">
        <f>VLOOKUP(D1853,cursussen[],2,FALSE)</f>
        <v>113</v>
      </c>
      <c r="D1853" s="18" t="s">
        <v>223</v>
      </c>
      <c r="E1853" t="s">
        <v>99</v>
      </c>
      <c r="F1853">
        <v>2</v>
      </c>
      <c r="G1853" t="s">
        <v>355</v>
      </c>
      <c r="H1853" s="16">
        <v>0.375</v>
      </c>
      <c r="I1853" s="16">
        <v>0.66666666666666696</v>
      </c>
    </row>
    <row r="1854" spans="1:9" x14ac:dyDescent="0.3">
      <c r="A1854" s="18">
        <f t="shared" si="57"/>
        <v>1853</v>
      </c>
      <c r="B1854" s="18" t="str">
        <f t="shared" si="56"/>
        <v>113Ape6-3-2019</v>
      </c>
      <c r="C1854" s="18" t="str">
        <f>VLOOKUP(D1854,cursussen[],2,FALSE)</f>
        <v>113</v>
      </c>
      <c r="D1854" s="18" t="s">
        <v>223</v>
      </c>
      <c r="E1854" t="s">
        <v>99</v>
      </c>
      <c r="F1854">
        <v>3</v>
      </c>
      <c r="G1854" t="s">
        <v>356</v>
      </c>
      <c r="H1854" s="16">
        <v>0.375</v>
      </c>
      <c r="I1854" s="16">
        <v>0.66666666666666696</v>
      </c>
    </row>
    <row r="1855" spans="1:9" x14ac:dyDescent="0.3">
      <c r="A1855" s="18">
        <f t="shared" si="57"/>
        <v>1854</v>
      </c>
      <c r="B1855" s="18" t="str">
        <f t="shared" si="56"/>
        <v>113Ams5-3-2019</v>
      </c>
      <c r="C1855" s="18" t="str">
        <f>VLOOKUP(D1855,cursussen[],2,FALSE)</f>
        <v>113</v>
      </c>
      <c r="D1855" s="18" t="s">
        <v>223</v>
      </c>
      <c r="E1855" t="s">
        <v>101</v>
      </c>
      <c r="F1855">
        <v>1</v>
      </c>
      <c r="G1855" t="s">
        <v>357</v>
      </c>
      <c r="H1855" s="16">
        <v>0.375</v>
      </c>
      <c r="I1855" s="16">
        <v>0.66666666666666696</v>
      </c>
    </row>
    <row r="1856" spans="1:9" x14ac:dyDescent="0.3">
      <c r="A1856" s="18">
        <f t="shared" si="57"/>
        <v>1855</v>
      </c>
      <c r="B1856" s="18" t="str">
        <f t="shared" si="56"/>
        <v>113Ams5-3-2019</v>
      </c>
      <c r="C1856" s="18" t="str">
        <f>VLOOKUP(D1856,cursussen[],2,FALSE)</f>
        <v>113</v>
      </c>
      <c r="D1856" s="18" t="s">
        <v>223</v>
      </c>
      <c r="E1856" t="s">
        <v>101</v>
      </c>
      <c r="F1856">
        <v>2</v>
      </c>
      <c r="G1856" t="s">
        <v>358</v>
      </c>
      <c r="H1856" s="16">
        <v>0.375</v>
      </c>
      <c r="I1856" s="16">
        <v>0.66666666666666696</v>
      </c>
    </row>
    <row r="1857" spans="1:9" x14ac:dyDescent="0.3">
      <c r="A1857" s="18">
        <f t="shared" si="57"/>
        <v>1856</v>
      </c>
      <c r="B1857" s="18" t="str">
        <f t="shared" si="56"/>
        <v>113Ams5-3-2019</v>
      </c>
      <c r="C1857" s="18" t="str">
        <f>VLOOKUP(D1857,cursussen[],2,FALSE)</f>
        <v>113</v>
      </c>
      <c r="D1857" s="18" t="s">
        <v>223</v>
      </c>
      <c r="E1857" t="s">
        <v>101</v>
      </c>
      <c r="F1857">
        <v>3</v>
      </c>
      <c r="G1857" t="s">
        <v>359</v>
      </c>
      <c r="H1857" s="16">
        <v>0.375</v>
      </c>
      <c r="I1857" s="16">
        <v>0.66666666666666696</v>
      </c>
    </row>
    <row r="1858" spans="1:9" x14ac:dyDescent="0.3">
      <c r="A1858" s="18">
        <f t="shared" si="57"/>
        <v>1857</v>
      </c>
      <c r="B1858" s="18" t="str">
        <f t="shared" ref="B1858:B1921" si="58">IF(G1858&lt;&gt;"",(IF(F1858=1,_xlfn.CONCAT(C1858,LEFT(E1858,3),G1858),B1857)),"")</f>
        <v>113Rot10-4-2019</v>
      </c>
      <c r="C1858" s="18" t="str">
        <f>VLOOKUP(D1858,cursussen[],2,FALSE)</f>
        <v>113</v>
      </c>
      <c r="D1858" s="18" t="s">
        <v>223</v>
      </c>
      <c r="E1858" t="s">
        <v>100</v>
      </c>
      <c r="F1858">
        <v>1</v>
      </c>
      <c r="G1858" t="s">
        <v>360</v>
      </c>
      <c r="H1858" s="16">
        <v>0.375</v>
      </c>
      <c r="I1858" s="16">
        <v>0.66666666666666696</v>
      </c>
    </row>
    <row r="1859" spans="1:9" x14ac:dyDescent="0.3">
      <c r="A1859" s="18">
        <f t="shared" si="57"/>
        <v>1858</v>
      </c>
      <c r="B1859" s="18" t="str">
        <f t="shared" si="58"/>
        <v>113Rot10-4-2019</v>
      </c>
      <c r="C1859" s="18" t="str">
        <f>VLOOKUP(D1859,cursussen[],2,FALSE)</f>
        <v>113</v>
      </c>
      <c r="D1859" s="18" t="s">
        <v>223</v>
      </c>
      <c r="E1859" t="s">
        <v>100</v>
      </c>
      <c r="F1859">
        <v>2</v>
      </c>
      <c r="G1859" t="s">
        <v>361</v>
      </c>
      <c r="H1859" s="16">
        <v>0.375</v>
      </c>
      <c r="I1859" s="16">
        <v>0.66666666666666696</v>
      </c>
    </row>
    <row r="1860" spans="1:9" x14ac:dyDescent="0.3">
      <c r="A1860" s="18">
        <f t="shared" ref="A1860:A1923" si="59">IF(G1860&lt;&gt;"",A1859+1,"")</f>
        <v>1859</v>
      </c>
      <c r="B1860" s="18" t="str">
        <f t="shared" si="58"/>
        <v>113Rot10-4-2019</v>
      </c>
      <c r="C1860" s="18" t="str">
        <f>VLOOKUP(D1860,cursussen[],2,FALSE)</f>
        <v>113</v>
      </c>
      <c r="D1860" s="18" t="s">
        <v>223</v>
      </c>
      <c r="E1860" t="s">
        <v>100</v>
      </c>
      <c r="F1860">
        <v>3</v>
      </c>
      <c r="G1860" t="s">
        <v>362</v>
      </c>
      <c r="H1860" s="16">
        <v>0.375</v>
      </c>
      <c r="I1860" s="16">
        <v>0.66666666666666696</v>
      </c>
    </row>
    <row r="1861" spans="1:9" x14ac:dyDescent="0.3">
      <c r="A1861" s="18">
        <f t="shared" si="59"/>
        <v>1860</v>
      </c>
      <c r="B1861" s="18" t="str">
        <f t="shared" si="58"/>
        <v>113Ein9-4-2019</v>
      </c>
      <c r="C1861" s="18" t="str">
        <f>VLOOKUP(D1861,cursussen[],2,FALSE)</f>
        <v>113</v>
      </c>
      <c r="D1861" s="18" t="s">
        <v>223</v>
      </c>
      <c r="E1861" t="s">
        <v>102</v>
      </c>
      <c r="F1861">
        <v>1</v>
      </c>
      <c r="G1861" t="s">
        <v>363</v>
      </c>
      <c r="H1861" s="16">
        <v>0.375</v>
      </c>
      <c r="I1861" s="16">
        <v>0.66666666666666696</v>
      </c>
    </row>
    <row r="1862" spans="1:9" x14ac:dyDescent="0.3">
      <c r="A1862" s="18">
        <f t="shared" si="59"/>
        <v>1861</v>
      </c>
      <c r="B1862" s="18" t="str">
        <f t="shared" si="58"/>
        <v>113Ein9-4-2019</v>
      </c>
      <c r="C1862" s="18" t="str">
        <f>VLOOKUP(D1862,cursussen[],2,FALSE)</f>
        <v>113</v>
      </c>
      <c r="D1862" s="18" t="s">
        <v>223</v>
      </c>
      <c r="E1862" t="s">
        <v>102</v>
      </c>
      <c r="F1862">
        <v>2</v>
      </c>
      <c r="G1862" t="s">
        <v>364</v>
      </c>
      <c r="H1862" s="16">
        <v>0.375</v>
      </c>
      <c r="I1862" s="16">
        <v>0.66666666666666696</v>
      </c>
    </row>
    <row r="1863" spans="1:9" x14ac:dyDescent="0.3">
      <c r="A1863" s="18">
        <f t="shared" si="59"/>
        <v>1862</v>
      </c>
      <c r="B1863" s="18" t="str">
        <f t="shared" si="58"/>
        <v>113Ein9-4-2019</v>
      </c>
      <c r="C1863" s="18" t="str">
        <f>VLOOKUP(D1863,cursussen[],2,FALSE)</f>
        <v>113</v>
      </c>
      <c r="D1863" s="18" t="s">
        <v>223</v>
      </c>
      <c r="E1863" t="s">
        <v>102</v>
      </c>
      <c r="F1863">
        <v>3</v>
      </c>
      <c r="G1863" t="s">
        <v>365</v>
      </c>
      <c r="H1863" s="16">
        <v>0.375</v>
      </c>
      <c r="I1863" s="16">
        <v>0.66666666666666696</v>
      </c>
    </row>
    <row r="1864" spans="1:9" x14ac:dyDescent="0.3">
      <c r="A1864" s="18">
        <f t="shared" si="59"/>
        <v>1863</v>
      </c>
      <c r="B1864" s="18" t="str">
        <f t="shared" si="58"/>
        <v>113Ape8-5-2019</v>
      </c>
      <c r="C1864" s="18" t="str">
        <f>VLOOKUP(D1864,cursussen[],2,FALSE)</f>
        <v>113</v>
      </c>
      <c r="D1864" s="18" t="s">
        <v>223</v>
      </c>
      <c r="E1864" t="s">
        <v>99</v>
      </c>
      <c r="F1864">
        <v>1</v>
      </c>
      <c r="G1864" t="s">
        <v>366</v>
      </c>
      <c r="H1864" s="16">
        <v>0.375</v>
      </c>
      <c r="I1864" s="16">
        <v>0.66666666666666696</v>
      </c>
    </row>
    <row r="1865" spans="1:9" x14ac:dyDescent="0.3">
      <c r="A1865" s="18">
        <f t="shared" si="59"/>
        <v>1864</v>
      </c>
      <c r="B1865" s="18" t="str">
        <f t="shared" si="58"/>
        <v>113Ape8-5-2019</v>
      </c>
      <c r="C1865" s="18" t="str">
        <f>VLOOKUP(D1865,cursussen[],2,FALSE)</f>
        <v>113</v>
      </c>
      <c r="D1865" s="18" t="s">
        <v>223</v>
      </c>
      <c r="E1865" t="s">
        <v>99</v>
      </c>
      <c r="F1865">
        <v>2</v>
      </c>
      <c r="G1865" t="s">
        <v>367</v>
      </c>
      <c r="H1865" s="16">
        <v>0.375</v>
      </c>
      <c r="I1865" s="16">
        <v>0.66666666666666696</v>
      </c>
    </row>
    <row r="1866" spans="1:9" x14ac:dyDescent="0.3">
      <c r="A1866" s="18">
        <f t="shared" si="59"/>
        <v>1865</v>
      </c>
      <c r="B1866" s="18" t="str">
        <f t="shared" si="58"/>
        <v>113Ape8-5-2019</v>
      </c>
      <c r="C1866" s="18" t="str">
        <f>VLOOKUP(D1866,cursussen[],2,FALSE)</f>
        <v>113</v>
      </c>
      <c r="D1866" s="18" t="s">
        <v>223</v>
      </c>
      <c r="E1866" t="s">
        <v>99</v>
      </c>
      <c r="F1866">
        <v>3</v>
      </c>
      <c r="G1866" t="s">
        <v>368</v>
      </c>
      <c r="H1866" s="16">
        <v>0.375</v>
      </c>
      <c r="I1866" s="16">
        <v>0.66666666666666696</v>
      </c>
    </row>
    <row r="1867" spans="1:9" x14ac:dyDescent="0.3">
      <c r="A1867" s="18">
        <f t="shared" si="59"/>
        <v>1866</v>
      </c>
      <c r="B1867" s="18" t="str">
        <f t="shared" si="58"/>
        <v>113Ams7-5-2019</v>
      </c>
      <c r="C1867" s="18" t="str">
        <f>VLOOKUP(D1867,cursussen[],2,FALSE)</f>
        <v>113</v>
      </c>
      <c r="D1867" s="18" t="s">
        <v>223</v>
      </c>
      <c r="E1867" t="s">
        <v>101</v>
      </c>
      <c r="F1867">
        <v>1</v>
      </c>
      <c r="G1867" t="s">
        <v>369</v>
      </c>
      <c r="H1867" s="16">
        <v>0.375</v>
      </c>
      <c r="I1867" s="16">
        <v>0.66666666666666696</v>
      </c>
    </row>
    <row r="1868" spans="1:9" x14ac:dyDescent="0.3">
      <c r="A1868" s="18">
        <f t="shared" si="59"/>
        <v>1867</v>
      </c>
      <c r="B1868" s="18" t="str">
        <f t="shared" si="58"/>
        <v>113Ams7-5-2019</v>
      </c>
      <c r="C1868" s="18" t="str">
        <f>VLOOKUP(D1868,cursussen[],2,FALSE)</f>
        <v>113</v>
      </c>
      <c r="D1868" s="18" t="s">
        <v>223</v>
      </c>
      <c r="E1868" t="s">
        <v>101</v>
      </c>
      <c r="F1868">
        <v>2</v>
      </c>
      <c r="G1868" t="s">
        <v>370</v>
      </c>
      <c r="H1868" s="16">
        <v>0.375</v>
      </c>
      <c r="I1868" s="16">
        <v>0.66666666666666696</v>
      </c>
    </row>
    <row r="1869" spans="1:9" x14ac:dyDescent="0.3">
      <c r="A1869" s="18">
        <f t="shared" si="59"/>
        <v>1868</v>
      </c>
      <c r="B1869" s="18" t="str">
        <f t="shared" si="58"/>
        <v>113Ams7-5-2019</v>
      </c>
      <c r="C1869" s="18" t="str">
        <f>VLOOKUP(D1869,cursussen[],2,FALSE)</f>
        <v>113</v>
      </c>
      <c r="D1869" s="18" t="s">
        <v>223</v>
      </c>
      <c r="E1869" t="s">
        <v>101</v>
      </c>
      <c r="F1869">
        <v>3</v>
      </c>
      <c r="G1869" t="s">
        <v>371</v>
      </c>
      <c r="H1869" s="16">
        <v>0.375</v>
      </c>
      <c r="I1869" s="16">
        <v>0.66666666666666696</v>
      </c>
    </row>
    <row r="1870" spans="1:9" x14ac:dyDescent="0.3">
      <c r="A1870" s="18">
        <f t="shared" si="59"/>
        <v>1869</v>
      </c>
      <c r="B1870" s="18" t="str">
        <f t="shared" si="58"/>
        <v>113Rot5-6-2019</v>
      </c>
      <c r="C1870" s="18" t="str">
        <f>VLOOKUP(D1870,cursussen[],2,FALSE)</f>
        <v>113</v>
      </c>
      <c r="D1870" s="18" t="s">
        <v>223</v>
      </c>
      <c r="E1870" t="s">
        <v>100</v>
      </c>
      <c r="F1870">
        <v>1</v>
      </c>
      <c r="G1870" t="s">
        <v>372</v>
      </c>
      <c r="H1870" s="16">
        <v>0.375</v>
      </c>
      <c r="I1870" s="16">
        <v>0.66666666666666696</v>
      </c>
    </row>
    <row r="1871" spans="1:9" x14ac:dyDescent="0.3">
      <c r="A1871" s="18">
        <f t="shared" si="59"/>
        <v>1870</v>
      </c>
      <c r="B1871" s="18" t="str">
        <f t="shared" si="58"/>
        <v>113Rot5-6-2019</v>
      </c>
      <c r="C1871" s="18" t="str">
        <f>VLOOKUP(D1871,cursussen[],2,FALSE)</f>
        <v>113</v>
      </c>
      <c r="D1871" s="18" t="s">
        <v>223</v>
      </c>
      <c r="E1871" t="s">
        <v>100</v>
      </c>
      <c r="F1871">
        <v>2</v>
      </c>
      <c r="G1871" t="s">
        <v>373</v>
      </c>
      <c r="H1871" s="16">
        <v>0.375</v>
      </c>
      <c r="I1871" s="16">
        <v>0.66666666666666696</v>
      </c>
    </row>
    <row r="1872" spans="1:9" x14ac:dyDescent="0.3">
      <c r="A1872" s="18">
        <f t="shared" si="59"/>
        <v>1871</v>
      </c>
      <c r="B1872" s="18" t="str">
        <f t="shared" si="58"/>
        <v>113Rot5-6-2019</v>
      </c>
      <c r="C1872" s="18" t="str">
        <f>VLOOKUP(D1872,cursussen[],2,FALSE)</f>
        <v>113</v>
      </c>
      <c r="D1872" s="18" t="s">
        <v>223</v>
      </c>
      <c r="E1872" t="s">
        <v>100</v>
      </c>
      <c r="F1872">
        <v>3</v>
      </c>
      <c r="G1872" t="s">
        <v>374</v>
      </c>
      <c r="H1872" s="16">
        <v>0.375</v>
      </c>
      <c r="I1872" s="16">
        <v>0.66666666666666696</v>
      </c>
    </row>
    <row r="1873" spans="1:9" x14ac:dyDescent="0.3">
      <c r="A1873" s="18">
        <f t="shared" si="59"/>
        <v>1872</v>
      </c>
      <c r="B1873" s="18" t="str">
        <f t="shared" si="58"/>
        <v>113Ein4-6-2019</v>
      </c>
      <c r="C1873" s="18" t="str">
        <f>VLOOKUP(D1873,cursussen[],2,FALSE)</f>
        <v>113</v>
      </c>
      <c r="D1873" s="18" t="s">
        <v>223</v>
      </c>
      <c r="E1873" t="s">
        <v>102</v>
      </c>
      <c r="F1873">
        <v>1</v>
      </c>
      <c r="G1873" t="s">
        <v>375</v>
      </c>
      <c r="H1873" s="16">
        <v>0.375</v>
      </c>
      <c r="I1873" s="16">
        <v>0.66666666666666696</v>
      </c>
    </row>
    <row r="1874" spans="1:9" x14ac:dyDescent="0.3">
      <c r="A1874" s="18">
        <f t="shared" si="59"/>
        <v>1873</v>
      </c>
      <c r="B1874" s="18" t="str">
        <f t="shared" si="58"/>
        <v>113Ein4-6-2019</v>
      </c>
      <c r="C1874" s="18" t="str">
        <f>VLOOKUP(D1874,cursussen[],2,FALSE)</f>
        <v>113</v>
      </c>
      <c r="D1874" s="18" t="s">
        <v>223</v>
      </c>
      <c r="E1874" t="s">
        <v>102</v>
      </c>
      <c r="F1874">
        <v>2</v>
      </c>
      <c r="G1874" t="s">
        <v>376</v>
      </c>
      <c r="H1874" s="16">
        <v>0.375</v>
      </c>
      <c r="I1874" s="16">
        <v>0.66666666666666696</v>
      </c>
    </row>
    <row r="1875" spans="1:9" x14ac:dyDescent="0.3">
      <c r="A1875" s="18">
        <f t="shared" si="59"/>
        <v>1874</v>
      </c>
      <c r="B1875" s="18" t="str">
        <f t="shared" si="58"/>
        <v>113Ein4-6-2019</v>
      </c>
      <c r="C1875" s="18" t="str">
        <f>VLOOKUP(D1875,cursussen[],2,FALSE)</f>
        <v>113</v>
      </c>
      <c r="D1875" s="18" t="s">
        <v>223</v>
      </c>
      <c r="E1875" t="s">
        <v>102</v>
      </c>
      <c r="F1875">
        <v>3</v>
      </c>
      <c r="G1875" t="s">
        <v>377</v>
      </c>
      <c r="H1875" s="16">
        <v>0.375</v>
      </c>
      <c r="I1875" s="16">
        <v>0.66666666666666696</v>
      </c>
    </row>
    <row r="1876" spans="1:9" x14ac:dyDescent="0.3">
      <c r="A1876" s="18">
        <f t="shared" si="59"/>
        <v>1875</v>
      </c>
      <c r="B1876" s="18" t="str">
        <f t="shared" si="58"/>
        <v>113Ape3-7-2019</v>
      </c>
      <c r="C1876" s="18" t="str">
        <f>VLOOKUP(D1876,cursussen[],2,FALSE)</f>
        <v>113</v>
      </c>
      <c r="D1876" s="18" t="s">
        <v>223</v>
      </c>
      <c r="E1876" t="s">
        <v>99</v>
      </c>
      <c r="F1876">
        <v>1</v>
      </c>
      <c r="G1876" t="s">
        <v>378</v>
      </c>
      <c r="H1876" s="16">
        <v>0.375</v>
      </c>
      <c r="I1876" s="16">
        <v>0.66666666666666696</v>
      </c>
    </row>
    <row r="1877" spans="1:9" x14ac:dyDescent="0.3">
      <c r="A1877" s="18">
        <f t="shared" si="59"/>
        <v>1876</v>
      </c>
      <c r="B1877" s="18" t="str">
        <f t="shared" si="58"/>
        <v>113Ape3-7-2019</v>
      </c>
      <c r="C1877" s="18" t="str">
        <f>VLOOKUP(D1877,cursussen[],2,FALSE)</f>
        <v>113</v>
      </c>
      <c r="D1877" s="18" t="s">
        <v>223</v>
      </c>
      <c r="E1877" t="s">
        <v>99</v>
      </c>
      <c r="F1877">
        <v>2</v>
      </c>
      <c r="G1877" t="s">
        <v>379</v>
      </c>
      <c r="H1877" s="16">
        <v>0.375</v>
      </c>
      <c r="I1877" s="16">
        <v>0.66666666666666696</v>
      </c>
    </row>
    <row r="1878" spans="1:9" x14ac:dyDescent="0.3">
      <c r="A1878" s="18">
        <f t="shared" si="59"/>
        <v>1877</v>
      </c>
      <c r="B1878" s="18" t="str">
        <f t="shared" si="58"/>
        <v>113Ape3-7-2019</v>
      </c>
      <c r="C1878" s="18" t="str">
        <f>VLOOKUP(D1878,cursussen[],2,FALSE)</f>
        <v>113</v>
      </c>
      <c r="D1878" s="18" t="s">
        <v>223</v>
      </c>
      <c r="E1878" t="s">
        <v>99</v>
      </c>
      <c r="F1878">
        <v>3</v>
      </c>
      <c r="G1878" t="s">
        <v>380</v>
      </c>
      <c r="H1878" s="16">
        <v>0.375</v>
      </c>
      <c r="I1878" s="16">
        <v>0.66666666666666696</v>
      </c>
    </row>
    <row r="1879" spans="1:9" x14ac:dyDescent="0.3">
      <c r="A1879" s="18">
        <f t="shared" si="59"/>
        <v>1878</v>
      </c>
      <c r="B1879" s="18" t="str">
        <f t="shared" si="58"/>
        <v>113Rot7-8-2019</v>
      </c>
      <c r="C1879" s="18" t="str">
        <f>VLOOKUP(D1879,cursussen[],2,FALSE)</f>
        <v>113</v>
      </c>
      <c r="D1879" s="18" t="s">
        <v>223</v>
      </c>
      <c r="E1879" t="s">
        <v>100</v>
      </c>
      <c r="F1879">
        <v>1</v>
      </c>
      <c r="G1879" t="s">
        <v>381</v>
      </c>
      <c r="H1879" s="16">
        <v>0.375</v>
      </c>
      <c r="I1879" s="16">
        <v>0.66666666666666696</v>
      </c>
    </row>
    <row r="1880" spans="1:9" x14ac:dyDescent="0.3">
      <c r="A1880" s="18">
        <f t="shared" si="59"/>
        <v>1879</v>
      </c>
      <c r="B1880" s="18" t="str">
        <f t="shared" si="58"/>
        <v>113Rot7-8-2019</v>
      </c>
      <c r="C1880" s="18" t="str">
        <f>VLOOKUP(D1880,cursussen[],2,FALSE)</f>
        <v>113</v>
      </c>
      <c r="D1880" s="18" t="s">
        <v>223</v>
      </c>
      <c r="E1880" t="s">
        <v>100</v>
      </c>
      <c r="F1880">
        <v>2</v>
      </c>
      <c r="G1880" t="s">
        <v>382</v>
      </c>
      <c r="H1880" s="16">
        <v>0.375</v>
      </c>
      <c r="I1880" s="16">
        <v>0.66666666666666696</v>
      </c>
    </row>
    <row r="1881" spans="1:9" x14ac:dyDescent="0.3">
      <c r="A1881" s="18">
        <f t="shared" si="59"/>
        <v>1880</v>
      </c>
      <c r="B1881" s="18" t="str">
        <f t="shared" si="58"/>
        <v>113Rot7-8-2019</v>
      </c>
      <c r="C1881" s="18" t="str">
        <f>VLOOKUP(D1881,cursussen[],2,FALSE)</f>
        <v>113</v>
      </c>
      <c r="D1881" s="18" t="s">
        <v>223</v>
      </c>
      <c r="E1881" t="s">
        <v>100</v>
      </c>
      <c r="F1881">
        <v>3</v>
      </c>
      <c r="G1881" t="s">
        <v>383</v>
      </c>
      <c r="H1881" s="16">
        <v>0.375</v>
      </c>
      <c r="I1881" s="16">
        <v>0.66666666666666696</v>
      </c>
    </row>
    <row r="1882" spans="1:9" x14ac:dyDescent="0.3">
      <c r="A1882" s="18">
        <f t="shared" si="59"/>
        <v>1881</v>
      </c>
      <c r="B1882" s="18" t="str">
        <f t="shared" si="58"/>
        <v>113Ape4-9-2019</v>
      </c>
      <c r="C1882" s="18" t="str">
        <f>VLOOKUP(D1882,cursussen[],2,FALSE)</f>
        <v>113</v>
      </c>
      <c r="D1882" s="18" t="s">
        <v>223</v>
      </c>
      <c r="E1882" t="s">
        <v>99</v>
      </c>
      <c r="F1882">
        <v>1</v>
      </c>
      <c r="G1882" t="s">
        <v>384</v>
      </c>
      <c r="H1882" s="16">
        <v>0.375</v>
      </c>
      <c r="I1882" s="16">
        <v>0.66666666666666696</v>
      </c>
    </row>
    <row r="1883" spans="1:9" x14ac:dyDescent="0.3">
      <c r="A1883" s="18">
        <f t="shared" si="59"/>
        <v>1882</v>
      </c>
      <c r="B1883" s="18" t="str">
        <f t="shared" si="58"/>
        <v>113Ape4-9-2019</v>
      </c>
      <c r="C1883" s="18" t="str">
        <f>VLOOKUP(D1883,cursussen[],2,FALSE)</f>
        <v>113</v>
      </c>
      <c r="D1883" s="18" t="s">
        <v>223</v>
      </c>
      <c r="E1883" t="s">
        <v>99</v>
      </c>
      <c r="F1883">
        <v>2</v>
      </c>
      <c r="G1883" t="s">
        <v>385</v>
      </c>
      <c r="H1883" s="16">
        <v>0.375</v>
      </c>
      <c r="I1883" s="16">
        <v>0.66666666666666696</v>
      </c>
    </row>
    <row r="1884" spans="1:9" x14ac:dyDescent="0.3">
      <c r="A1884" s="18">
        <f t="shared" si="59"/>
        <v>1883</v>
      </c>
      <c r="B1884" s="18" t="str">
        <f t="shared" si="58"/>
        <v>113Ape4-9-2019</v>
      </c>
      <c r="C1884" s="18" t="str">
        <f>VLOOKUP(D1884,cursussen[],2,FALSE)</f>
        <v>113</v>
      </c>
      <c r="D1884" s="18" t="s">
        <v>223</v>
      </c>
      <c r="E1884" t="s">
        <v>99</v>
      </c>
      <c r="F1884">
        <v>3</v>
      </c>
      <c r="G1884" t="s">
        <v>386</v>
      </c>
      <c r="H1884" s="16">
        <v>0.375</v>
      </c>
      <c r="I1884" s="16">
        <v>0.66666666666666696</v>
      </c>
    </row>
    <row r="1885" spans="1:9" x14ac:dyDescent="0.3">
      <c r="A1885" s="18">
        <f t="shared" si="59"/>
        <v>1884</v>
      </c>
      <c r="B1885" s="18" t="str">
        <f t="shared" si="58"/>
        <v>113Ams3-9-2019</v>
      </c>
      <c r="C1885" s="18" t="str">
        <f>VLOOKUP(D1885,cursussen[],2,FALSE)</f>
        <v>113</v>
      </c>
      <c r="D1885" s="18" t="s">
        <v>223</v>
      </c>
      <c r="E1885" t="s">
        <v>101</v>
      </c>
      <c r="F1885">
        <v>1</v>
      </c>
      <c r="G1885" t="s">
        <v>387</v>
      </c>
      <c r="H1885" s="16">
        <v>0.375</v>
      </c>
      <c r="I1885" s="16">
        <v>0.66666666666666696</v>
      </c>
    </row>
    <row r="1886" spans="1:9" x14ac:dyDescent="0.3">
      <c r="A1886" s="18">
        <f t="shared" si="59"/>
        <v>1885</v>
      </c>
      <c r="B1886" s="18" t="str">
        <f t="shared" si="58"/>
        <v>113Ams3-9-2019</v>
      </c>
      <c r="C1886" s="18" t="str">
        <f>VLOOKUP(D1886,cursussen[],2,FALSE)</f>
        <v>113</v>
      </c>
      <c r="D1886" s="18" t="s">
        <v>223</v>
      </c>
      <c r="E1886" t="s">
        <v>101</v>
      </c>
      <c r="F1886">
        <v>2</v>
      </c>
      <c r="G1886" t="s">
        <v>388</v>
      </c>
      <c r="H1886" s="16">
        <v>0.375</v>
      </c>
      <c r="I1886" s="16">
        <v>0.66666666666666696</v>
      </c>
    </row>
    <row r="1887" spans="1:9" x14ac:dyDescent="0.3">
      <c r="A1887" s="18">
        <f t="shared" si="59"/>
        <v>1886</v>
      </c>
      <c r="B1887" s="18" t="str">
        <f t="shared" si="58"/>
        <v>113Ams3-9-2019</v>
      </c>
      <c r="C1887" s="18" t="str">
        <f>VLOOKUP(D1887,cursussen[],2,FALSE)</f>
        <v>113</v>
      </c>
      <c r="D1887" s="18" t="s">
        <v>223</v>
      </c>
      <c r="E1887" t="s">
        <v>101</v>
      </c>
      <c r="F1887">
        <v>3</v>
      </c>
      <c r="G1887" t="s">
        <v>389</v>
      </c>
      <c r="H1887" s="16">
        <v>0.375</v>
      </c>
      <c r="I1887" s="16">
        <v>0.66666666666666696</v>
      </c>
    </row>
    <row r="1888" spans="1:9" x14ac:dyDescent="0.3">
      <c r="A1888" s="18">
        <f t="shared" si="59"/>
        <v>1887</v>
      </c>
      <c r="B1888" s="18" t="str">
        <f t="shared" si="58"/>
        <v>113Rot9-10-2019</v>
      </c>
      <c r="C1888" s="18" t="str">
        <f>VLOOKUP(D1888,cursussen[],2,FALSE)</f>
        <v>113</v>
      </c>
      <c r="D1888" s="18" t="s">
        <v>223</v>
      </c>
      <c r="E1888" t="s">
        <v>100</v>
      </c>
      <c r="F1888">
        <v>1</v>
      </c>
      <c r="G1888" t="s">
        <v>390</v>
      </c>
      <c r="H1888" s="16">
        <v>0.375</v>
      </c>
      <c r="I1888" s="16">
        <v>0.66666666666666696</v>
      </c>
    </row>
    <row r="1889" spans="1:9" x14ac:dyDescent="0.3">
      <c r="A1889" s="18">
        <f t="shared" si="59"/>
        <v>1888</v>
      </c>
      <c r="B1889" s="18" t="str">
        <f t="shared" si="58"/>
        <v>113Rot9-10-2019</v>
      </c>
      <c r="C1889" s="18" t="str">
        <f>VLOOKUP(D1889,cursussen[],2,FALSE)</f>
        <v>113</v>
      </c>
      <c r="D1889" s="18" t="s">
        <v>223</v>
      </c>
      <c r="E1889" t="s">
        <v>100</v>
      </c>
      <c r="F1889">
        <v>2</v>
      </c>
      <c r="G1889" t="s">
        <v>391</v>
      </c>
      <c r="H1889" s="16">
        <v>0.375</v>
      </c>
      <c r="I1889" s="16">
        <v>0.66666666666666696</v>
      </c>
    </row>
    <row r="1890" spans="1:9" x14ac:dyDescent="0.3">
      <c r="A1890" s="18">
        <f t="shared" si="59"/>
        <v>1889</v>
      </c>
      <c r="B1890" s="18" t="str">
        <f t="shared" si="58"/>
        <v>113Rot9-10-2019</v>
      </c>
      <c r="C1890" s="18" t="str">
        <f>VLOOKUP(D1890,cursussen[],2,FALSE)</f>
        <v>113</v>
      </c>
      <c r="D1890" s="18" t="s">
        <v>223</v>
      </c>
      <c r="E1890" t="s">
        <v>100</v>
      </c>
      <c r="F1890">
        <v>3</v>
      </c>
      <c r="G1890" t="s">
        <v>392</v>
      </c>
      <c r="H1890" s="16">
        <v>0.375</v>
      </c>
      <c r="I1890" s="16">
        <v>0.66666666666666696</v>
      </c>
    </row>
    <row r="1891" spans="1:9" x14ac:dyDescent="0.3">
      <c r="A1891" s="18">
        <f t="shared" si="59"/>
        <v>1890</v>
      </c>
      <c r="B1891" s="18" t="str">
        <f t="shared" si="58"/>
        <v>113Ein8-10-2019</v>
      </c>
      <c r="C1891" s="18" t="str">
        <f>VLOOKUP(D1891,cursussen[],2,FALSE)</f>
        <v>113</v>
      </c>
      <c r="D1891" s="18" t="s">
        <v>223</v>
      </c>
      <c r="E1891" t="s">
        <v>102</v>
      </c>
      <c r="F1891">
        <v>1</v>
      </c>
      <c r="G1891" t="s">
        <v>393</v>
      </c>
      <c r="H1891" s="16">
        <v>0.375</v>
      </c>
      <c r="I1891" s="16">
        <v>0.66666666666666696</v>
      </c>
    </row>
    <row r="1892" spans="1:9" x14ac:dyDescent="0.3">
      <c r="A1892" s="18">
        <f t="shared" si="59"/>
        <v>1891</v>
      </c>
      <c r="B1892" s="18" t="str">
        <f t="shared" si="58"/>
        <v>113Ein8-10-2019</v>
      </c>
      <c r="C1892" s="18" t="str">
        <f>VLOOKUP(D1892,cursussen[],2,FALSE)</f>
        <v>113</v>
      </c>
      <c r="D1892" s="18" t="s">
        <v>223</v>
      </c>
      <c r="E1892" t="s">
        <v>102</v>
      </c>
      <c r="F1892">
        <v>2</v>
      </c>
      <c r="G1892" t="s">
        <v>394</v>
      </c>
      <c r="H1892" s="16">
        <v>0.375</v>
      </c>
      <c r="I1892" s="16">
        <v>0.66666666666666696</v>
      </c>
    </row>
    <row r="1893" spans="1:9" x14ac:dyDescent="0.3">
      <c r="A1893" s="18">
        <f t="shared" si="59"/>
        <v>1892</v>
      </c>
      <c r="B1893" s="18" t="str">
        <f t="shared" si="58"/>
        <v>113Ein8-10-2019</v>
      </c>
      <c r="C1893" s="18" t="str">
        <f>VLOOKUP(D1893,cursussen[],2,FALSE)</f>
        <v>113</v>
      </c>
      <c r="D1893" s="18" t="s">
        <v>223</v>
      </c>
      <c r="E1893" t="s">
        <v>102</v>
      </c>
      <c r="F1893">
        <v>3</v>
      </c>
      <c r="G1893" t="s">
        <v>395</v>
      </c>
      <c r="H1893" s="16">
        <v>0.375</v>
      </c>
      <c r="I1893" s="16">
        <v>0.66666666666666696</v>
      </c>
    </row>
    <row r="1894" spans="1:9" x14ac:dyDescent="0.3">
      <c r="A1894" s="18">
        <f t="shared" si="59"/>
        <v>1893</v>
      </c>
      <c r="B1894" s="18" t="str">
        <f t="shared" si="58"/>
        <v>113Ape6-11-2019</v>
      </c>
      <c r="C1894" s="18" t="str">
        <f>VLOOKUP(D1894,cursussen[],2,FALSE)</f>
        <v>113</v>
      </c>
      <c r="D1894" s="18" t="s">
        <v>223</v>
      </c>
      <c r="E1894" t="s">
        <v>99</v>
      </c>
      <c r="F1894">
        <v>1</v>
      </c>
      <c r="G1894" t="s">
        <v>396</v>
      </c>
      <c r="H1894" s="16">
        <v>0.375</v>
      </c>
      <c r="I1894" s="16">
        <v>0.66666666666666696</v>
      </c>
    </row>
    <row r="1895" spans="1:9" x14ac:dyDescent="0.3">
      <c r="A1895" s="18">
        <f t="shared" si="59"/>
        <v>1894</v>
      </c>
      <c r="B1895" s="18" t="str">
        <f t="shared" si="58"/>
        <v>113Ape6-11-2019</v>
      </c>
      <c r="C1895" s="18" t="str">
        <f>VLOOKUP(D1895,cursussen[],2,FALSE)</f>
        <v>113</v>
      </c>
      <c r="D1895" s="18" t="s">
        <v>223</v>
      </c>
      <c r="E1895" t="s">
        <v>99</v>
      </c>
      <c r="F1895">
        <v>2</v>
      </c>
      <c r="G1895" t="s">
        <v>397</v>
      </c>
      <c r="H1895" s="16">
        <v>0.375</v>
      </c>
      <c r="I1895" s="16">
        <v>0.66666666666666696</v>
      </c>
    </row>
    <row r="1896" spans="1:9" x14ac:dyDescent="0.3">
      <c r="A1896" s="18">
        <f t="shared" si="59"/>
        <v>1895</v>
      </c>
      <c r="B1896" s="18" t="str">
        <f t="shared" si="58"/>
        <v>113Ape6-11-2019</v>
      </c>
      <c r="C1896" s="18" t="str">
        <f>VLOOKUP(D1896,cursussen[],2,FALSE)</f>
        <v>113</v>
      </c>
      <c r="D1896" s="18" t="s">
        <v>223</v>
      </c>
      <c r="E1896" t="s">
        <v>99</v>
      </c>
      <c r="F1896">
        <v>3</v>
      </c>
      <c r="G1896" t="s">
        <v>398</v>
      </c>
      <c r="H1896" s="16">
        <v>0.375</v>
      </c>
      <c r="I1896" s="16">
        <v>0.66666666666666696</v>
      </c>
    </row>
    <row r="1897" spans="1:9" x14ac:dyDescent="0.3">
      <c r="A1897" s="18">
        <f t="shared" si="59"/>
        <v>1896</v>
      </c>
      <c r="B1897" s="18" t="str">
        <f t="shared" si="58"/>
        <v>113Ams5-11-2019</v>
      </c>
      <c r="C1897" s="18" t="str">
        <f>VLOOKUP(D1897,cursussen[],2,FALSE)</f>
        <v>113</v>
      </c>
      <c r="D1897" s="18" t="s">
        <v>223</v>
      </c>
      <c r="E1897" t="s">
        <v>101</v>
      </c>
      <c r="F1897">
        <v>1</v>
      </c>
      <c r="G1897" t="s">
        <v>399</v>
      </c>
      <c r="H1897" s="16">
        <v>0.375</v>
      </c>
      <c r="I1897" s="16">
        <v>0.66666666666666696</v>
      </c>
    </row>
    <row r="1898" spans="1:9" x14ac:dyDescent="0.3">
      <c r="A1898" s="18">
        <f t="shared" si="59"/>
        <v>1897</v>
      </c>
      <c r="B1898" s="18" t="str">
        <f t="shared" si="58"/>
        <v>113Ams5-11-2019</v>
      </c>
      <c r="C1898" s="18" t="str">
        <f>VLOOKUP(D1898,cursussen[],2,FALSE)</f>
        <v>113</v>
      </c>
      <c r="D1898" s="18" t="s">
        <v>223</v>
      </c>
      <c r="E1898" t="s">
        <v>101</v>
      </c>
      <c r="F1898">
        <v>2</v>
      </c>
      <c r="G1898" t="s">
        <v>400</v>
      </c>
      <c r="H1898" s="16">
        <v>0.375</v>
      </c>
      <c r="I1898" s="16">
        <v>0.66666666666666696</v>
      </c>
    </row>
    <row r="1899" spans="1:9" x14ac:dyDescent="0.3">
      <c r="A1899" s="18">
        <f t="shared" si="59"/>
        <v>1898</v>
      </c>
      <c r="B1899" s="18" t="str">
        <f t="shared" si="58"/>
        <v>113Ams5-11-2019</v>
      </c>
      <c r="C1899" s="18" t="str">
        <f>VLOOKUP(D1899,cursussen[],2,FALSE)</f>
        <v>113</v>
      </c>
      <c r="D1899" s="18" t="s">
        <v>223</v>
      </c>
      <c r="E1899" t="s">
        <v>101</v>
      </c>
      <c r="F1899">
        <v>3</v>
      </c>
      <c r="G1899" t="s">
        <v>401</v>
      </c>
      <c r="H1899" s="16">
        <v>0.375</v>
      </c>
      <c r="I1899" s="16">
        <v>0.66666666666666696</v>
      </c>
    </row>
    <row r="1900" spans="1:9" x14ac:dyDescent="0.3">
      <c r="A1900" s="18">
        <f t="shared" si="59"/>
        <v>1899</v>
      </c>
      <c r="B1900" s="18" t="str">
        <f t="shared" si="58"/>
        <v>113Rot4-12-2019</v>
      </c>
      <c r="C1900" s="18" t="str">
        <f>VLOOKUP(D1900,cursussen[],2,FALSE)</f>
        <v>113</v>
      </c>
      <c r="D1900" s="18" t="s">
        <v>223</v>
      </c>
      <c r="E1900" t="s">
        <v>100</v>
      </c>
      <c r="F1900">
        <v>1</v>
      </c>
      <c r="G1900" t="s">
        <v>402</v>
      </c>
      <c r="H1900" s="16">
        <v>0.375</v>
      </c>
      <c r="I1900" s="16">
        <v>0.66666666666666696</v>
      </c>
    </row>
    <row r="1901" spans="1:9" x14ac:dyDescent="0.3">
      <c r="A1901" s="18">
        <f t="shared" si="59"/>
        <v>1900</v>
      </c>
      <c r="B1901" s="18" t="str">
        <f t="shared" si="58"/>
        <v>113Rot4-12-2019</v>
      </c>
      <c r="C1901" s="18" t="str">
        <f>VLOOKUP(D1901,cursussen[],2,FALSE)</f>
        <v>113</v>
      </c>
      <c r="D1901" s="18" t="s">
        <v>223</v>
      </c>
      <c r="E1901" t="s">
        <v>100</v>
      </c>
      <c r="F1901">
        <v>2</v>
      </c>
      <c r="G1901" t="s">
        <v>403</v>
      </c>
      <c r="H1901" s="16">
        <v>0.375</v>
      </c>
      <c r="I1901" s="16">
        <v>0.66666666666666696</v>
      </c>
    </row>
    <row r="1902" spans="1:9" x14ac:dyDescent="0.3">
      <c r="A1902" s="18">
        <f t="shared" si="59"/>
        <v>1901</v>
      </c>
      <c r="B1902" s="18" t="str">
        <f t="shared" si="58"/>
        <v>113Rot4-12-2019</v>
      </c>
      <c r="C1902" s="18" t="str">
        <f>VLOOKUP(D1902,cursussen[],2,FALSE)</f>
        <v>113</v>
      </c>
      <c r="D1902" s="18" t="s">
        <v>223</v>
      </c>
      <c r="E1902" t="s">
        <v>100</v>
      </c>
      <c r="F1902">
        <v>3</v>
      </c>
      <c r="G1902" t="s">
        <v>404</v>
      </c>
      <c r="H1902" s="16">
        <v>0.375</v>
      </c>
      <c r="I1902" s="16">
        <v>0.66666666666666696</v>
      </c>
    </row>
    <row r="1903" spans="1:9" x14ac:dyDescent="0.3">
      <c r="A1903" s="18">
        <f t="shared" si="59"/>
        <v>1902</v>
      </c>
      <c r="B1903" s="18" t="str">
        <f t="shared" si="58"/>
        <v>114Ape8-1-2019</v>
      </c>
      <c r="C1903" s="18" t="str">
        <f>VLOOKUP(D1903,cursussen[],2,FALSE)</f>
        <v>114</v>
      </c>
      <c r="D1903" s="18" t="s">
        <v>224</v>
      </c>
      <c r="E1903" t="s">
        <v>99</v>
      </c>
      <c r="F1903">
        <v>1</v>
      </c>
      <c r="G1903" t="s">
        <v>417</v>
      </c>
      <c r="H1903" s="16">
        <v>0.375</v>
      </c>
      <c r="I1903" s="16">
        <v>0.66666666666666696</v>
      </c>
    </row>
    <row r="1904" spans="1:9" x14ac:dyDescent="0.3">
      <c r="A1904" s="18">
        <f t="shared" si="59"/>
        <v>1903</v>
      </c>
      <c r="B1904" s="18" t="str">
        <f t="shared" si="58"/>
        <v>114Ape8-1-2019</v>
      </c>
      <c r="C1904" s="18" t="str">
        <f>VLOOKUP(D1904,cursussen[],2,FALSE)</f>
        <v>114</v>
      </c>
      <c r="D1904" s="18" t="s">
        <v>224</v>
      </c>
      <c r="E1904" t="s">
        <v>99</v>
      </c>
      <c r="F1904">
        <v>2</v>
      </c>
      <c r="G1904" t="s">
        <v>348</v>
      </c>
      <c r="H1904" s="16">
        <v>0.375</v>
      </c>
      <c r="I1904" s="16">
        <v>0.66666666666666696</v>
      </c>
    </row>
    <row r="1905" spans="1:9" x14ac:dyDescent="0.3">
      <c r="A1905" s="18">
        <f t="shared" si="59"/>
        <v>1904</v>
      </c>
      <c r="B1905" s="18" t="str">
        <f t="shared" si="58"/>
        <v>114Rot5-2-2019</v>
      </c>
      <c r="C1905" s="18" t="str">
        <f>VLOOKUP(D1905,cursussen[],2,FALSE)</f>
        <v>114</v>
      </c>
      <c r="D1905" s="18" t="s">
        <v>224</v>
      </c>
      <c r="E1905" t="s">
        <v>100</v>
      </c>
      <c r="F1905">
        <v>1</v>
      </c>
      <c r="G1905" t="s">
        <v>418</v>
      </c>
      <c r="H1905" s="16">
        <v>0.375</v>
      </c>
      <c r="I1905" s="16">
        <v>0.66666666666666696</v>
      </c>
    </row>
    <row r="1906" spans="1:9" x14ac:dyDescent="0.3">
      <c r="A1906" s="18">
        <f t="shared" si="59"/>
        <v>1905</v>
      </c>
      <c r="B1906" s="18" t="str">
        <f t="shared" si="58"/>
        <v>114Rot5-2-2019</v>
      </c>
      <c r="C1906" s="18" t="str">
        <f>VLOOKUP(D1906,cursussen[],2,FALSE)</f>
        <v>114</v>
      </c>
      <c r="D1906" s="18" t="s">
        <v>224</v>
      </c>
      <c r="E1906" t="s">
        <v>100</v>
      </c>
      <c r="F1906">
        <v>2</v>
      </c>
      <c r="G1906" t="s">
        <v>351</v>
      </c>
      <c r="H1906" s="16">
        <v>0.375</v>
      </c>
      <c r="I1906" s="16">
        <v>0.66666666666666696</v>
      </c>
    </row>
    <row r="1907" spans="1:9" x14ac:dyDescent="0.3">
      <c r="A1907" s="18">
        <f t="shared" si="59"/>
        <v>1906</v>
      </c>
      <c r="B1907" s="18" t="str">
        <f t="shared" si="58"/>
        <v>114Ape5-3-2019</v>
      </c>
      <c r="C1907" s="18" t="str">
        <f>VLOOKUP(D1907,cursussen[],2,FALSE)</f>
        <v>114</v>
      </c>
      <c r="D1907" s="18" t="s">
        <v>224</v>
      </c>
      <c r="E1907" t="s">
        <v>99</v>
      </c>
      <c r="F1907">
        <v>1</v>
      </c>
      <c r="G1907" t="s">
        <v>357</v>
      </c>
      <c r="H1907" s="16">
        <v>0.375</v>
      </c>
      <c r="I1907" s="16">
        <v>0.66666666666666696</v>
      </c>
    </row>
    <row r="1908" spans="1:9" x14ac:dyDescent="0.3">
      <c r="A1908" s="18">
        <f t="shared" si="59"/>
        <v>1907</v>
      </c>
      <c r="B1908" s="18" t="str">
        <f t="shared" si="58"/>
        <v>114Ape5-3-2019</v>
      </c>
      <c r="C1908" s="18" t="str">
        <f>VLOOKUP(D1908,cursussen[],2,FALSE)</f>
        <v>114</v>
      </c>
      <c r="D1908" s="18" t="s">
        <v>224</v>
      </c>
      <c r="E1908" t="s">
        <v>99</v>
      </c>
      <c r="F1908">
        <v>2</v>
      </c>
      <c r="G1908" t="s">
        <v>354</v>
      </c>
      <c r="H1908" s="16">
        <v>0.375</v>
      </c>
      <c r="I1908" s="16">
        <v>0.66666666666666696</v>
      </c>
    </row>
    <row r="1909" spans="1:9" x14ac:dyDescent="0.3">
      <c r="A1909" s="18">
        <f t="shared" si="59"/>
        <v>1908</v>
      </c>
      <c r="B1909" s="18" t="str">
        <f t="shared" si="58"/>
        <v>114Ams4-3-2019</v>
      </c>
      <c r="C1909" s="18" t="str">
        <f>VLOOKUP(D1909,cursussen[],2,FALSE)</f>
        <v>114</v>
      </c>
      <c r="D1909" s="18" t="s">
        <v>224</v>
      </c>
      <c r="E1909" t="s">
        <v>101</v>
      </c>
      <c r="F1909">
        <v>1</v>
      </c>
      <c r="G1909" t="s">
        <v>419</v>
      </c>
      <c r="H1909" s="16">
        <v>0.375</v>
      </c>
      <c r="I1909" s="16">
        <v>0.66666666666666696</v>
      </c>
    </row>
    <row r="1910" spans="1:9" x14ac:dyDescent="0.3">
      <c r="A1910" s="18">
        <f t="shared" si="59"/>
        <v>1909</v>
      </c>
      <c r="B1910" s="18" t="str">
        <f t="shared" si="58"/>
        <v>114Ams4-3-2019</v>
      </c>
      <c r="C1910" s="18" t="str">
        <f>VLOOKUP(D1910,cursussen[],2,FALSE)</f>
        <v>114</v>
      </c>
      <c r="D1910" s="18" t="s">
        <v>224</v>
      </c>
      <c r="E1910" t="s">
        <v>101</v>
      </c>
      <c r="F1910">
        <v>2</v>
      </c>
      <c r="G1910" t="s">
        <v>357</v>
      </c>
      <c r="H1910" s="16">
        <v>0.375</v>
      </c>
      <c r="I1910" s="16">
        <v>0.66666666666666696</v>
      </c>
    </row>
    <row r="1911" spans="1:9" x14ac:dyDescent="0.3">
      <c r="A1911" s="18">
        <f t="shared" si="59"/>
        <v>1910</v>
      </c>
      <c r="B1911" s="18" t="str">
        <f t="shared" si="58"/>
        <v>114Rot9-4-2019</v>
      </c>
      <c r="C1911" s="18" t="str">
        <f>VLOOKUP(D1911,cursussen[],2,FALSE)</f>
        <v>114</v>
      </c>
      <c r="D1911" s="18" t="s">
        <v>224</v>
      </c>
      <c r="E1911" t="s">
        <v>100</v>
      </c>
      <c r="F1911">
        <v>1</v>
      </c>
      <c r="G1911" t="s">
        <v>363</v>
      </c>
      <c r="H1911" s="16">
        <v>0.375</v>
      </c>
      <c r="I1911" s="16">
        <v>0.66666666666666696</v>
      </c>
    </row>
    <row r="1912" spans="1:9" x14ac:dyDescent="0.3">
      <c r="A1912" s="18">
        <f t="shared" si="59"/>
        <v>1911</v>
      </c>
      <c r="B1912" s="18" t="str">
        <f t="shared" si="58"/>
        <v>114Rot9-4-2019</v>
      </c>
      <c r="C1912" s="18" t="str">
        <f>VLOOKUP(D1912,cursussen[],2,FALSE)</f>
        <v>114</v>
      </c>
      <c r="D1912" s="18" t="s">
        <v>224</v>
      </c>
      <c r="E1912" t="s">
        <v>100</v>
      </c>
      <c r="F1912">
        <v>2</v>
      </c>
      <c r="G1912" t="s">
        <v>360</v>
      </c>
      <c r="H1912" s="16">
        <v>0.375</v>
      </c>
      <c r="I1912" s="16">
        <v>0.66666666666666696</v>
      </c>
    </row>
    <row r="1913" spans="1:9" x14ac:dyDescent="0.3">
      <c r="A1913" s="18">
        <f t="shared" si="59"/>
        <v>1912</v>
      </c>
      <c r="B1913" s="18" t="str">
        <f t="shared" si="58"/>
        <v>114Ein8-4-2019</v>
      </c>
      <c r="C1913" s="18" t="str">
        <f>VLOOKUP(D1913,cursussen[],2,FALSE)</f>
        <v>114</v>
      </c>
      <c r="D1913" s="18" t="s">
        <v>224</v>
      </c>
      <c r="E1913" t="s">
        <v>102</v>
      </c>
      <c r="F1913">
        <v>1</v>
      </c>
      <c r="G1913" t="s">
        <v>420</v>
      </c>
      <c r="H1913" s="16">
        <v>0.375</v>
      </c>
      <c r="I1913" s="16">
        <v>0.66666666666666696</v>
      </c>
    </row>
    <row r="1914" spans="1:9" x14ac:dyDescent="0.3">
      <c r="A1914" s="18">
        <f t="shared" si="59"/>
        <v>1913</v>
      </c>
      <c r="B1914" s="18" t="str">
        <f t="shared" si="58"/>
        <v>114Ein8-4-2019</v>
      </c>
      <c r="C1914" s="18" t="str">
        <f>VLOOKUP(D1914,cursussen[],2,FALSE)</f>
        <v>114</v>
      </c>
      <c r="D1914" s="18" t="s">
        <v>224</v>
      </c>
      <c r="E1914" t="s">
        <v>102</v>
      </c>
      <c r="F1914">
        <v>2</v>
      </c>
      <c r="G1914" t="s">
        <v>363</v>
      </c>
      <c r="H1914" s="16">
        <v>0.375</v>
      </c>
      <c r="I1914" s="16">
        <v>0.66666666666666696</v>
      </c>
    </row>
    <row r="1915" spans="1:9" x14ac:dyDescent="0.3">
      <c r="A1915" s="18">
        <f t="shared" si="59"/>
        <v>1914</v>
      </c>
      <c r="B1915" s="18" t="str">
        <f t="shared" si="58"/>
        <v>114Ape14-5-2019</v>
      </c>
      <c r="C1915" s="18" t="str">
        <f>VLOOKUP(D1915,cursussen[],2,FALSE)</f>
        <v>114</v>
      </c>
      <c r="D1915" s="18" t="s">
        <v>224</v>
      </c>
      <c r="E1915" t="s">
        <v>99</v>
      </c>
      <c r="F1915">
        <v>1</v>
      </c>
      <c r="G1915" t="s">
        <v>370</v>
      </c>
      <c r="H1915" s="16">
        <v>0.375</v>
      </c>
      <c r="I1915" s="16">
        <v>0.66666666666666696</v>
      </c>
    </row>
    <row r="1916" spans="1:9" x14ac:dyDescent="0.3">
      <c r="A1916" s="18">
        <f t="shared" si="59"/>
        <v>1915</v>
      </c>
      <c r="B1916" s="18" t="str">
        <f t="shared" si="58"/>
        <v>114Ape14-5-2019</v>
      </c>
      <c r="C1916" s="18" t="str">
        <f>VLOOKUP(D1916,cursussen[],2,FALSE)</f>
        <v>114</v>
      </c>
      <c r="D1916" s="18" t="s">
        <v>224</v>
      </c>
      <c r="E1916" t="s">
        <v>99</v>
      </c>
      <c r="F1916">
        <v>2</v>
      </c>
      <c r="G1916" t="s">
        <v>367</v>
      </c>
      <c r="H1916" s="16">
        <v>0.375</v>
      </c>
      <c r="I1916" s="16">
        <v>0.66666666666666696</v>
      </c>
    </row>
    <row r="1917" spans="1:9" x14ac:dyDescent="0.3">
      <c r="A1917" s="18">
        <f t="shared" si="59"/>
        <v>1916</v>
      </c>
      <c r="B1917" s="18" t="str">
        <f t="shared" si="58"/>
        <v>114Ams13-5-2019</v>
      </c>
      <c r="C1917" s="18" t="str">
        <f>VLOOKUP(D1917,cursussen[],2,FALSE)</f>
        <v>114</v>
      </c>
      <c r="D1917" s="18" t="s">
        <v>224</v>
      </c>
      <c r="E1917" t="s">
        <v>101</v>
      </c>
      <c r="F1917">
        <v>1</v>
      </c>
      <c r="G1917" t="s">
        <v>421</v>
      </c>
      <c r="H1917" s="16">
        <v>0.375</v>
      </c>
      <c r="I1917" s="16">
        <v>0.66666666666666696</v>
      </c>
    </row>
    <row r="1918" spans="1:9" x14ac:dyDescent="0.3">
      <c r="A1918" s="18">
        <f t="shared" si="59"/>
        <v>1917</v>
      </c>
      <c r="B1918" s="18" t="str">
        <f t="shared" si="58"/>
        <v>114Ams13-5-2019</v>
      </c>
      <c r="C1918" s="18" t="str">
        <f>VLOOKUP(D1918,cursussen[],2,FALSE)</f>
        <v>114</v>
      </c>
      <c r="D1918" s="18" t="s">
        <v>224</v>
      </c>
      <c r="E1918" t="s">
        <v>101</v>
      </c>
      <c r="F1918">
        <v>2</v>
      </c>
      <c r="G1918" t="s">
        <v>370</v>
      </c>
      <c r="H1918" s="16">
        <v>0.375</v>
      </c>
      <c r="I1918" s="16">
        <v>0.66666666666666696</v>
      </c>
    </row>
    <row r="1919" spans="1:9" x14ac:dyDescent="0.3">
      <c r="A1919" s="18">
        <f t="shared" si="59"/>
        <v>1918</v>
      </c>
      <c r="B1919" s="18" t="str">
        <f t="shared" si="58"/>
        <v>114Rot11-6-2019</v>
      </c>
      <c r="C1919" s="18" t="str">
        <f>VLOOKUP(D1919,cursussen[],2,FALSE)</f>
        <v>114</v>
      </c>
      <c r="D1919" s="18" t="s">
        <v>224</v>
      </c>
      <c r="E1919" t="s">
        <v>100</v>
      </c>
      <c r="F1919">
        <v>1</v>
      </c>
      <c r="G1919" t="s">
        <v>376</v>
      </c>
      <c r="H1919" s="16">
        <v>0.375</v>
      </c>
      <c r="I1919" s="16">
        <v>0.66666666666666696</v>
      </c>
    </row>
    <row r="1920" spans="1:9" x14ac:dyDescent="0.3">
      <c r="A1920" s="18">
        <f t="shared" si="59"/>
        <v>1919</v>
      </c>
      <c r="B1920" s="18" t="str">
        <f t="shared" si="58"/>
        <v>114Rot11-6-2019</v>
      </c>
      <c r="C1920" s="18" t="str">
        <f>VLOOKUP(D1920,cursussen[],2,FALSE)</f>
        <v>114</v>
      </c>
      <c r="D1920" s="18" t="s">
        <v>224</v>
      </c>
      <c r="E1920" t="s">
        <v>100</v>
      </c>
      <c r="F1920">
        <v>2</v>
      </c>
      <c r="G1920" t="s">
        <v>373</v>
      </c>
      <c r="H1920" s="16">
        <v>0.375</v>
      </c>
      <c r="I1920" s="16">
        <v>0.66666666666666696</v>
      </c>
    </row>
    <row r="1921" spans="1:9" x14ac:dyDescent="0.3">
      <c r="A1921" s="18">
        <f t="shared" si="59"/>
        <v>1920</v>
      </c>
      <c r="B1921" s="18" t="str">
        <f t="shared" si="58"/>
        <v>114Ein10-6-2019</v>
      </c>
      <c r="C1921" s="18" t="str">
        <f>VLOOKUP(D1921,cursussen[],2,FALSE)</f>
        <v>114</v>
      </c>
      <c r="D1921" s="18" t="s">
        <v>224</v>
      </c>
      <c r="E1921" t="s">
        <v>102</v>
      </c>
      <c r="F1921">
        <v>1</v>
      </c>
      <c r="G1921" t="s">
        <v>422</v>
      </c>
      <c r="H1921" s="16">
        <v>0.375</v>
      </c>
      <c r="I1921" s="16">
        <v>0.66666666666666696</v>
      </c>
    </row>
    <row r="1922" spans="1:9" x14ac:dyDescent="0.3">
      <c r="A1922" s="18">
        <f t="shared" si="59"/>
        <v>1921</v>
      </c>
      <c r="B1922" s="18" t="str">
        <f t="shared" ref="B1922:B1985" si="60">IF(G1922&lt;&gt;"",(IF(F1922=1,_xlfn.CONCAT(C1922,LEFT(E1922,3),G1922),B1921)),"")</f>
        <v>114Ein10-6-2019</v>
      </c>
      <c r="C1922" s="18" t="str">
        <f>VLOOKUP(D1922,cursussen[],2,FALSE)</f>
        <v>114</v>
      </c>
      <c r="D1922" s="18" t="s">
        <v>224</v>
      </c>
      <c r="E1922" t="s">
        <v>102</v>
      </c>
      <c r="F1922">
        <v>2</v>
      </c>
      <c r="G1922" t="s">
        <v>376</v>
      </c>
      <c r="H1922" s="16">
        <v>0.375</v>
      </c>
      <c r="I1922" s="16">
        <v>0.66666666666666696</v>
      </c>
    </row>
    <row r="1923" spans="1:9" x14ac:dyDescent="0.3">
      <c r="A1923" s="18">
        <f t="shared" si="59"/>
        <v>1922</v>
      </c>
      <c r="B1923" s="18" t="str">
        <f t="shared" si="60"/>
        <v>114Ape9-7-2019</v>
      </c>
      <c r="C1923" s="18" t="str">
        <f>VLOOKUP(D1923,cursussen[],2,FALSE)</f>
        <v>114</v>
      </c>
      <c r="D1923" s="18" t="s">
        <v>224</v>
      </c>
      <c r="E1923" t="s">
        <v>99</v>
      </c>
      <c r="F1923">
        <v>1</v>
      </c>
      <c r="G1923" t="s">
        <v>423</v>
      </c>
      <c r="H1923" s="16">
        <v>0.375</v>
      </c>
      <c r="I1923" s="16">
        <v>0.66666666666666696</v>
      </c>
    </row>
    <row r="1924" spans="1:9" x14ac:dyDescent="0.3">
      <c r="A1924" s="18">
        <f t="shared" ref="A1924:A1987" si="61">IF(G1924&lt;&gt;"",A1923+1,"")</f>
        <v>1923</v>
      </c>
      <c r="B1924" s="18" t="str">
        <f t="shared" si="60"/>
        <v>114Ape9-7-2019</v>
      </c>
      <c r="C1924" s="18" t="str">
        <f>VLOOKUP(D1924,cursussen[],2,FALSE)</f>
        <v>114</v>
      </c>
      <c r="D1924" s="18" t="s">
        <v>224</v>
      </c>
      <c r="E1924" t="s">
        <v>99</v>
      </c>
      <c r="F1924">
        <v>2</v>
      </c>
      <c r="G1924" t="s">
        <v>379</v>
      </c>
      <c r="H1924" s="16">
        <v>0.375</v>
      </c>
      <c r="I1924" s="16">
        <v>0.66666666666666696</v>
      </c>
    </row>
    <row r="1925" spans="1:9" x14ac:dyDescent="0.3">
      <c r="A1925" s="18">
        <f t="shared" si="61"/>
        <v>1924</v>
      </c>
      <c r="B1925" s="18" t="str">
        <f t="shared" si="60"/>
        <v>114Rot13-8-2019</v>
      </c>
      <c r="C1925" s="18" t="str">
        <f>VLOOKUP(D1925,cursussen[],2,FALSE)</f>
        <v>114</v>
      </c>
      <c r="D1925" s="18" t="s">
        <v>224</v>
      </c>
      <c r="E1925" t="s">
        <v>100</v>
      </c>
      <c r="F1925">
        <v>1</v>
      </c>
      <c r="G1925" t="s">
        <v>424</v>
      </c>
      <c r="H1925" s="16">
        <v>0.375</v>
      </c>
      <c r="I1925" s="16">
        <v>0.66666666666666696</v>
      </c>
    </row>
    <row r="1926" spans="1:9" x14ac:dyDescent="0.3">
      <c r="A1926" s="18">
        <f t="shared" si="61"/>
        <v>1925</v>
      </c>
      <c r="B1926" s="18" t="str">
        <f t="shared" si="60"/>
        <v>114Rot13-8-2019</v>
      </c>
      <c r="C1926" s="18" t="str">
        <f>VLOOKUP(D1926,cursussen[],2,FALSE)</f>
        <v>114</v>
      </c>
      <c r="D1926" s="18" t="s">
        <v>224</v>
      </c>
      <c r="E1926" t="s">
        <v>100</v>
      </c>
      <c r="F1926">
        <v>2</v>
      </c>
      <c r="G1926" t="s">
        <v>382</v>
      </c>
      <c r="H1926" s="16">
        <v>0.375</v>
      </c>
      <c r="I1926" s="16">
        <v>0.66666666666666696</v>
      </c>
    </row>
    <row r="1927" spans="1:9" x14ac:dyDescent="0.3">
      <c r="A1927" s="18">
        <f t="shared" si="61"/>
        <v>1926</v>
      </c>
      <c r="B1927" s="18" t="str">
        <f t="shared" si="60"/>
        <v>114Ape10-9-2019</v>
      </c>
      <c r="C1927" s="18" t="str">
        <f>VLOOKUP(D1927,cursussen[],2,FALSE)</f>
        <v>114</v>
      </c>
      <c r="D1927" s="18" t="s">
        <v>224</v>
      </c>
      <c r="E1927" t="s">
        <v>99</v>
      </c>
      <c r="F1927">
        <v>1</v>
      </c>
      <c r="G1927" t="s">
        <v>388</v>
      </c>
      <c r="H1927" s="16">
        <v>0.375</v>
      </c>
      <c r="I1927" s="16">
        <v>0.66666666666666696</v>
      </c>
    </row>
    <row r="1928" spans="1:9" x14ac:dyDescent="0.3">
      <c r="A1928" s="18">
        <f t="shared" si="61"/>
        <v>1927</v>
      </c>
      <c r="B1928" s="18" t="str">
        <f t="shared" si="60"/>
        <v>114Ape10-9-2019</v>
      </c>
      <c r="C1928" s="18" t="str">
        <f>VLOOKUP(D1928,cursussen[],2,FALSE)</f>
        <v>114</v>
      </c>
      <c r="D1928" s="18" t="s">
        <v>224</v>
      </c>
      <c r="E1928" t="s">
        <v>99</v>
      </c>
      <c r="F1928">
        <v>2</v>
      </c>
      <c r="G1928" t="s">
        <v>385</v>
      </c>
      <c r="H1928" s="16">
        <v>0.375</v>
      </c>
      <c r="I1928" s="16">
        <v>0.66666666666666696</v>
      </c>
    </row>
    <row r="1929" spans="1:9" x14ac:dyDescent="0.3">
      <c r="A1929" s="18">
        <f t="shared" si="61"/>
        <v>1928</v>
      </c>
      <c r="B1929" s="18" t="str">
        <f t="shared" si="60"/>
        <v>114Ams9-9-2019</v>
      </c>
      <c r="C1929" s="18" t="str">
        <f>VLOOKUP(D1929,cursussen[],2,FALSE)</f>
        <v>114</v>
      </c>
      <c r="D1929" s="18" t="s">
        <v>224</v>
      </c>
      <c r="E1929" t="s">
        <v>101</v>
      </c>
      <c r="F1929">
        <v>1</v>
      </c>
      <c r="G1929" t="s">
        <v>425</v>
      </c>
      <c r="H1929" s="16">
        <v>0.375</v>
      </c>
      <c r="I1929" s="16">
        <v>0.66666666666666696</v>
      </c>
    </row>
    <row r="1930" spans="1:9" x14ac:dyDescent="0.3">
      <c r="A1930" s="18">
        <f t="shared" si="61"/>
        <v>1929</v>
      </c>
      <c r="B1930" s="18" t="str">
        <f t="shared" si="60"/>
        <v>114Ams9-9-2019</v>
      </c>
      <c r="C1930" s="18" t="str">
        <f>VLOOKUP(D1930,cursussen[],2,FALSE)</f>
        <v>114</v>
      </c>
      <c r="D1930" s="18" t="s">
        <v>224</v>
      </c>
      <c r="E1930" t="s">
        <v>101</v>
      </c>
      <c r="F1930">
        <v>2</v>
      </c>
      <c r="G1930" t="s">
        <v>388</v>
      </c>
      <c r="H1930" s="16">
        <v>0.375</v>
      </c>
      <c r="I1930" s="16">
        <v>0.66666666666666696</v>
      </c>
    </row>
    <row r="1931" spans="1:9" x14ac:dyDescent="0.3">
      <c r="A1931" s="18">
        <f t="shared" si="61"/>
        <v>1930</v>
      </c>
      <c r="B1931" s="18" t="str">
        <f t="shared" si="60"/>
        <v>114Rot8-10-2019</v>
      </c>
      <c r="C1931" s="18" t="str">
        <f>VLOOKUP(D1931,cursussen[],2,FALSE)</f>
        <v>114</v>
      </c>
      <c r="D1931" s="18" t="s">
        <v>224</v>
      </c>
      <c r="E1931" t="s">
        <v>100</v>
      </c>
      <c r="F1931">
        <v>1</v>
      </c>
      <c r="G1931" t="s">
        <v>393</v>
      </c>
      <c r="H1931" s="16">
        <v>0.375</v>
      </c>
      <c r="I1931" s="16">
        <v>0.66666666666666696</v>
      </c>
    </row>
    <row r="1932" spans="1:9" x14ac:dyDescent="0.3">
      <c r="A1932" s="18">
        <f t="shared" si="61"/>
        <v>1931</v>
      </c>
      <c r="B1932" s="18" t="str">
        <f t="shared" si="60"/>
        <v>114Rot8-10-2019</v>
      </c>
      <c r="C1932" s="18" t="str">
        <f>VLOOKUP(D1932,cursussen[],2,FALSE)</f>
        <v>114</v>
      </c>
      <c r="D1932" s="18" t="s">
        <v>224</v>
      </c>
      <c r="E1932" t="s">
        <v>100</v>
      </c>
      <c r="F1932">
        <v>2</v>
      </c>
      <c r="G1932" t="s">
        <v>390</v>
      </c>
      <c r="H1932" s="16">
        <v>0.375</v>
      </c>
      <c r="I1932" s="16">
        <v>0.66666666666666696</v>
      </c>
    </row>
    <row r="1933" spans="1:9" x14ac:dyDescent="0.3">
      <c r="A1933" s="18">
        <f t="shared" si="61"/>
        <v>1932</v>
      </c>
      <c r="B1933" s="18" t="str">
        <f t="shared" si="60"/>
        <v>114Ein7-10-2019</v>
      </c>
      <c r="C1933" s="18" t="str">
        <f>VLOOKUP(D1933,cursussen[],2,FALSE)</f>
        <v>114</v>
      </c>
      <c r="D1933" s="18" t="s">
        <v>224</v>
      </c>
      <c r="E1933" t="s">
        <v>102</v>
      </c>
      <c r="F1933">
        <v>1</v>
      </c>
      <c r="G1933" t="s">
        <v>426</v>
      </c>
      <c r="H1933" s="16">
        <v>0.375</v>
      </c>
      <c r="I1933" s="16">
        <v>0.66666666666666696</v>
      </c>
    </row>
    <row r="1934" spans="1:9" x14ac:dyDescent="0.3">
      <c r="A1934" s="18">
        <f t="shared" si="61"/>
        <v>1933</v>
      </c>
      <c r="B1934" s="18" t="str">
        <f t="shared" si="60"/>
        <v>114Ein7-10-2019</v>
      </c>
      <c r="C1934" s="18" t="str">
        <f>VLOOKUP(D1934,cursussen[],2,FALSE)</f>
        <v>114</v>
      </c>
      <c r="D1934" s="18" t="s">
        <v>224</v>
      </c>
      <c r="E1934" t="s">
        <v>102</v>
      </c>
      <c r="F1934">
        <v>2</v>
      </c>
      <c r="G1934" t="s">
        <v>393</v>
      </c>
      <c r="H1934" s="16">
        <v>0.375</v>
      </c>
      <c r="I1934" s="16">
        <v>0.66666666666666696</v>
      </c>
    </row>
    <row r="1935" spans="1:9" x14ac:dyDescent="0.3">
      <c r="A1935" s="18">
        <f t="shared" si="61"/>
        <v>1934</v>
      </c>
      <c r="B1935" s="18" t="str">
        <f t="shared" si="60"/>
        <v>114Ape12-11-2019</v>
      </c>
      <c r="C1935" s="18" t="str">
        <f>VLOOKUP(D1935,cursussen[],2,FALSE)</f>
        <v>114</v>
      </c>
      <c r="D1935" s="18" t="s">
        <v>224</v>
      </c>
      <c r="E1935" t="s">
        <v>99</v>
      </c>
      <c r="F1935">
        <v>1</v>
      </c>
      <c r="G1935" t="s">
        <v>400</v>
      </c>
      <c r="H1935" s="16">
        <v>0.375</v>
      </c>
      <c r="I1935" s="16">
        <v>0.66666666666666696</v>
      </c>
    </row>
    <row r="1936" spans="1:9" x14ac:dyDescent="0.3">
      <c r="A1936" s="18">
        <f t="shared" si="61"/>
        <v>1935</v>
      </c>
      <c r="B1936" s="18" t="str">
        <f t="shared" si="60"/>
        <v>114Ape12-11-2019</v>
      </c>
      <c r="C1936" s="18" t="str">
        <f>VLOOKUP(D1936,cursussen[],2,FALSE)</f>
        <v>114</v>
      </c>
      <c r="D1936" s="18" t="s">
        <v>224</v>
      </c>
      <c r="E1936" t="s">
        <v>99</v>
      </c>
      <c r="F1936">
        <v>2</v>
      </c>
      <c r="G1936" t="s">
        <v>397</v>
      </c>
      <c r="H1936" s="16">
        <v>0.375</v>
      </c>
      <c r="I1936" s="16">
        <v>0.66666666666666696</v>
      </c>
    </row>
    <row r="1937" spans="1:9" x14ac:dyDescent="0.3">
      <c r="A1937" s="18">
        <f t="shared" si="61"/>
        <v>1936</v>
      </c>
      <c r="B1937" s="18" t="str">
        <f t="shared" si="60"/>
        <v>114Ams11-11-2019</v>
      </c>
      <c r="C1937" s="18" t="str">
        <f>VLOOKUP(D1937,cursussen[],2,FALSE)</f>
        <v>114</v>
      </c>
      <c r="D1937" s="18" t="s">
        <v>224</v>
      </c>
      <c r="E1937" t="s">
        <v>101</v>
      </c>
      <c r="F1937">
        <v>1</v>
      </c>
      <c r="G1937" t="s">
        <v>427</v>
      </c>
      <c r="H1937" s="16">
        <v>0.375</v>
      </c>
      <c r="I1937" s="16">
        <v>0.66666666666666696</v>
      </c>
    </row>
    <row r="1938" spans="1:9" x14ac:dyDescent="0.3">
      <c r="A1938" s="18">
        <f t="shared" si="61"/>
        <v>1937</v>
      </c>
      <c r="B1938" s="18" t="str">
        <f t="shared" si="60"/>
        <v>114Ams11-11-2019</v>
      </c>
      <c r="C1938" s="18" t="str">
        <f>VLOOKUP(D1938,cursussen[],2,FALSE)</f>
        <v>114</v>
      </c>
      <c r="D1938" s="18" t="s">
        <v>224</v>
      </c>
      <c r="E1938" t="s">
        <v>101</v>
      </c>
      <c r="F1938">
        <v>2</v>
      </c>
      <c r="G1938" t="s">
        <v>400</v>
      </c>
      <c r="H1938" s="16">
        <v>0.375</v>
      </c>
      <c r="I1938" s="16">
        <v>0.66666666666666696</v>
      </c>
    </row>
    <row r="1939" spans="1:9" x14ac:dyDescent="0.3">
      <c r="A1939" s="18">
        <f t="shared" si="61"/>
        <v>1938</v>
      </c>
      <c r="B1939" s="18" t="str">
        <f t="shared" si="60"/>
        <v>114Rot10-12-2019</v>
      </c>
      <c r="C1939" s="18" t="str">
        <f>VLOOKUP(D1939,cursussen[],2,FALSE)</f>
        <v>114</v>
      </c>
      <c r="D1939" s="18" t="s">
        <v>224</v>
      </c>
      <c r="E1939" t="s">
        <v>100</v>
      </c>
      <c r="F1939">
        <v>1</v>
      </c>
      <c r="G1939" t="s">
        <v>428</v>
      </c>
      <c r="H1939" s="16">
        <v>0.375</v>
      </c>
      <c r="I1939" s="16">
        <v>0.66666666666666696</v>
      </c>
    </row>
    <row r="1940" spans="1:9" x14ac:dyDescent="0.3">
      <c r="A1940" s="18">
        <f t="shared" si="61"/>
        <v>1939</v>
      </c>
      <c r="B1940" s="18" t="str">
        <f t="shared" si="60"/>
        <v>114Rot10-12-2019</v>
      </c>
      <c r="C1940" s="18" t="str">
        <f>VLOOKUP(D1940,cursussen[],2,FALSE)</f>
        <v>114</v>
      </c>
      <c r="D1940" s="18" t="s">
        <v>224</v>
      </c>
      <c r="E1940" t="s">
        <v>100</v>
      </c>
      <c r="F1940">
        <v>2</v>
      </c>
      <c r="G1940" t="s">
        <v>403</v>
      </c>
      <c r="H1940" s="16">
        <v>0.375</v>
      </c>
      <c r="I1940" s="16">
        <v>0.66666666666666696</v>
      </c>
    </row>
    <row r="1941" spans="1:9" x14ac:dyDescent="0.3">
      <c r="A1941" s="18">
        <f t="shared" si="61"/>
        <v>1940</v>
      </c>
      <c r="B1941" s="18" t="str">
        <f t="shared" si="60"/>
        <v>115Ape9-1-2019</v>
      </c>
      <c r="C1941" s="18" t="str">
        <f>VLOOKUP(D1941,cursussen[],2,FALSE)</f>
        <v>115</v>
      </c>
      <c r="D1941" s="18" t="s">
        <v>225</v>
      </c>
      <c r="E1941" t="s">
        <v>99</v>
      </c>
      <c r="F1941">
        <v>1</v>
      </c>
      <c r="G1941" t="s">
        <v>348</v>
      </c>
      <c r="H1941" s="16">
        <v>0.375</v>
      </c>
      <c r="I1941" s="16">
        <v>0.66666666666666696</v>
      </c>
    </row>
    <row r="1942" spans="1:9" x14ac:dyDescent="0.3">
      <c r="A1942" s="18">
        <f t="shared" si="61"/>
        <v>1941</v>
      </c>
      <c r="B1942" s="18" t="str">
        <f t="shared" si="60"/>
        <v>115Ape9-1-2019</v>
      </c>
      <c r="C1942" s="18" t="str">
        <f>VLOOKUP(D1942,cursussen[],2,FALSE)</f>
        <v>115</v>
      </c>
      <c r="D1942" s="18" t="s">
        <v>225</v>
      </c>
      <c r="E1942" t="s">
        <v>99</v>
      </c>
      <c r="F1942">
        <v>2</v>
      </c>
      <c r="G1942" t="s">
        <v>349</v>
      </c>
      <c r="H1942" s="16">
        <v>0.375</v>
      </c>
      <c r="I1942" s="16">
        <v>0.66666666666666696</v>
      </c>
    </row>
    <row r="1943" spans="1:9" x14ac:dyDescent="0.3">
      <c r="A1943" s="18">
        <f t="shared" si="61"/>
        <v>1942</v>
      </c>
      <c r="B1943" s="18" t="str">
        <f t="shared" si="60"/>
        <v>115Ape9-1-2019</v>
      </c>
      <c r="C1943" s="18" t="str">
        <f>VLOOKUP(D1943,cursussen[],2,FALSE)</f>
        <v>115</v>
      </c>
      <c r="D1943" s="18" t="s">
        <v>225</v>
      </c>
      <c r="E1943" t="s">
        <v>99</v>
      </c>
      <c r="F1943">
        <v>3</v>
      </c>
      <c r="G1943" t="s">
        <v>350</v>
      </c>
      <c r="H1943" s="16">
        <v>0.375</v>
      </c>
      <c r="I1943" s="16">
        <v>0.66666666666666696</v>
      </c>
    </row>
    <row r="1944" spans="1:9" x14ac:dyDescent="0.3">
      <c r="A1944" s="18">
        <f t="shared" si="61"/>
        <v>1943</v>
      </c>
      <c r="B1944" s="18" t="str">
        <f t="shared" si="60"/>
        <v>115Rot6-2-2019</v>
      </c>
      <c r="C1944" s="18" t="str">
        <f>VLOOKUP(D1944,cursussen[],2,FALSE)</f>
        <v>115</v>
      </c>
      <c r="D1944" s="18" t="s">
        <v>225</v>
      </c>
      <c r="E1944" t="s">
        <v>100</v>
      </c>
      <c r="F1944">
        <v>1</v>
      </c>
      <c r="G1944" t="s">
        <v>351</v>
      </c>
      <c r="H1944" s="16">
        <v>0.375</v>
      </c>
      <c r="I1944" s="16">
        <v>0.66666666666666696</v>
      </c>
    </row>
    <row r="1945" spans="1:9" x14ac:dyDescent="0.3">
      <c r="A1945" s="18">
        <f t="shared" si="61"/>
        <v>1944</v>
      </c>
      <c r="B1945" s="18" t="str">
        <f t="shared" si="60"/>
        <v>115Rot6-2-2019</v>
      </c>
      <c r="C1945" s="18" t="str">
        <f>VLOOKUP(D1945,cursussen[],2,FALSE)</f>
        <v>115</v>
      </c>
      <c r="D1945" s="18" t="s">
        <v>225</v>
      </c>
      <c r="E1945" t="s">
        <v>100</v>
      </c>
      <c r="F1945">
        <v>2</v>
      </c>
      <c r="G1945" t="s">
        <v>352</v>
      </c>
      <c r="H1945" s="16">
        <v>0.375</v>
      </c>
      <c r="I1945" s="16">
        <v>0.66666666666666696</v>
      </c>
    </row>
    <row r="1946" spans="1:9" x14ac:dyDescent="0.3">
      <c r="A1946" s="18">
        <f t="shared" si="61"/>
        <v>1945</v>
      </c>
      <c r="B1946" s="18" t="str">
        <f t="shared" si="60"/>
        <v>115Rot6-2-2019</v>
      </c>
      <c r="C1946" s="18" t="str">
        <f>VLOOKUP(D1946,cursussen[],2,FALSE)</f>
        <v>115</v>
      </c>
      <c r="D1946" s="18" t="s">
        <v>225</v>
      </c>
      <c r="E1946" t="s">
        <v>100</v>
      </c>
      <c r="F1946">
        <v>3</v>
      </c>
      <c r="G1946" t="s">
        <v>353</v>
      </c>
      <c r="H1946" s="16">
        <v>0.375</v>
      </c>
      <c r="I1946" s="16">
        <v>0.66666666666666696</v>
      </c>
    </row>
    <row r="1947" spans="1:9" x14ac:dyDescent="0.3">
      <c r="A1947" s="18">
        <f t="shared" si="61"/>
        <v>1946</v>
      </c>
      <c r="B1947" s="18" t="str">
        <f t="shared" si="60"/>
        <v>115Ape6-3-2019</v>
      </c>
      <c r="C1947" s="18" t="str">
        <f>VLOOKUP(D1947,cursussen[],2,FALSE)</f>
        <v>115</v>
      </c>
      <c r="D1947" s="18" t="s">
        <v>225</v>
      </c>
      <c r="E1947" t="s">
        <v>99</v>
      </c>
      <c r="F1947">
        <v>1</v>
      </c>
      <c r="G1947" t="s">
        <v>354</v>
      </c>
      <c r="H1947" s="16">
        <v>0.375</v>
      </c>
      <c r="I1947" s="16">
        <v>0.66666666666666696</v>
      </c>
    </row>
    <row r="1948" spans="1:9" x14ac:dyDescent="0.3">
      <c r="A1948" s="18">
        <f t="shared" si="61"/>
        <v>1947</v>
      </c>
      <c r="B1948" s="18" t="str">
        <f t="shared" si="60"/>
        <v>115Ape6-3-2019</v>
      </c>
      <c r="C1948" s="18" t="str">
        <f>VLOOKUP(D1948,cursussen[],2,FALSE)</f>
        <v>115</v>
      </c>
      <c r="D1948" s="18" t="s">
        <v>225</v>
      </c>
      <c r="E1948" t="s">
        <v>99</v>
      </c>
      <c r="F1948">
        <v>2</v>
      </c>
      <c r="G1948" t="s">
        <v>355</v>
      </c>
      <c r="H1948" s="16">
        <v>0.375</v>
      </c>
      <c r="I1948" s="16">
        <v>0.66666666666666696</v>
      </c>
    </row>
    <row r="1949" spans="1:9" x14ac:dyDescent="0.3">
      <c r="A1949" s="18">
        <f t="shared" si="61"/>
        <v>1948</v>
      </c>
      <c r="B1949" s="18" t="str">
        <f t="shared" si="60"/>
        <v>115Ape6-3-2019</v>
      </c>
      <c r="C1949" s="18" t="str">
        <f>VLOOKUP(D1949,cursussen[],2,FALSE)</f>
        <v>115</v>
      </c>
      <c r="D1949" s="18" t="s">
        <v>225</v>
      </c>
      <c r="E1949" t="s">
        <v>99</v>
      </c>
      <c r="F1949">
        <v>3</v>
      </c>
      <c r="G1949" t="s">
        <v>356</v>
      </c>
      <c r="H1949" s="16">
        <v>0.375</v>
      </c>
      <c r="I1949" s="16">
        <v>0.66666666666666696</v>
      </c>
    </row>
    <row r="1950" spans="1:9" x14ac:dyDescent="0.3">
      <c r="A1950" s="18">
        <f t="shared" si="61"/>
        <v>1949</v>
      </c>
      <c r="B1950" s="18" t="str">
        <f t="shared" si="60"/>
        <v>115Ams5-3-2019</v>
      </c>
      <c r="C1950" s="18" t="str">
        <f>VLOOKUP(D1950,cursussen[],2,FALSE)</f>
        <v>115</v>
      </c>
      <c r="D1950" s="18" t="s">
        <v>225</v>
      </c>
      <c r="E1950" t="s">
        <v>101</v>
      </c>
      <c r="F1950">
        <v>1</v>
      </c>
      <c r="G1950" t="s">
        <v>357</v>
      </c>
      <c r="H1950" s="16">
        <v>0.375</v>
      </c>
      <c r="I1950" s="16">
        <v>0.66666666666666696</v>
      </c>
    </row>
    <row r="1951" spans="1:9" x14ac:dyDescent="0.3">
      <c r="A1951" s="18">
        <f t="shared" si="61"/>
        <v>1950</v>
      </c>
      <c r="B1951" s="18" t="str">
        <f t="shared" si="60"/>
        <v>115Ams5-3-2019</v>
      </c>
      <c r="C1951" s="18" t="str">
        <f>VLOOKUP(D1951,cursussen[],2,FALSE)</f>
        <v>115</v>
      </c>
      <c r="D1951" s="18" t="s">
        <v>225</v>
      </c>
      <c r="E1951" t="s">
        <v>101</v>
      </c>
      <c r="F1951">
        <v>2</v>
      </c>
      <c r="G1951" t="s">
        <v>358</v>
      </c>
      <c r="H1951" s="16">
        <v>0.375</v>
      </c>
      <c r="I1951" s="16">
        <v>0.66666666666666696</v>
      </c>
    </row>
    <row r="1952" spans="1:9" x14ac:dyDescent="0.3">
      <c r="A1952" s="18">
        <f t="shared" si="61"/>
        <v>1951</v>
      </c>
      <c r="B1952" s="18" t="str">
        <f t="shared" si="60"/>
        <v>115Ams5-3-2019</v>
      </c>
      <c r="C1952" s="18" t="str">
        <f>VLOOKUP(D1952,cursussen[],2,FALSE)</f>
        <v>115</v>
      </c>
      <c r="D1952" s="18" t="s">
        <v>225</v>
      </c>
      <c r="E1952" t="s">
        <v>101</v>
      </c>
      <c r="F1952">
        <v>3</v>
      </c>
      <c r="G1952" t="s">
        <v>359</v>
      </c>
      <c r="H1952" s="16">
        <v>0.375</v>
      </c>
      <c r="I1952" s="16">
        <v>0.66666666666666696</v>
      </c>
    </row>
    <row r="1953" spans="1:9" x14ac:dyDescent="0.3">
      <c r="A1953" s="18">
        <f t="shared" si="61"/>
        <v>1952</v>
      </c>
      <c r="B1953" s="18" t="str">
        <f t="shared" si="60"/>
        <v>115Rot10-4-2019</v>
      </c>
      <c r="C1953" s="18" t="str">
        <f>VLOOKUP(D1953,cursussen[],2,FALSE)</f>
        <v>115</v>
      </c>
      <c r="D1953" s="18" t="s">
        <v>225</v>
      </c>
      <c r="E1953" t="s">
        <v>100</v>
      </c>
      <c r="F1953">
        <v>1</v>
      </c>
      <c r="G1953" t="s">
        <v>360</v>
      </c>
      <c r="H1953" s="16">
        <v>0.375</v>
      </c>
      <c r="I1953" s="16">
        <v>0.66666666666666696</v>
      </c>
    </row>
    <row r="1954" spans="1:9" x14ac:dyDescent="0.3">
      <c r="A1954" s="18">
        <f t="shared" si="61"/>
        <v>1953</v>
      </c>
      <c r="B1954" s="18" t="str">
        <f t="shared" si="60"/>
        <v>115Rot10-4-2019</v>
      </c>
      <c r="C1954" s="18" t="str">
        <f>VLOOKUP(D1954,cursussen[],2,FALSE)</f>
        <v>115</v>
      </c>
      <c r="D1954" s="18" t="s">
        <v>225</v>
      </c>
      <c r="E1954" t="s">
        <v>100</v>
      </c>
      <c r="F1954">
        <v>2</v>
      </c>
      <c r="G1954" t="s">
        <v>361</v>
      </c>
      <c r="H1954" s="16">
        <v>0.375</v>
      </c>
      <c r="I1954" s="16">
        <v>0.66666666666666696</v>
      </c>
    </row>
    <row r="1955" spans="1:9" x14ac:dyDescent="0.3">
      <c r="A1955" s="18">
        <f t="shared" si="61"/>
        <v>1954</v>
      </c>
      <c r="B1955" s="18" t="str">
        <f t="shared" si="60"/>
        <v>115Rot10-4-2019</v>
      </c>
      <c r="C1955" s="18" t="str">
        <f>VLOOKUP(D1955,cursussen[],2,FALSE)</f>
        <v>115</v>
      </c>
      <c r="D1955" s="18" t="s">
        <v>225</v>
      </c>
      <c r="E1955" t="s">
        <v>100</v>
      </c>
      <c r="F1955">
        <v>3</v>
      </c>
      <c r="G1955" t="s">
        <v>362</v>
      </c>
      <c r="H1955" s="16">
        <v>0.375</v>
      </c>
      <c r="I1955" s="16">
        <v>0.66666666666666696</v>
      </c>
    </row>
    <row r="1956" spans="1:9" x14ac:dyDescent="0.3">
      <c r="A1956" s="18">
        <f t="shared" si="61"/>
        <v>1955</v>
      </c>
      <c r="B1956" s="18" t="str">
        <f t="shared" si="60"/>
        <v>115Ein9-4-2019</v>
      </c>
      <c r="C1956" s="18" t="str">
        <f>VLOOKUP(D1956,cursussen[],2,FALSE)</f>
        <v>115</v>
      </c>
      <c r="D1956" s="18" t="s">
        <v>225</v>
      </c>
      <c r="E1956" t="s">
        <v>102</v>
      </c>
      <c r="F1956">
        <v>1</v>
      </c>
      <c r="G1956" t="s">
        <v>363</v>
      </c>
      <c r="H1956" s="16">
        <v>0.375</v>
      </c>
      <c r="I1956" s="16">
        <v>0.66666666666666696</v>
      </c>
    </row>
    <row r="1957" spans="1:9" x14ac:dyDescent="0.3">
      <c r="A1957" s="18">
        <f t="shared" si="61"/>
        <v>1956</v>
      </c>
      <c r="B1957" s="18" t="str">
        <f t="shared" si="60"/>
        <v>115Ein9-4-2019</v>
      </c>
      <c r="C1957" s="18" t="str">
        <f>VLOOKUP(D1957,cursussen[],2,FALSE)</f>
        <v>115</v>
      </c>
      <c r="D1957" s="18" t="s">
        <v>225</v>
      </c>
      <c r="E1957" t="s">
        <v>102</v>
      </c>
      <c r="F1957">
        <v>2</v>
      </c>
      <c r="G1957" t="s">
        <v>364</v>
      </c>
      <c r="H1957" s="16">
        <v>0.375</v>
      </c>
      <c r="I1957" s="16">
        <v>0.66666666666666696</v>
      </c>
    </row>
    <row r="1958" spans="1:9" x14ac:dyDescent="0.3">
      <c r="A1958" s="18">
        <f t="shared" si="61"/>
        <v>1957</v>
      </c>
      <c r="B1958" s="18" t="str">
        <f t="shared" si="60"/>
        <v>115Ein9-4-2019</v>
      </c>
      <c r="C1958" s="18" t="str">
        <f>VLOOKUP(D1958,cursussen[],2,FALSE)</f>
        <v>115</v>
      </c>
      <c r="D1958" s="18" t="s">
        <v>225</v>
      </c>
      <c r="E1958" t="s">
        <v>102</v>
      </c>
      <c r="F1958">
        <v>3</v>
      </c>
      <c r="G1958" t="s">
        <v>365</v>
      </c>
      <c r="H1958" s="16">
        <v>0.375</v>
      </c>
      <c r="I1958" s="16">
        <v>0.66666666666666696</v>
      </c>
    </row>
    <row r="1959" spans="1:9" x14ac:dyDescent="0.3">
      <c r="A1959" s="18">
        <f t="shared" si="61"/>
        <v>1958</v>
      </c>
      <c r="B1959" s="18" t="str">
        <f t="shared" si="60"/>
        <v>115Ape8-5-2019</v>
      </c>
      <c r="C1959" s="18" t="str">
        <f>VLOOKUP(D1959,cursussen[],2,FALSE)</f>
        <v>115</v>
      </c>
      <c r="D1959" s="18" t="s">
        <v>225</v>
      </c>
      <c r="E1959" t="s">
        <v>99</v>
      </c>
      <c r="F1959">
        <v>1</v>
      </c>
      <c r="G1959" t="s">
        <v>366</v>
      </c>
      <c r="H1959" s="16">
        <v>0.375</v>
      </c>
      <c r="I1959" s="16">
        <v>0.66666666666666696</v>
      </c>
    </row>
    <row r="1960" spans="1:9" x14ac:dyDescent="0.3">
      <c r="A1960" s="18">
        <f t="shared" si="61"/>
        <v>1959</v>
      </c>
      <c r="B1960" s="18" t="str">
        <f t="shared" si="60"/>
        <v>115Ape8-5-2019</v>
      </c>
      <c r="C1960" s="18" t="str">
        <f>VLOOKUP(D1960,cursussen[],2,FALSE)</f>
        <v>115</v>
      </c>
      <c r="D1960" s="18" t="s">
        <v>225</v>
      </c>
      <c r="E1960" t="s">
        <v>99</v>
      </c>
      <c r="F1960">
        <v>2</v>
      </c>
      <c r="G1960" t="s">
        <v>367</v>
      </c>
      <c r="H1960" s="16">
        <v>0.375</v>
      </c>
      <c r="I1960" s="16">
        <v>0.66666666666666696</v>
      </c>
    </row>
    <row r="1961" spans="1:9" x14ac:dyDescent="0.3">
      <c r="A1961" s="18">
        <f t="shared" si="61"/>
        <v>1960</v>
      </c>
      <c r="B1961" s="18" t="str">
        <f t="shared" si="60"/>
        <v>115Ape8-5-2019</v>
      </c>
      <c r="C1961" s="18" t="str">
        <f>VLOOKUP(D1961,cursussen[],2,FALSE)</f>
        <v>115</v>
      </c>
      <c r="D1961" s="18" t="s">
        <v>225</v>
      </c>
      <c r="E1961" t="s">
        <v>99</v>
      </c>
      <c r="F1961">
        <v>3</v>
      </c>
      <c r="G1961" t="s">
        <v>368</v>
      </c>
      <c r="H1961" s="16">
        <v>0.375</v>
      </c>
      <c r="I1961" s="16">
        <v>0.66666666666666696</v>
      </c>
    </row>
    <row r="1962" spans="1:9" x14ac:dyDescent="0.3">
      <c r="A1962" s="18">
        <f t="shared" si="61"/>
        <v>1961</v>
      </c>
      <c r="B1962" s="18" t="str">
        <f t="shared" si="60"/>
        <v>115Ams7-5-2019</v>
      </c>
      <c r="C1962" s="18" t="str">
        <f>VLOOKUP(D1962,cursussen[],2,FALSE)</f>
        <v>115</v>
      </c>
      <c r="D1962" s="18" t="s">
        <v>225</v>
      </c>
      <c r="E1962" t="s">
        <v>101</v>
      </c>
      <c r="F1962">
        <v>1</v>
      </c>
      <c r="G1962" t="s">
        <v>369</v>
      </c>
      <c r="H1962" s="16">
        <v>0.375</v>
      </c>
      <c r="I1962" s="16">
        <v>0.66666666666666696</v>
      </c>
    </row>
    <row r="1963" spans="1:9" x14ac:dyDescent="0.3">
      <c r="A1963" s="18">
        <f t="shared" si="61"/>
        <v>1962</v>
      </c>
      <c r="B1963" s="18" t="str">
        <f t="shared" si="60"/>
        <v>115Ams7-5-2019</v>
      </c>
      <c r="C1963" s="18" t="str">
        <f>VLOOKUP(D1963,cursussen[],2,FALSE)</f>
        <v>115</v>
      </c>
      <c r="D1963" s="18" t="s">
        <v>225</v>
      </c>
      <c r="E1963" t="s">
        <v>101</v>
      </c>
      <c r="F1963">
        <v>2</v>
      </c>
      <c r="G1963" t="s">
        <v>370</v>
      </c>
      <c r="H1963" s="16">
        <v>0.375</v>
      </c>
      <c r="I1963" s="16">
        <v>0.66666666666666696</v>
      </c>
    </row>
    <row r="1964" spans="1:9" x14ac:dyDescent="0.3">
      <c r="A1964" s="18">
        <f t="shared" si="61"/>
        <v>1963</v>
      </c>
      <c r="B1964" s="18" t="str">
        <f t="shared" si="60"/>
        <v>115Ams7-5-2019</v>
      </c>
      <c r="C1964" s="18" t="str">
        <f>VLOOKUP(D1964,cursussen[],2,FALSE)</f>
        <v>115</v>
      </c>
      <c r="D1964" s="18" t="s">
        <v>225</v>
      </c>
      <c r="E1964" t="s">
        <v>101</v>
      </c>
      <c r="F1964">
        <v>3</v>
      </c>
      <c r="G1964" t="s">
        <v>371</v>
      </c>
      <c r="H1964" s="16">
        <v>0.375</v>
      </c>
      <c r="I1964" s="16">
        <v>0.66666666666666696</v>
      </c>
    </row>
    <row r="1965" spans="1:9" x14ac:dyDescent="0.3">
      <c r="A1965" s="18">
        <f t="shared" si="61"/>
        <v>1964</v>
      </c>
      <c r="B1965" s="18" t="str">
        <f t="shared" si="60"/>
        <v>115Rot5-6-2019</v>
      </c>
      <c r="C1965" s="18" t="str">
        <f>VLOOKUP(D1965,cursussen[],2,FALSE)</f>
        <v>115</v>
      </c>
      <c r="D1965" s="18" t="s">
        <v>225</v>
      </c>
      <c r="E1965" t="s">
        <v>100</v>
      </c>
      <c r="F1965">
        <v>1</v>
      </c>
      <c r="G1965" t="s">
        <v>372</v>
      </c>
      <c r="H1965" s="16">
        <v>0.375</v>
      </c>
      <c r="I1965" s="16">
        <v>0.66666666666666696</v>
      </c>
    </row>
    <row r="1966" spans="1:9" x14ac:dyDescent="0.3">
      <c r="A1966" s="18">
        <f t="shared" si="61"/>
        <v>1965</v>
      </c>
      <c r="B1966" s="18" t="str">
        <f t="shared" si="60"/>
        <v>115Rot5-6-2019</v>
      </c>
      <c r="C1966" s="18" t="str">
        <f>VLOOKUP(D1966,cursussen[],2,FALSE)</f>
        <v>115</v>
      </c>
      <c r="D1966" s="18" t="s">
        <v>225</v>
      </c>
      <c r="E1966" t="s">
        <v>100</v>
      </c>
      <c r="F1966">
        <v>2</v>
      </c>
      <c r="G1966" t="s">
        <v>373</v>
      </c>
      <c r="H1966" s="16">
        <v>0.375</v>
      </c>
      <c r="I1966" s="16">
        <v>0.66666666666666696</v>
      </c>
    </row>
    <row r="1967" spans="1:9" x14ac:dyDescent="0.3">
      <c r="A1967" s="18">
        <f t="shared" si="61"/>
        <v>1966</v>
      </c>
      <c r="B1967" s="18" t="str">
        <f t="shared" si="60"/>
        <v>115Rot5-6-2019</v>
      </c>
      <c r="C1967" s="18" t="str">
        <f>VLOOKUP(D1967,cursussen[],2,FALSE)</f>
        <v>115</v>
      </c>
      <c r="D1967" s="18" t="s">
        <v>225</v>
      </c>
      <c r="E1967" t="s">
        <v>100</v>
      </c>
      <c r="F1967">
        <v>3</v>
      </c>
      <c r="G1967" t="s">
        <v>374</v>
      </c>
      <c r="H1967" s="16">
        <v>0.375</v>
      </c>
      <c r="I1967" s="16">
        <v>0.66666666666666696</v>
      </c>
    </row>
    <row r="1968" spans="1:9" x14ac:dyDescent="0.3">
      <c r="A1968" s="18">
        <f t="shared" si="61"/>
        <v>1967</v>
      </c>
      <c r="B1968" s="18" t="str">
        <f t="shared" si="60"/>
        <v>115Ein4-6-2019</v>
      </c>
      <c r="C1968" s="18" t="str">
        <f>VLOOKUP(D1968,cursussen[],2,FALSE)</f>
        <v>115</v>
      </c>
      <c r="D1968" s="18" t="s">
        <v>225</v>
      </c>
      <c r="E1968" t="s">
        <v>102</v>
      </c>
      <c r="F1968">
        <v>1</v>
      </c>
      <c r="G1968" t="s">
        <v>375</v>
      </c>
      <c r="H1968" s="16">
        <v>0.375</v>
      </c>
      <c r="I1968" s="16">
        <v>0.66666666666666696</v>
      </c>
    </row>
    <row r="1969" spans="1:9" x14ac:dyDescent="0.3">
      <c r="A1969" s="18">
        <f t="shared" si="61"/>
        <v>1968</v>
      </c>
      <c r="B1969" s="18" t="str">
        <f t="shared" si="60"/>
        <v>115Ein4-6-2019</v>
      </c>
      <c r="C1969" s="18" t="str">
        <f>VLOOKUP(D1969,cursussen[],2,FALSE)</f>
        <v>115</v>
      </c>
      <c r="D1969" s="18" t="s">
        <v>225</v>
      </c>
      <c r="E1969" t="s">
        <v>102</v>
      </c>
      <c r="F1969">
        <v>2</v>
      </c>
      <c r="G1969" t="s">
        <v>376</v>
      </c>
      <c r="H1969" s="16">
        <v>0.375</v>
      </c>
      <c r="I1969" s="16">
        <v>0.66666666666666696</v>
      </c>
    </row>
    <row r="1970" spans="1:9" x14ac:dyDescent="0.3">
      <c r="A1970" s="18">
        <f t="shared" si="61"/>
        <v>1969</v>
      </c>
      <c r="B1970" s="18" t="str">
        <f t="shared" si="60"/>
        <v>115Ein4-6-2019</v>
      </c>
      <c r="C1970" s="18" t="str">
        <f>VLOOKUP(D1970,cursussen[],2,FALSE)</f>
        <v>115</v>
      </c>
      <c r="D1970" s="18" t="s">
        <v>225</v>
      </c>
      <c r="E1970" t="s">
        <v>102</v>
      </c>
      <c r="F1970">
        <v>3</v>
      </c>
      <c r="G1970" t="s">
        <v>377</v>
      </c>
      <c r="H1970" s="16">
        <v>0.375</v>
      </c>
      <c r="I1970" s="16">
        <v>0.66666666666666696</v>
      </c>
    </row>
    <row r="1971" spans="1:9" x14ac:dyDescent="0.3">
      <c r="A1971" s="18">
        <f t="shared" si="61"/>
        <v>1970</v>
      </c>
      <c r="B1971" s="18" t="str">
        <f t="shared" si="60"/>
        <v>115Ape3-7-2019</v>
      </c>
      <c r="C1971" s="18" t="str">
        <f>VLOOKUP(D1971,cursussen[],2,FALSE)</f>
        <v>115</v>
      </c>
      <c r="D1971" s="18" t="s">
        <v>225</v>
      </c>
      <c r="E1971" t="s">
        <v>99</v>
      </c>
      <c r="F1971">
        <v>1</v>
      </c>
      <c r="G1971" t="s">
        <v>378</v>
      </c>
      <c r="H1971" s="16">
        <v>0.375</v>
      </c>
      <c r="I1971" s="16">
        <v>0.66666666666666696</v>
      </c>
    </row>
    <row r="1972" spans="1:9" x14ac:dyDescent="0.3">
      <c r="A1972" s="18">
        <f t="shared" si="61"/>
        <v>1971</v>
      </c>
      <c r="B1972" s="18" t="str">
        <f t="shared" si="60"/>
        <v>115Ape3-7-2019</v>
      </c>
      <c r="C1972" s="18" t="str">
        <f>VLOOKUP(D1972,cursussen[],2,FALSE)</f>
        <v>115</v>
      </c>
      <c r="D1972" s="18" t="s">
        <v>225</v>
      </c>
      <c r="E1972" t="s">
        <v>99</v>
      </c>
      <c r="F1972">
        <v>2</v>
      </c>
      <c r="G1972" t="s">
        <v>379</v>
      </c>
      <c r="H1972" s="16">
        <v>0.375</v>
      </c>
      <c r="I1972" s="16">
        <v>0.66666666666666696</v>
      </c>
    </row>
    <row r="1973" spans="1:9" x14ac:dyDescent="0.3">
      <c r="A1973" s="18">
        <f t="shared" si="61"/>
        <v>1972</v>
      </c>
      <c r="B1973" s="18" t="str">
        <f t="shared" si="60"/>
        <v>115Ape3-7-2019</v>
      </c>
      <c r="C1973" s="18" t="str">
        <f>VLOOKUP(D1973,cursussen[],2,FALSE)</f>
        <v>115</v>
      </c>
      <c r="D1973" s="18" t="s">
        <v>225</v>
      </c>
      <c r="E1973" t="s">
        <v>99</v>
      </c>
      <c r="F1973">
        <v>3</v>
      </c>
      <c r="G1973" t="s">
        <v>380</v>
      </c>
      <c r="H1973" s="16">
        <v>0.375</v>
      </c>
      <c r="I1973" s="16">
        <v>0.66666666666666696</v>
      </c>
    </row>
    <row r="1974" spans="1:9" x14ac:dyDescent="0.3">
      <c r="A1974" s="18">
        <f t="shared" si="61"/>
        <v>1973</v>
      </c>
      <c r="B1974" s="18" t="str">
        <f t="shared" si="60"/>
        <v>115Rot7-8-2019</v>
      </c>
      <c r="C1974" s="18" t="str">
        <f>VLOOKUP(D1974,cursussen[],2,FALSE)</f>
        <v>115</v>
      </c>
      <c r="D1974" s="18" t="s">
        <v>225</v>
      </c>
      <c r="E1974" t="s">
        <v>100</v>
      </c>
      <c r="F1974">
        <v>1</v>
      </c>
      <c r="G1974" t="s">
        <v>381</v>
      </c>
      <c r="H1974" s="16">
        <v>0.375</v>
      </c>
      <c r="I1974" s="16">
        <v>0.66666666666666696</v>
      </c>
    </row>
    <row r="1975" spans="1:9" x14ac:dyDescent="0.3">
      <c r="A1975" s="18">
        <f t="shared" si="61"/>
        <v>1974</v>
      </c>
      <c r="B1975" s="18" t="str">
        <f t="shared" si="60"/>
        <v>115Rot7-8-2019</v>
      </c>
      <c r="C1975" s="18" t="str">
        <f>VLOOKUP(D1975,cursussen[],2,FALSE)</f>
        <v>115</v>
      </c>
      <c r="D1975" s="18" t="s">
        <v>225</v>
      </c>
      <c r="E1975" t="s">
        <v>100</v>
      </c>
      <c r="F1975">
        <v>2</v>
      </c>
      <c r="G1975" t="s">
        <v>382</v>
      </c>
      <c r="H1975" s="16">
        <v>0.375</v>
      </c>
      <c r="I1975" s="16">
        <v>0.66666666666666696</v>
      </c>
    </row>
    <row r="1976" spans="1:9" x14ac:dyDescent="0.3">
      <c r="A1976" s="18">
        <f t="shared" si="61"/>
        <v>1975</v>
      </c>
      <c r="B1976" s="18" t="str">
        <f t="shared" si="60"/>
        <v>115Rot7-8-2019</v>
      </c>
      <c r="C1976" s="18" t="str">
        <f>VLOOKUP(D1976,cursussen[],2,FALSE)</f>
        <v>115</v>
      </c>
      <c r="D1976" s="18" t="s">
        <v>225</v>
      </c>
      <c r="E1976" t="s">
        <v>100</v>
      </c>
      <c r="F1976">
        <v>3</v>
      </c>
      <c r="G1976" t="s">
        <v>383</v>
      </c>
      <c r="H1976" s="16">
        <v>0.375</v>
      </c>
      <c r="I1976" s="16">
        <v>0.66666666666666696</v>
      </c>
    </row>
    <row r="1977" spans="1:9" x14ac:dyDescent="0.3">
      <c r="A1977" s="18">
        <f t="shared" si="61"/>
        <v>1976</v>
      </c>
      <c r="B1977" s="18" t="str">
        <f t="shared" si="60"/>
        <v>115Ape4-9-2019</v>
      </c>
      <c r="C1977" s="18" t="str">
        <f>VLOOKUP(D1977,cursussen[],2,FALSE)</f>
        <v>115</v>
      </c>
      <c r="D1977" s="18" t="s">
        <v>225</v>
      </c>
      <c r="E1977" t="s">
        <v>99</v>
      </c>
      <c r="F1977">
        <v>1</v>
      </c>
      <c r="G1977" t="s">
        <v>384</v>
      </c>
      <c r="H1977" s="16">
        <v>0.375</v>
      </c>
      <c r="I1977" s="16">
        <v>0.66666666666666696</v>
      </c>
    </row>
    <row r="1978" spans="1:9" x14ac:dyDescent="0.3">
      <c r="A1978" s="18">
        <f t="shared" si="61"/>
        <v>1977</v>
      </c>
      <c r="B1978" s="18" t="str">
        <f t="shared" si="60"/>
        <v>115Ape4-9-2019</v>
      </c>
      <c r="C1978" s="18" t="str">
        <f>VLOOKUP(D1978,cursussen[],2,FALSE)</f>
        <v>115</v>
      </c>
      <c r="D1978" s="18" t="s">
        <v>225</v>
      </c>
      <c r="E1978" t="s">
        <v>99</v>
      </c>
      <c r="F1978">
        <v>2</v>
      </c>
      <c r="G1978" t="s">
        <v>385</v>
      </c>
      <c r="H1978" s="16">
        <v>0.375</v>
      </c>
      <c r="I1978" s="16">
        <v>0.66666666666666696</v>
      </c>
    </row>
    <row r="1979" spans="1:9" x14ac:dyDescent="0.3">
      <c r="A1979" s="18">
        <f t="shared" si="61"/>
        <v>1978</v>
      </c>
      <c r="B1979" s="18" t="str">
        <f t="shared" si="60"/>
        <v>115Ape4-9-2019</v>
      </c>
      <c r="C1979" s="18" t="str">
        <f>VLOOKUP(D1979,cursussen[],2,FALSE)</f>
        <v>115</v>
      </c>
      <c r="D1979" s="18" t="s">
        <v>225</v>
      </c>
      <c r="E1979" t="s">
        <v>99</v>
      </c>
      <c r="F1979">
        <v>3</v>
      </c>
      <c r="G1979" t="s">
        <v>386</v>
      </c>
      <c r="H1979" s="16">
        <v>0.375</v>
      </c>
      <c r="I1979" s="16">
        <v>0.66666666666666696</v>
      </c>
    </row>
    <row r="1980" spans="1:9" x14ac:dyDescent="0.3">
      <c r="A1980" s="18">
        <f t="shared" si="61"/>
        <v>1979</v>
      </c>
      <c r="B1980" s="18" t="str">
        <f t="shared" si="60"/>
        <v>115Ams3-9-2019</v>
      </c>
      <c r="C1980" s="18" t="str">
        <f>VLOOKUP(D1980,cursussen[],2,FALSE)</f>
        <v>115</v>
      </c>
      <c r="D1980" s="18" t="s">
        <v>225</v>
      </c>
      <c r="E1980" t="s">
        <v>101</v>
      </c>
      <c r="F1980">
        <v>1</v>
      </c>
      <c r="G1980" t="s">
        <v>387</v>
      </c>
      <c r="H1980" s="16">
        <v>0.375</v>
      </c>
      <c r="I1980" s="16">
        <v>0.66666666666666696</v>
      </c>
    </row>
    <row r="1981" spans="1:9" x14ac:dyDescent="0.3">
      <c r="A1981" s="18">
        <f t="shared" si="61"/>
        <v>1980</v>
      </c>
      <c r="B1981" s="18" t="str">
        <f t="shared" si="60"/>
        <v>115Ams3-9-2019</v>
      </c>
      <c r="C1981" s="18" t="str">
        <f>VLOOKUP(D1981,cursussen[],2,FALSE)</f>
        <v>115</v>
      </c>
      <c r="D1981" s="18" t="s">
        <v>225</v>
      </c>
      <c r="E1981" t="s">
        <v>101</v>
      </c>
      <c r="F1981">
        <v>2</v>
      </c>
      <c r="G1981" t="s">
        <v>388</v>
      </c>
      <c r="H1981" s="16">
        <v>0.375</v>
      </c>
      <c r="I1981" s="16">
        <v>0.66666666666666696</v>
      </c>
    </row>
    <row r="1982" spans="1:9" x14ac:dyDescent="0.3">
      <c r="A1982" s="18">
        <f t="shared" si="61"/>
        <v>1981</v>
      </c>
      <c r="B1982" s="18" t="str">
        <f t="shared" si="60"/>
        <v>115Ams3-9-2019</v>
      </c>
      <c r="C1982" s="18" t="str">
        <f>VLOOKUP(D1982,cursussen[],2,FALSE)</f>
        <v>115</v>
      </c>
      <c r="D1982" s="18" t="s">
        <v>225</v>
      </c>
      <c r="E1982" t="s">
        <v>101</v>
      </c>
      <c r="F1982">
        <v>3</v>
      </c>
      <c r="G1982" t="s">
        <v>389</v>
      </c>
      <c r="H1982" s="16">
        <v>0.375</v>
      </c>
      <c r="I1982" s="16">
        <v>0.66666666666666696</v>
      </c>
    </row>
    <row r="1983" spans="1:9" x14ac:dyDescent="0.3">
      <c r="A1983" s="18">
        <f t="shared" si="61"/>
        <v>1982</v>
      </c>
      <c r="B1983" s="18" t="str">
        <f t="shared" si="60"/>
        <v>115Rot9-10-2019</v>
      </c>
      <c r="C1983" s="18" t="str">
        <f>VLOOKUP(D1983,cursussen[],2,FALSE)</f>
        <v>115</v>
      </c>
      <c r="D1983" s="18" t="s">
        <v>225</v>
      </c>
      <c r="E1983" t="s">
        <v>100</v>
      </c>
      <c r="F1983">
        <v>1</v>
      </c>
      <c r="G1983" t="s">
        <v>390</v>
      </c>
      <c r="H1983" s="16">
        <v>0.375</v>
      </c>
      <c r="I1983" s="16">
        <v>0.66666666666666696</v>
      </c>
    </row>
    <row r="1984" spans="1:9" x14ac:dyDescent="0.3">
      <c r="A1984" s="18">
        <f t="shared" si="61"/>
        <v>1983</v>
      </c>
      <c r="B1984" s="18" t="str">
        <f t="shared" si="60"/>
        <v>115Rot9-10-2019</v>
      </c>
      <c r="C1984" s="18" t="str">
        <f>VLOOKUP(D1984,cursussen[],2,FALSE)</f>
        <v>115</v>
      </c>
      <c r="D1984" s="18" t="s">
        <v>225</v>
      </c>
      <c r="E1984" t="s">
        <v>100</v>
      </c>
      <c r="F1984">
        <v>2</v>
      </c>
      <c r="G1984" t="s">
        <v>391</v>
      </c>
      <c r="H1984" s="16">
        <v>0.375</v>
      </c>
      <c r="I1984" s="16">
        <v>0.66666666666666696</v>
      </c>
    </row>
    <row r="1985" spans="1:9" x14ac:dyDescent="0.3">
      <c r="A1985" s="18">
        <f t="shared" si="61"/>
        <v>1984</v>
      </c>
      <c r="B1985" s="18" t="str">
        <f t="shared" si="60"/>
        <v>115Rot9-10-2019</v>
      </c>
      <c r="C1985" s="18" t="str">
        <f>VLOOKUP(D1985,cursussen[],2,FALSE)</f>
        <v>115</v>
      </c>
      <c r="D1985" s="18" t="s">
        <v>225</v>
      </c>
      <c r="E1985" t="s">
        <v>100</v>
      </c>
      <c r="F1985">
        <v>3</v>
      </c>
      <c r="G1985" t="s">
        <v>392</v>
      </c>
      <c r="H1985" s="16">
        <v>0.375</v>
      </c>
      <c r="I1985" s="16">
        <v>0.66666666666666696</v>
      </c>
    </row>
    <row r="1986" spans="1:9" x14ac:dyDescent="0.3">
      <c r="A1986" s="18">
        <f t="shared" si="61"/>
        <v>1985</v>
      </c>
      <c r="B1986" s="18" t="str">
        <f t="shared" ref="B1986:B2049" si="62">IF(G1986&lt;&gt;"",(IF(F1986=1,_xlfn.CONCAT(C1986,LEFT(E1986,3),G1986),B1985)),"")</f>
        <v>115Ein9-10-2019</v>
      </c>
      <c r="C1986" s="18" t="str">
        <f>VLOOKUP(D1986,cursussen[],2,FALSE)</f>
        <v>115</v>
      </c>
      <c r="D1986" s="18" t="s">
        <v>225</v>
      </c>
      <c r="E1986" t="s">
        <v>102</v>
      </c>
      <c r="F1986">
        <v>1</v>
      </c>
      <c r="G1986" t="s">
        <v>390</v>
      </c>
      <c r="H1986" s="16">
        <v>0.375</v>
      </c>
      <c r="I1986" s="16">
        <v>0.66666666666666696</v>
      </c>
    </row>
    <row r="1987" spans="1:9" x14ac:dyDescent="0.3">
      <c r="A1987" s="18">
        <f t="shared" si="61"/>
        <v>1986</v>
      </c>
      <c r="B1987" s="18" t="str">
        <f t="shared" si="62"/>
        <v>115Ein9-10-2019</v>
      </c>
      <c r="C1987" s="18" t="str">
        <f>VLOOKUP(D1987,cursussen[],2,FALSE)</f>
        <v>115</v>
      </c>
      <c r="D1987" s="18" t="s">
        <v>225</v>
      </c>
      <c r="E1987" t="s">
        <v>102</v>
      </c>
      <c r="F1987">
        <v>2</v>
      </c>
      <c r="G1987" t="s">
        <v>394</v>
      </c>
      <c r="H1987" s="16">
        <v>0.375</v>
      </c>
      <c r="I1987" s="16">
        <v>0.66666666666666696</v>
      </c>
    </row>
    <row r="1988" spans="1:9" x14ac:dyDescent="0.3">
      <c r="A1988" s="18">
        <f t="shared" ref="A1988:A2051" si="63">IF(G1988&lt;&gt;"",A1987+1,"")</f>
        <v>1987</v>
      </c>
      <c r="B1988" s="18" t="str">
        <f t="shared" si="62"/>
        <v>115Ein9-10-2019</v>
      </c>
      <c r="C1988" s="18" t="str">
        <f>VLOOKUP(D1988,cursussen[],2,FALSE)</f>
        <v>115</v>
      </c>
      <c r="D1988" s="18" t="s">
        <v>225</v>
      </c>
      <c r="E1988" t="s">
        <v>102</v>
      </c>
      <c r="F1988">
        <v>3</v>
      </c>
      <c r="G1988" t="s">
        <v>395</v>
      </c>
      <c r="H1988" s="16">
        <v>0.375</v>
      </c>
      <c r="I1988" s="16">
        <v>0.66666666666666696</v>
      </c>
    </row>
    <row r="1989" spans="1:9" x14ac:dyDescent="0.3">
      <c r="A1989" s="18">
        <f t="shared" si="63"/>
        <v>1988</v>
      </c>
      <c r="B1989" s="18" t="str">
        <f t="shared" si="62"/>
        <v>115Ape6-11-2019</v>
      </c>
      <c r="C1989" s="18" t="str">
        <f>VLOOKUP(D1989,cursussen[],2,FALSE)</f>
        <v>115</v>
      </c>
      <c r="D1989" s="18" t="s">
        <v>225</v>
      </c>
      <c r="E1989" t="s">
        <v>99</v>
      </c>
      <c r="F1989">
        <v>1</v>
      </c>
      <c r="G1989" t="s">
        <v>396</v>
      </c>
      <c r="H1989" s="16">
        <v>0.375</v>
      </c>
      <c r="I1989" s="16">
        <v>0.66666666666666696</v>
      </c>
    </row>
    <row r="1990" spans="1:9" x14ac:dyDescent="0.3">
      <c r="A1990" s="18">
        <f t="shared" si="63"/>
        <v>1989</v>
      </c>
      <c r="B1990" s="18" t="str">
        <f t="shared" si="62"/>
        <v>115Ape6-11-2019</v>
      </c>
      <c r="C1990" s="18" t="str">
        <f>VLOOKUP(D1990,cursussen[],2,FALSE)</f>
        <v>115</v>
      </c>
      <c r="D1990" s="18" t="s">
        <v>225</v>
      </c>
      <c r="E1990" t="s">
        <v>99</v>
      </c>
      <c r="F1990">
        <v>2</v>
      </c>
      <c r="G1990" t="s">
        <v>397</v>
      </c>
      <c r="H1990" s="16">
        <v>0.375</v>
      </c>
      <c r="I1990" s="16">
        <v>0.66666666666666696</v>
      </c>
    </row>
    <row r="1991" spans="1:9" x14ac:dyDescent="0.3">
      <c r="A1991" s="18">
        <f t="shared" si="63"/>
        <v>1990</v>
      </c>
      <c r="B1991" s="18" t="str">
        <f t="shared" si="62"/>
        <v>115Ape6-11-2019</v>
      </c>
      <c r="C1991" s="18" t="str">
        <f>VLOOKUP(D1991,cursussen[],2,FALSE)</f>
        <v>115</v>
      </c>
      <c r="D1991" s="18" t="s">
        <v>225</v>
      </c>
      <c r="E1991" t="s">
        <v>99</v>
      </c>
      <c r="F1991">
        <v>3</v>
      </c>
      <c r="G1991" t="s">
        <v>398</v>
      </c>
      <c r="H1991" s="16">
        <v>0.375</v>
      </c>
      <c r="I1991" s="16">
        <v>0.66666666666666696</v>
      </c>
    </row>
    <row r="1992" spans="1:9" x14ac:dyDescent="0.3">
      <c r="A1992" s="18">
        <f t="shared" si="63"/>
        <v>1991</v>
      </c>
      <c r="B1992" s="18" t="str">
        <f t="shared" si="62"/>
        <v>115Ams5-11-2019</v>
      </c>
      <c r="C1992" s="18" t="str">
        <f>VLOOKUP(D1992,cursussen[],2,FALSE)</f>
        <v>115</v>
      </c>
      <c r="D1992" s="18" t="s">
        <v>225</v>
      </c>
      <c r="E1992" t="s">
        <v>101</v>
      </c>
      <c r="F1992">
        <v>1</v>
      </c>
      <c r="G1992" t="s">
        <v>399</v>
      </c>
      <c r="H1992" s="16">
        <v>0.375</v>
      </c>
      <c r="I1992" s="16">
        <v>0.66666666666666696</v>
      </c>
    </row>
    <row r="1993" spans="1:9" x14ac:dyDescent="0.3">
      <c r="A1993" s="18">
        <f t="shared" si="63"/>
        <v>1992</v>
      </c>
      <c r="B1993" s="18" t="str">
        <f t="shared" si="62"/>
        <v>115Ams5-11-2019</v>
      </c>
      <c r="C1993" s="18" t="str">
        <f>VLOOKUP(D1993,cursussen[],2,FALSE)</f>
        <v>115</v>
      </c>
      <c r="D1993" s="18" t="s">
        <v>225</v>
      </c>
      <c r="E1993" t="s">
        <v>101</v>
      </c>
      <c r="F1993">
        <v>2</v>
      </c>
      <c r="G1993" t="s">
        <v>400</v>
      </c>
      <c r="H1993" s="16">
        <v>0.375</v>
      </c>
      <c r="I1993" s="16">
        <v>0.66666666666666696</v>
      </c>
    </row>
    <row r="1994" spans="1:9" x14ac:dyDescent="0.3">
      <c r="A1994" s="18">
        <f t="shared" si="63"/>
        <v>1993</v>
      </c>
      <c r="B1994" s="18" t="str">
        <f t="shared" si="62"/>
        <v>115Ams5-11-2019</v>
      </c>
      <c r="C1994" s="18" t="str">
        <f>VLOOKUP(D1994,cursussen[],2,FALSE)</f>
        <v>115</v>
      </c>
      <c r="D1994" s="18" t="s">
        <v>225</v>
      </c>
      <c r="E1994" t="s">
        <v>101</v>
      </c>
      <c r="F1994">
        <v>3</v>
      </c>
      <c r="G1994" t="s">
        <v>401</v>
      </c>
      <c r="H1994" s="16">
        <v>0.375</v>
      </c>
      <c r="I1994" s="16">
        <v>0.66666666666666696</v>
      </c>
    </row>
    <row r="1995" spans="1:9" x14ac:dyDescent="0.3">
      <c r="A1995" s="18">
        <f t="shared" si="63"/>
        <v>1994</v>
      </c>
      <c r="B1995" s="18" t="str">
        <f t="shared" si="62"/>
        <v>115Rot4-12-2019</v>
      </c>
      <c r="C1995" s="18" t="str">
        <f>VLOOKUP(D1995,cursussen[],2,FALSE)</f>
        <v>115</v>
      </c>
      <c r="D1995" s="18" t="s">
        <v>225</v>
      </c>
      <c r="E1995" t="s">
        <v>100</v>
      </c>
      <c r="F1995">
        <v>1</v>
      </c>
      <c r="G1995" t="s">
        <v>402</v>
      </c>
      <c r="H1995" s="16">
        <v>0.375</v>
      </c>
      <c r="I1995" s="16">
        <v>0.66666666666666696</v>
      </c>
    </row>
    <row r="1996" spans="1:9" x14ac:dyDescent="0.3">
      <c r="A1996" s="18">
        <f t="shared" si="63"/>
        <v>1995</v>
      </c>
      <c r="B1996" s="18" t="str">
        <f t="shared" si="62"/>
        <v>115Rot4-12-2019</v>
      </c>
      <c r="C1996" s="18" t="str">
        <f>VLOOKUP(D1996,cursussen[],2,FALSE)</f>
        <v>115</v>
      </c>
      <c r="D1996" s="18" t="s">
        <v>225</v>
      </c>
      <c r="E1996" t="s">
        <v>100</v>
      </c>
      <c r="F1996">
        <v>2</v>
      </c>
      <c r="G1996" t="s">
        <v>403</v>
      </c>
      <c r="H1996" s="16">
        <v>0.375</v>
      </c>
      <c r="I1996" s="16">
        <v>0.66666666666666696</v>
      </c>
    </row>
    <row r="1997" spans="1:9" x14ac:dyDescent="0.3">
      <c r="A1997" s="18">
        <f t="shared" si="63"/>
        <v>1996</v>
      </c>
      <c r="B1997" s="18" t="str">
        <f t="shared" si="62"/>
        <v>115Rot4-12-2019</v>
      </c>
      <c r="C1997" s="18" t="str">
        <f>VLOOKUP(D1997,cursussen[],2,FALSE)</f>
        <v>115</v>
      </c>
      <c r="D1997" s="18" t="s">
        <v>225</v>
      </c>
      <c r="E1997" t="s">
        <v>100</v>
      </c>
      <c r="F1997">
        <v>3</v>
      </c>
      <c r="G1997" t="s">
        <v>404</v>
      </c>
      <c r="H1997" s="16">
        <v>0.375</v>
      </c>
      <c r="I1997" s="16">
        <v>0.66666666666666696</v>
      </c>
    </row>
    <row r="1998" spans="1:9" x14ac:dyDescent="0.3">
      <c r="A1998" s="18">
        <f t="shared" si="63"/>
        <v>1997</v>
      </c>
      <c r="B1998" s="18" t="str">
        <f t="shared" si="62"/>
        <v>117Ape7-1-2019</v>
      </c>
      <c r="C1998" s="18" t="str">
        <f>VLOOKUP(D1998,cursussen[],2,FALSE)</f>
        <v>117</v>
      </c>
      <c r="D1998" s="18" t="s">
        <v>227</v>
      </c>
      <c r="E1998" t="s">
        <v>99</v>
      </c>
      <c r="F1998">
        <v>1</v>
      </c>
      <c r="G1998" t="s">
        <v>479</v>
      </c>
      <c r="H1998" s="16">
        <v>0.375</v>
      </c>
      <c r="I1998" s="16">
        <v>0.66666666666666696</v>
      </c>
    </row>
    <row r="1999" spans="1:9" x14ac:dyDescent="0.3">
      <c r="A1999" s="18">
        <f t="shared" si="63"/>
        <v>1998</v>
      </c>
      <c r="B1999" s="18" t="str">
        <f t="shared" si="62"/>
        <v>117Ape7-1-2019</v>
      </c>
      <c r="C1999" s="18" t="str">
        <f>VLOOKUP(D1999,cursussen[],2,FALSE)</f>
        <v>117</v>
      </c>
      <c r="D1999" s="18" t="s">
        <v>227</v>
      </c>
      <c r="E1999" t="s">
        <v>99</v>
      </c>
      <c r="F1999">
        <v>2</v>
      </c>
      <c r="G1999" t="s">
        <v>480</v>
      </c>
      <c r="H1999" s="16">
        <v>0.375</v>
      </c>
      <c r="I1999" s="16">
        <v>0.66666666666666696</v>
      </c>
    </row>
    <row r="2000" spans="1:9" x14ac:dyDescent="0.3">
      <c r="A2000" s="18">
        <f t="shared" si="63"/>
        <v>1999</v>
      </c>
      <c r="B2000" s="18" t="str">
        <f t="shared" si="62"/>
        <v>117Rot4-2-2019</v>
      </c>
      <c r="C2000" s="18" t="str">
        <f>VLOOKUP(D2000,cursussen[],2,FALSE)</f>
        <v>117</v>
      </c>
      <c r="D2000" s="18" t="s">
        <v>227</v>
      </c>
      <c r="E2000" t="s">
        <v>100</v>
      </c>
      <c r="F2000">
        <v>1</v>
      </c>
      <c r="G2000" t="s">
        <v>481</v>
      </c>
      <c r="H2000" s="16">
        <v>0.375</v>
      </c>
      <c r="I2000" s="16">
        <v>0.66666666666666696</v>
      </c>
    </row>
    <row r="2001" spans="1:9" x14ac:dyDescent="0.3">
      <c r="A2001" s="18">
        <f t="shared" si="63"/>
        <v>2000</v>
      </c>
      <c r="B2001" s="18" t="str">
        <f t="shared" si="62"/>
        <v>117Rot4-2-2019</v>
      </c>
      <c r="C2001" s="18" t="str">
        <f>VLOOKUP(D2001,cursussen[],2,FALSE)</f>
        <v>117</v>
      </c>
      <c r="D2001" s="18" t="s">
        <v>227</v>
      </c>
      <c r="E2001" t="s">
        <v>100</v>
      </c>
      <c r="F2001">
        <v>2</v>
      </c>
      <c r="G2001" t="s">
        <v>482</v>
      </c>
      <c r="H2001" s="16">
        <v>0.375</v>
      </c>
      <c r="I2001" s="16">
        <v>0.66666666666666696</v>
      </c>
    </row>
    <row r="2002" spans="1:9" x14ac:dyDescent="0.3">
      <c r="A2002" s="18">
        <f t="shared" si="63"/>
        <v>2001</v>
      </c>
      <c r="B2002" s="18" t="str">
        <f t="shared" si="62"/>
        <v>117Ape4-3-2019</v>
      </c>
      <c r="C2002" s="18" t="str">
        <f>VLOOKUP(D2002,cursussen[],2,FALSE)</f>
        <v>117</v>
      </c>
      <c r="D2002" s="18" t="s">
        <v>227</v>
      </c>
      <c r="E2002" t="s">
        <v>99</v>
      </c>
      <c r="F2002">
        <v>1</v>
      </c>
      <c r="G2002" t="s">
        <v>419</v>
      </c>
      <c r="H2002" s="16">
        <v>0.375</v>
      </c>
      <c r="I2002" s="16">
        <v>0.66666666666666696</v>
      </c>
    </row>
    <row r="2003" spans="1:9" x14ac:dyDescent="0.3">
      <c r="A2003" s="18">
        <f t="shared" si="63"/>
        <v>2002</v>
      </c>
      <c r="B2003" s="18" t="str">
        <f t="shared" si="62"/>
        <v>117Ape4-3-2019</v>
      </c>
      <c r="C2003" s="18" t="str">
        <f>VLOOKUP(D2003,cursussen[],2,FALSE)</f>
        <v>117</v>
      </c>
      <c r="D2003" s="18" t="s">
        <v>227</v>
      </c>
      <c r="E2003" t="s">
        <v>99</v>
      </c>
      <c r="F2003">
        <v>2</v>
      </c>
      <c r="G2003" t="s">
        <v>483</v>
      </c>
      <c r="H2003" s="16">
        <v>0.375</v>
      </c>
      <c r="I2003" s="16">
        <v>0.66666666666666696</v>
      </c>
    </row>
    <row r="2004" spans="1:9" x14ac:dyDescent="0.3">
      <c r="A2004" s="18">
        <f t="shared" si="63"/>
        <v>2003</v>
      </c>
      <c r="B2004" s="18" t="str">
        <f t="shared" si="62"/>
        <v>117Ams5-3-2019</v>
      </c>
      <c r="C2004" s="18" t="str">
        <f>VLOOKUP(D2004,cursussen[],2,FALSE)</f>
        <v>117</v>
      </c>
      <c r="D2004" s="18" t="s">
        <v>227</v>
      </c>
      <c r="E2004" t="s">
        <v>101</v>
      </c>
      <c r="F2004">
        <v>1</v>
      </c>
      <c r="G2004" t="s">
        <v>357</v>
      </c>
      <c r="H2004" s="16">
        <v>0.375</v>
      </c>
      <c r="I2004" s="16">
        <v>0.66666666666666696</v>
      </c>
    </row>
    <row r="2005" spans="1:9" x14ac:dyDescent="0.3">
      <c r="A2005" s="18">
        <f t="shared" si="63"/>
        <v>2004</v>
      </c>
      <c r="B2005" s="18" t="str">
        <f t="shared" si="62"/>
        <v>117Ams5-3-2019</v>
      </c>
      <c r="C2005" s="18" t="str">
        <f>VLOOKUP(D2005,cursussen[],2,FALSE)</f>
        <v>117</v>
      </c>
      <c r="D2005" s="18" t="s">
        <v>227</v>
      </c>
      <c r="E2005" t="s">
        <v>101</v>
      </c>
      <c r="F2005">
        <v>2</v>
      </c>
      <c r="G2005" t="s">
        <v>358</v>
      </c>
      <c r="H2005" s="16">
        <v>0.375</v>
      </c>
      <c r="I2005" s="16">
        <v>0.66666666666666696</v>
      </c>
    </row>
    <row r="2006" spans="1:9" x14ac:dyDescent="0.3">
      <c r="A2006" s="18">
        <f t="shared" si="63"/>
        <v>2005</v>
      </c>
      <c r="B2006" s="18" t="str">
        <f t="shared" si="62"/>
        <v>117Rot8-4-2019</v>
      </c>
      <c r="C2006" s="18" t="str">
        <f>VLOOKUP(D2006,cursussen[],2,FALSE)</f>
        <v>117</v>
      </c>
      <c r="D2006" s="18" t="s">
        <v>227</v>
      </c>
      <c r="E2006" t="s">
        <v>100</v>
      </c>
      <c r="F2006">
        <v>1</v>
      </c>
      <c r="G2006" t="s">
        <v>420</v>
      </c>
      <c r="H2006" s="16">
        <v>0.375</v>
      </c>
      <c r="I2006" s="16">
        <v>0.66666666666666696</v>
      </c>
    </row>
    <row r="2007" spans="1:9" x14ac:dyDescent="0.3">
      <c r="A2007" s="18">
        <f t="shared" si="63"/>
        <v>2006</v>
      </c>
      <c r="B2007" s="18" t="str">
        <f t="shared" si="62"/>
        <v>117Rot8-4-2019</v>
      </c>
      <c r="C2007" s="18" t="str">
        <f>VLOOKUP(D2007,cursussen[],2,FALSE)</f>
        <v>117</v>
      </c>
      <c r="D2007" s="18" t="s">
        <v>227</v>
      </c>
      <c r="E2007" t="s">
        <v>100</v>
      </c>
      <c r="F2007">
        <v>2</v>
      </c>
      <c r="G2007" t="s">
        <v>484</v>
      </c>
      <c r="H2007" s="16">
        <v>0.375</v>
      </c>
      <c r="I2007" s="16">
        <v>0.66666666666666696</v>
      </c>
    </row>
    <row r="2008" spans="1:9" x14ac:dyDescent="0.3">
      <c r="A2008" s="18">
        <f t="shared" si="63"/>
        <v>2007</v>
      </c>
      <c r="B2008" s="18" t="str">
        <f t="shared" si="62"/>
        <v>117Ape6-5-2019</v>
      </c>
      <c r="C2008" s="18" t="str">
        <f>VLOOKUP(D2008,cursussen[],2,FALSE)</f>
        <v>117</v>
      </c>
      <c r="D2008" s="18" t="s">
        <v>227</v>
      </c>
      <c r="E2008" t="s">
        <v>99</v>
      </c>
      <c r="F2008">
        <v>1</v>
      </c>
      <c r="G2008" t="s">
        <v>485</v>
      </c>
      <c r="H2008" s="16">
        <v>0.375</v>
      </c>
      <c r="I2008" s="16">
        <v>0.66666666666666696</v>
      </c>
    </row>
    <row r="2009" spans="1:9" x14ac:dyDescent="0.3">
      <c r="A2009" s="18">
        <f t="shared" si="63"/>
        <v>2008</v>
      </c>
      <c r="B2009" s="18" t="str">
        <f t="shared" si="62"/>
        <v>117Ape6-5-2019</v>
      </c>
      <c r="C2009" s="18" t="str">
        <f>VLOOKUP(D2009,cursussen[],2,FALSE)</f>
        <v>117</v>
      </c>
      <c r="D2009" s="18" t="s">
        <v>227</v>
      </c>
      <c r="E2009" t="s">
        <v>99</v>
      </c>
      <c r="F2009">
        <v>2</v>
      </c>
      <c r="G2009" t="s">
        <v>421</v>
      </c>
      <c r="H2009" s="16">
        <v>0.375</v>
      </c>
      <c r="I2009" s="16">
        <v>0.66666666666666696</v>
      </c>
    </row>
    <row r="2010" spans="1:9" x14ac:dyDescent="0.3">
      <c r="A2010" s="18">
        <f t="shared" si="63"/>
        <v>2009</v>
      </c>
      <c r="B2010" s="18" t="str">
        <f t="shared" si="62"/>
        <v>117Rot3-6-2019</v>
      </c>
      <c r="C2010" s="18" t="str">
        <f>VLOOKUP(D2010,cursussen[],2,FALSE)</f>
        <v>117</v>
      </c>
      <c r="D2010" s="18" t="s">
        <v>227</v>
      </c>
      <c r="E2010" t="s">
        <v>100</v>
      </c>
      <c r="F2010">
        <v>1</v>
      </c>
      <c r="G2010" t="s">
        <v>486</v>
      </c>
      <c r="H2010" s="16">
        <v>0.375</v>
      </c>
      <c r="I2010" s="16">
        <v>0.66666666666666696</v>
      </c>
    </row>
    <row r="2011" spans="1:9" x14ac:dyDescent="0.3">
      <c r="A2011" s="18">
        <f t="shared" si="63"/>
        <v>2010</v>
      </c>
      <c r="B2011" s="18" t="str">
        <f t="shared" si="62"/>
        <v>117Rot3-6-2019</v>
      </c>
      <c r="C2011" s="18" t="str">
        <f>VLOOKUP(D2011,cursussen[],2,FALSE)</f>
        <v>117</v>
      </c>
      <c r="D2011" s="18" t="s">
        <v>227</v>
      </c>
      <c r="E2011" t="s">
        <v>100</v>
      </c>
      <c r="F2011">
        <v>2</v>
      </c>
      <c r="G2011" t="s">
        <v>422</v>
      </c>
      <c r="H2011" s="16">
        <v>0.375</v>
      </c>
      <c r="I2011" s="16">
        <v>0.66666666666666696</v>
      </c>
    </row>
    <row r="2012" spans="1:9" x14ac:dyDescent="0.3">
      <c r="A2012" s="18">
        <f t="shared" si="63"/>
        <v>2011</v>
      </c>
      <c r="B2012" s="18" t="str">
        <f t="shared" si="62"/>
        <v>117Ape1-7-2019</v>
      </c>
      <c r="C2012" s="18" t="str">
        <f>VLOOKUP(D2012,cursussen[],2,FALSE)</f>
        <v>117</v>
      </c>
      <c r="D2012" s="18" t="s">
        <v>227</v>
      </c>
      <c r="E2012" t="s">
        <v>99</v>
      </c>
      <c r="F2012">
        <v>1</v>
      </c>
      <c r="G2012" t="s">
        <v>487</v>
      </c>
      <c r="H2012" s="16">
        <v>0.375</v>
      </c>
      <c r="I2012" s="16">
        <v>0.66666666666666696</v>
      </c>
    </row>
    <row r="2013" spans="1:9" x14ac:dyDescent="0.3">
      <c r="A2013" s="18">
        <f t="shared" si="63"/>
        <v>2012</v>
      </c>
      <c r="B2013" s="18" t="str">
        <f t="shared" si="62"/>
        <v>117Ape1-7-2019</v>
      </c>
      <c r="C2013" s="18" t="str">
        <f>VLOOKUP(D2013,cursussen[],2,FALSE)</f>
        <v>117</v>
      </c>
      <c r="D2013" s="18" t="s">
        <v>227</v>
      </c>
      <c r="E2013" t="s">
        <v>99</v>
      </c>
      <c r="F2013">
        <v>2</v>
      </c>
      <c r="G2013" t="s">
        <v>488</v>
      </c>
      <c r="H2013" s="16">
        <v>0.375</v>
      </c>
      <c r="I2013" s="16">
        <v>0.66666666666666696</v>
      </c>
    </row>
    <row r="2014" spans="1:9" x14ac:dyDescent="0.3">
      <c r="A2014" s="18">
        <f t="shared" si="63"/>
        <v>2013</v>
      </c>
      <c r="B2014" s="18" t="str">
        <f t="shared" si="62"/>
        <v>117Rot5-8-2019</v>
      </c>
      <c r="C2014" s="18" t="str">
        <f>VLOOKUP(D2014,cursussen[],2,FALSE)</f>
        <v>117</v>
      </c>
      <c r="D2014" s="18" t="s">
        <v>227</v>
      </c>
      <c r="E2014" t="s">
        <v>100</v>
      </c>
      <c r="F2014">
        <v>1</v>
      </c>
      <c r="G2014" t="s">
        <v>489</v>
      </c>
      <c r="H2014" s="16">
        <v>0.375</v>
      </c>
      <c r="I2014" s="16">
        <v>0.66666666666666696</v>
      </c>
    </row>
    <row r="2015" spans="1:9" x14ac:dyDescent="0.3">
      <c r="A2015" s="18">
        <f t="shared" si="63"/>
        <v>2014</v>
      </c>
      <c r="B2015" s="18" t="str">
        <f t="shared" si="62"/>
        <v>117Rot5-8-2019</v>
      </c>
      <c r="C2015" s="18" t="str">
        <f>VLOOKUP(D2015,cursussen[],2,FALSE)</f>
        <v>117</v>
      </c>
      <c r="D2015" s="18" t="s">
        <v>227</v>
      </c>
      <c r="E2015" t="s">
        <v>100</v>
      </c>
      <c r="F2015">
        <v>2</v>
      </c>
      <c r="G2015" t="s">
        <v>490</v>
      </c>
      <c r="H2015" s="16">
        <v>0.375</v>
      </c>
      <c r="I2015" s="16">
        <v>0.66666666666666696</v>
      </c>
    </row>
    <row r="2016" spans="1:9" x14ac:dyDescent="0.3">
      <c r="A2016" s="18">
        <f t="shared" si="63"/>
        <v>2015</v>
      </c>
      <c r="B2016" s="18" t="str">
        <f t="shared" si="62"/>
        <v>117Ape2-9-2019</v>
      </c>
      <c r="C2016" s="18" t="str">
        <f>VLOOKUP(D2016,cursussen[],2,FALSE)</f>
        <v>117</v>
      </c>
      <c r="D2016" s="18" t="s">
        <v>227</v>
      </c>
      <c r="E2016" t="s">
        <v>99</v>
      </c>
      <c r="F2016">
        <v>1</v>
      </c>
      <c r="G2016" t="s">
        <v>491</v>
      </c>
      <c r="H2016" s="16">
        <v>0.375</v>
      </c>
      <c r="I2016" s="16">
        <v>0.66666666666666696</v>
      </c>
    </row>
    <row r="2017" spans="1:9" x14ac:dyDescent="0.3">
      <c r="A2017" s="18">
        <f t="shared" si="63"/>
        <v>2016</v>
      </c>
      <c r="B2017" s="18" t="str">
        <f t="shared" si="62"/>
        <v>117Ape2-9-2019</v>
      </c>
      <c r="C2017" s="18" t="str">
        <f>VLOOKUP(D2017,cursussen[],2,FALSE)</f>
        <v>117</v>
      </c>
      <c r="D2017" s="18" t="s">
        <v>227</v>
      </c>
      <c r="E2017" t="s">
        <v>99</v>
      </c>
      <c r="F2017">
        <v>2</v>
      </c>
      <c r="G2017" t="s">
        <v>425</v>
      </c>
      <c r="H2017" s="16">
        <v>0.375</v>
      </c>
      <c r="I2017" s="16">
        <v>0.66666666666666696</v>
      </c>
    </row>
    <row r="2018" spans="1:9" x14ac:dyDescent="0.3">
      <c r="A2018" s="18">
        <f t="shared" si="63"/>
        <v>2017</v>
      </c>
      <c r="B2018" s="18" t="str">
        <f t="shared" si="62"/>
        <v>117Rot7-10-2019</v>
      </c>
      <c r="C2018" s="18" t="str">
        <f>VLOOKUP(D2018,cursussen[],2,FALSE)</f>
        <v>117</v>
      </c>
      <c r="D2018" s="18" t="s">
        <v>227</v>
      </c>
      <c r="E2018" t="s">
        <v>100</v>
      </c>
      <c r="F2018">
        <v>1</v>
      </c>
      <c r="G2018" t="s">
        <v>426</v>
      </c>
      <c r="H2018" s="16">
        <v>0.375</v>
      </c>
      <c r="I2018" s="16">
        <v>0.66666666666666696</v>
      </c>
    </row>
    <row r="2019" spans="1:9" x14ac:dyDescent="0.3">
      <c r="A2019" s="18">
        <f t="shared" si="63"/>
        <v>2018</v>
      </c>
      <c r="B2019" s="18" t="str">
        <f t="shared" si="62"/>
        <v>117Rot7-10-2019</v>
      </c>
      <c r="C2019" s="18" t="str">
        <f>VLOOKUP(D2019,cursussen[],2,FALSE)</f>
        <v>117</v>
      </c>
      <c r="D2019" s="18" t="s">
        <v>227</v>
      </c>
      <c r="E2019" t="s">
        <v>100</v>
      </c>
      <c r="F2019">
        <v>2</v>
      </c>
      <c r="G2019" t="s">
        <v>492</v>
      </c>
      <c r="H2019" s="16">
        <v>0.375</v>
      </c>
      <c r="I2019" s="16">
        <v>0.66666666666666696</v>
      </c>
    </row>
    <row r="2020" spans="1:9" x14ac:dyDescent="0.3">
      <c r="A2020" s="18">
        <f t="shared" si="63"/>
        <v>2019</v>
      </c>
      <c r="B2020" s="18" t="str">
        <f t="shared" si="62"/>
        <v>117Ape4-11-2019</v>
      </c>
      <c r="C2020" s="18" t="str">
        <f>VLOOKUP(D2020,cursussen[],2,FALSE)</f>
        <v>117</v>
      </c>
      <c r="D2020" s="18" t="s">
        <v>227</v>
      </c>
      <c r="E2020" t="s">
        <v>99</v>
      </c>
      <c r="F2020">
        <v>1</v>
      </c>
      <c r="G2020" t="s">
        <v>493</v>
      </c>
      <c r="H2020" s="16">
        <v>0.375</v>
      </c>
      <c r="I2020" s="16">
        <v>0.66666666666666696</v>
      </c>
    </row>
    <row r="2021" spans="1:9" x14ac:dyDescent="0.3">
      <c r="A2021" s="18">
        <f t="shared" si="63"/>
        <v>2020</v>
      </c>
      <c r="B2021" s="18" t="str">
        <f t="shared" si="62"/>
        <v>117Ape4-11-2019</v>
      </c>
      <c r="C2021" s="18" t="str">
        <f>VLOOKUP(D2021,cursussen[],2,FALSE)</f>
        <v>117</v>
      </c>
      <c r="D2021" s="18" t="s">
        <v>227</v>
      </c>
      <c r="E2021" t="s">
        <v>99</v>
      </c>
      <c r="F2021">
        <v>2</v>
      </c>
      <c r="G2021" t="s">
        <v>427</v>
      </c>
      <c r="H2021" s="16">
        <v>0.375</v>
      </c>
      <c r="I2021" s="16">
        <v>0.66666666666666696</v>
      </c>
    </row>
    <row r="2022" spans="1:9" x14ac:dyDescent="0.3">
      <c r="A2022" s="18">
        <f t="shared" si="63"/>
        <v>2021</v>
      </c>
      <c r="B2022" s="18" t="str">
        <f t="shared" si="62"/>
        <v>117Rot2-12-2019</v>
      </c>
      <c r="C2022" s="18" t="str">
        <f>VLOOKUP(D2022,cursussen[],2,FALSE)</f>
        <v>117</v>
      </c>
      <c r="D2022" s="18" t="s">
        <v>227</v>
      </c>
      <c r="E2022" t="s">
        <v>100</v>
      </c>
      <c r="F2022">
        <v>1</v>
      </c>
      <c r="G2022" t="s">
        <v>494</v>
      </c>
      <c r="H2022" s="16">
        <v>0.375</v>
      </c>
      <c r="I2022" s="16">
        <v>0.66666666666666696</v>
      </c>
    </row>
    <row r="2023" spans="1:9" x14ac:dyDescent="0.3">
      <c r="A2023" s="18">
        <f t="shared" si="63"/>
        <v>2022</v>
      </c>
      <c r="B2023" s="18" t="str">
        <f t="shared" si="62"/>
        <v>117Rot2-12-2019</v>
      </c>
      <c r="C2023" s="18" t="str">
        <f>VLOOKUP(D2023,cursussen[],2,FALSE)</f>
        <v>117</v>
      </c>
      <c r="D2023" s="18" t="s">
        <v>227</v>
      </c>
      <c r="E2023" t="s">
        <v>100</v>
      </c>
      <c r="F2023">
        <v>2</v>
      </c>
      <c r="G2023" t="s">
        <v>495</v>
      </c>
      <c r="H2023" s="16">
        <v>0.375</v>
      </c>
      <c r="I2023" s="16">
        <v>0.66666666666666696</v>
      </c>
    </row>
    <row r="2024" spans="1:9" x14ac:dyDescent="0.3">
      <c r="A2024" s="18">
        <f t="shared" si="63"/>
        <v>2023</v>
      </c>
      <c r="B2024" s="18" t="str">
        <f t="shared" si="62"/>
        <v>118Ape7-1-2019</v>
      </c>
      <c r="C2024" s="18" t="str">
        <f>VLOOKUP(D2024,cursussen[],2,FALSE)</f>
        <v>118</v>
      </c>
      <c r="D2024" s="18" t="s">
        <v>228</v>
      </c>
      <c r="E2024" t="s">
        <v>99</v>
      </c>
      <c r="F2024">
        <v>1</v>
      </c>
      <c r="G2024" t="s">
        <v>479</v>
      </c>
      <c r="H2024" s="16">
        <v>0.375</v>
      </c>
      <c r="I2024" s="16">
        <v>0.66666666666666696</v>
      </c>
    </row>
    <row r="2025" spans="1:9" x14ac:dyDescent="0.3">
      <c r="A2025" s="18">
        <f t="shared" si="63"/>
        <v>2024</v>
      </c>
      <c r="B2025" s="18" t="str">
        <f t="shared" si="62"/>
        <v>118Ape7-1-2019</v>
      </c>
      <c r="C2025" s="18" t="str">
        <f>VLOOKUP(D2025,cursussen[],2,FALSE)</f>
        <v>118</v>
      </c>
      <c r="D2025" s="18" t="s">
        <v>228</v>
      </c>
      <c r="E2025" t="s">
        <v>99</v>
      </c>
      <c r="F2025">
        <v>2</v>
      </c>
      <c r="G2025" t="s">
        <v>480</v>
      </c>
      <c r="H2025" s="16">
        <v>0.375</v>
      </c>
      <c r="I2025" s="16">
        <v>0.66666666666666696</v>
      </c>
    </row>
    <row r="2026" spans="1:9" x14ac:dyDescent="0.3">
      <c r="A2026" s="18">
        <f t="shared" si="63"/>
        <v>2025</v>
      </c>
      <c r="B2026" s="18" t="str">
        <f t="shared" si="62"/>
        <v>118Rot4-2-2019</v>
      </c>
      <c r="C2026" s="18" t="str">
        <f>VLOOKUP(D2026,cursussen[],2,FALSE)</f>
        <v>118</v>
      </c>
      <c r="D2026" s="18" t="s">
        <v>228</v>
      </c>
      <c r="E2026" t="s">
        <v>100</v>
      </c>
      <c r="F2026">
        <v>1</v>
      </c>
      <c r="G2026" t="s">
        <v>481</v>
      </c>
      <c r="H2026" s="16">
        <v>0.375</v>
      </c>
      <c r="I2026" s="16">
        <v>0.66666666666666696</v>
      </c>
    </row>
    <row r="2027" spans="1:9" x14ac:dyDescent="0.3">
      <c r="A2027" s="18">
        <f t="shared" si="63"/>
        <v>2026</v>
      </c>
      <c r="B2027" s="18" t="str">
        <f t="shared" si="62"/>
        <v>118Rot4-2-2019</v>
      </c>
      <c r="C2027" s="18" t="str">
        <f>VLOOKUP(D2027,cursussen[],2,FALSE)</f>
        <v>118</v>
      </c>
      <c r="D2027" s="18" t="s">
        <v>228</v>
      </c>
      <c r="E2027" t="s">
        <v>100</v>
      </c>
      <c r="F2027">
        <v>2</v>
      </c>
      <c r="G2027" t="s">
        <v>482</v>
      </c>
      <c r="H2027" s="16">
        <v>0.375</v>
      </c>
      <c r="I2027" s="16">
        <v>0.66666666666666696</v>
      </c>
    </row>
    <row r="2028" spans="1:9" x14ac:dyDescent="0.3">
      <c r="A2028" s="18">
        <f t="shared" si="63"/>
        <v>2027</v>
      </c>
      <c r="B2028" s="18" t="str">
        <f t="shared" si="62"/>
        <v>118Ape4-3-2019</v>
      </c>
      <c r="C2028" s="18" t="str">
        <f>VLOOKUP(D2028,cursussen[],2,FALSE)</f>
        <v>118</v>
      </c>
      <c r="D2028" s="18" t="s">
        <v>228</v>
      </c>
      <c r="E2028" t="s">
        <v>99</v>
      </c>
      <c r="F2028">
        <v>1</v>
      </c>
      <c r="G2028" t="s">
        <v>419</v>
      </c>
      <c r="H2028" s="16">
        <v>0.375</v>
      </c>
      <c r="I2028" s="16">
        <v>0.66666666666666696</v>
      </c>
    </row>
    <row r="2029" spans="1:9" x14ac:dyDescent="0.3">
      <c r="A2029" s="18">
        <f t="shared" si="63"/>
        <v>2028</v>
      </c>
      <c r="B2029" s="18" t="str">
        <f t="shared" si="62"/>
        <v>118Ape4-3-2019</v>
      </c>
      <c r="C2029" s="18" t="str">
        <f>VLOOKUP(D2029,cursussen[],2,FALSE)</f>
        <v>118</v>
      </c>
      <c r="D2029" s="18" t="s">
        <v>228</v>
      </c>
      <c r="E2029" t="s">
        <v>99</v>
      </c>
      <c r="F2029">
        <v>2</v>
      </c>
      <c r="G2029" t="s">
        <v>483</v>
      </c>
      <c r="H2029" s="16">
        <v>0.375</v>
      </c>
      <c r="I2029" s="16">
        <v>0.66666666666666696</v>
      </c>
    </row>
    <row r="2030" spans="1:9" x14ac:dyDescent="0.3">
      <c r="A2030" s="18">
        <f t="shared" si="63"/>
        <v>2029</v>
      </c>
      <c r="B2030" s="18" t="str">
        <f t="shared" si="62"/>
        <v>118Ams5-3-2019</v>
      </c>
      <c r="C2030" s="18" t="str">
        <f>VLOOKUP(D2030,cursussen[],2,FALSE)</f>
        <v>118</v>
      </c>
      <c r="D2030" s="18" t="s">
        <v>228</v>
      </c>
      <c r="E2030" t="s">
        <v>101</v>
      </c>
      <c r="F2030">
        <v>1</v>
      </c>
      <c r="G2030" t="s">
        <v>357</v>
      </c>
      <c r="H2030" s="16">
        <v>0.375</v>
      </c>
      <c r="I2030" s="16">
        <v>0.66666666666666696</v>
      </c>
    </row>
    <row r="2031" spans="1:9" x14ac:dyDescent="0.3">
      <c r="A2031" s="18">
        <f t="shared" si="63"/>
        <v>2030</v>
      </c>
      <c r="B2031" s="18" t="str">
        <f t="shared" si="62"/>
        <v>118Ams5-3-2019</v>
      </c>
      <c r="C2031" s="18" t="str">
        <f>VLOOKUP(D2031,cursussen[],2,FALSE)</f>
        <v>118</v>
      </c>
      <c r="D2031" s="18" t="s">
        <v>228</v>
      </c>
      <c r="E2031" t="s">
        <v>101</v>
      </c>
      <c r="F2031">
        <v>2</v>
      </c>
      <c r="G2031" t="s">
        <v>358</v>
      </c>
      <c r="H2031" s="16">
        <v>0.375</v>
      </c>
      <c r="I2031" s="16">
        <v>0.66666666666666696</v>
      </c>
    </row>
    <row r="2032" spans="1:9" x14ac:dyDescent="0.3">
      <c r="A2032" s="18">
        <f t="shared" si="63"/>
        <v>2031</v>
      </c>
      <c r="B2032" s="18" t="str">
        <f t="shared" si="62"/>
        <v>118Rot8-4-2019</v>
      </c>
      <c r="C2032" s="18" t="str">
        <f>VLOOKUP(D2032,cursussen[],2,FALSE)</f>
        <v>118</v>
      </c>
      <c r="D2032" s="18" t="s">
        <v>228</v>
      </c>
      <c r="E2032" t="s">
        <v>100</v>
      </c>
      <c r="F2032">
        <v>1</v>
      </c>
      <c r="G2032" t="s">
        <v>420</v>
      </c>
      <c r="H2032" s="16">
        <v>0.375</v>
      </c>
      <c r="I2032" s="16">
        <v>0.66666666666666696</v>
      </c>
    </row>
    <row r="2033" spans="1:9" x14ac:dyDescent="0.3">
      <c r="A2033" s="18">
        <f t="shared" si="63"/>
        <v>2032</v>
      </c>
      <c r="B2033" s="18" t="str">
        <f t="shared" si="62"/>
        <v>118Rot8-4-2019</v>
      </c>
      <c r="C2033" s="18" t="str">
        <f>VLOOKUP(D2033,cursussen[],2,FALSE)</f>
        <v>118</v>
      </c>
      <c r="D2033" s="18" t="s">
        <v>228</v>
      </c>
      <c r="E2033" t="s">
        <v>100</v>
      </c>
      <c r="F2033">
        <v>2</v>
      </c>
      <c r="G2033" t="s">
        <v>484</v>
      </c>
      <c r="H2033" s="16">
        <v>0.375</v>
      </c>
      <c r="I2033" s="16">
        <v>0.66666666666666696</v>
      </c>
    </row>
    <row r="2034" spans="1:9" x14ac:dyDescent="0.3">
      <c r="A2034" s="18">
        <f t="shared" si="63"/>
        <v>2033</v>
      </c>
      <c r="B2034" s="18" t="str">
        <f t="shared" si="62"/>
        <v>118Ape6-5-2019</v>
      </c>
      <c r="C2034" s="18" t="str">
        <f>VLOOKUP(D2034,cursussen[],2,FALSE)</f>
        <v>118</v>
      </c>
      <c r="D2034" s="18" t="s">
        <v>228</v>
      </c>
      <c r="E2034" t="s">
        <v>99</v>
      </c>
      <c r="F2034">
        <v>1</v>
      </c>
      <c r="G2034" t="s">
        <v>485</v>
      </c>
      <c r="H2034" s="16">
        <v>0.375</v>
      </c>
      <c r="I2034" s="16">
        <v>0.66666666666666696</v>
      </c>
    </row>
    <row r="2035" spans="1:9" x14ac:dyDescent="0.3">
      <c r="A2035" s="18">
        <f t="shared" si="63"/>
        <v>2034</v>
      </c>
      <c r="B2035" s="18" t="str">
        <f t="shared" si="62"/>
        <v>118Ape6-5-2019</v>
      </c>
      <c r="C2035" s="18" t="str">
        <f>VLOOKUP(D2035,cursussen[],2,FALSE)</f>
        <v>118</v>
      </c>
      <c r="D2035" s="18" t="s">
        <v>228</v>
      </c>
      <c r="E2035" t="s">
        <v>99</v>
      </c>
      <c r="F2035">
        <v>2</v>
      </c>
      <c r="G2035" t="s">
        <v>421</v>
      </c>
      <c r="H2035" s="16">
        <v>0.375</v>
      </c>
      <c r="I2035" s="16">
        <v>0.66666666666666696</v>
      </c>
    </row>
    <row r="2036" spans="1:9" x14ac:dyDescent="0.3">
      <c r="A2036" s="18">
        <f t="shared" si="63"/>
        <v>2035</v>
      </c>
      <c r="B2036" s="18" t="str">
        <f t="shared" si="62"/>
        <v>118Rot3-6-2019</v>
      </c>
      <c r="C2036" s="18" t="str">
        <f>VLOOKUP(D2036,cursussen[],2,FALSE)</f>
        <v>118</v>
      </c>
      <c r="D2036" s="18" t="s">
        <v>228</v>
      </c>
      <c r="E2036" t="s">
        <v>100</v>
      </c>
      <c r="F2036">
        <v>1</v>
      </c>
      <c r="G2036" t="s">
        <v>486</v>
      </c>
      <c r="H2036" s="16">
        <v>0.375</v>
      </c>
      <c r="I2036" s="16">
        <v>0.66666666666666696</v>
      </c>
    </row>
    <row r="2037" spans="1:9" x14ac:dyDescent="0.3">
      <c r="A2037" s="18">
        <f t="shared" si="63"/>
        <v>2036</v>
      </c>
      <c r="B2037" s="18" t="str">
        <f t="shared" si="62"/>
        <v>118Rot3-6-2019</v>
      </c>
      <c r="C2037" s="18" t="str">
        <f>VLOOKUP(D2037,cursussen[],2,FALSE)</f>
        <v>118</v>
      </c>
      <c r="D2037" s="18" t="s">
        <v>228</v>
      </c>
      <c r="E2037" t="s">
        <v>100</v>
      </c>
      <c r="F2037">
        <v>2</v>
      </c>
      <c r="G2037" t="s">
        <v>422</v>
      </c>
      <c r="H2037" s="16">
        <v>0.375</v>
      </c>
      <c r="I2037" s="16">
        <v>0.66666666666666696</v>
      </c>
    </row>
    <row r="2038" spans="1:9" x14ac:dyDescent="0.3">
      <c r="A2038" s="18">
        <f t="shared" si="63"/>
        <v>2037</v>
      </c>
      <c r="B2038" s="18" t="str">
        <f t="shared" si="62"/>
        <v>118Ape1-7-2019</v>
      </c>
      <c r="C2038" s="18" t="str">
        <f>VLOOKUP(D2038,cursussen[],2,FALSE)</f>
        <v>118</v>
      </c>
      <c r="D2038" s="18" t="s">
        <v>228</v>
      </c>
      <c r="E2038" t="s">
        <v>99</v>
      </c>
      <c r="F2038">
        <v>1</v>
      </c>
      <c r="G2038" t="s">
        <v>487</v>
      </c>
      <c r="H2038" s="16">
        <v>0.375</v>
      </c>
      <c r="I2038" s="16">
        <v>0.66666666666666696</v>
      </c>
    </row>
    <row r="2039" spans="1:9" x14ac:dyDescent="0.3">
      <c r="A2039" s="18">
        <f t="shared" si="63"/>
        <v>2038</v>
      </c>
      <c r="B2039" s="18" t="str">
        <f t="shared" si="62"/>
        <v>118Ape1-7-2019</v>
      </c>
      <c r="C2039" s="18" t="str">
        <f>VLOOKUP(D2039,cursussen[],2,FALSE)</f>
        <v>118</v>
      </c>
      <c r="D2039" s="18" t="s">
        <v>228</v>
      </c>
      <c r="E2039" t="s">
        <v>99</v>
      </c>
      <c r="F2039">
        <v>2</v>
      </c>
      <c r="G2039" t="s">
        <v>488</v>
      </c>
      <c r="H2039" s="16">
        <v>0.375</v>
      </c>
      <c r="I2039" s="16">
        <v>0.66666666666666696</v>
      </c>
    </row>
    <row r="2040" spans="1:9" x14ac:dyDescent="0.3">
      <c r="A2040" s="18">
        <f t="shared" si="63"/>
        <v>2039</v>
      </c>
      <c r="B2040" s="18" t="str">
        <f t="shared" si="62"/>
        <v>118Rot5-8-2019</v>
      </c>
      <c r="C2040" s="18" t="str">
        <f>VLOOKUP(D2040,cursussen[],2,FALSE)</f>
        <v>118</v>
      </c>
      <c r="D2040" s="18" t="s">
        <v>228</v>
      </c>
      <c r="E2040" t="s">
        <v>100</v>
      </c>
      <c r="F2040">
        <v>1</v>
      </c>
      <c r="G2040" t="s">
        <v>489</v>
      </c>
      <c r="H2040" s="16">
        <v>0.375</v>
      </c>
      <c r="I2040" s="16">
        <v>0.66666666666666696</v>
      </c>
    </row>
    <row r="2041" spans="1:9" x14ac:dyDescent="0.3">
      <c r="A2041" s="18">
        <f t="shared" si="63"/>
        <v>2040</v>
      </c>
      <c r="B2041" s="18" t="str">
        <f t="shared" si="62"/>
        <v>118Rot5-8-2019</v>
      </c>
      <c r="C2041" s="18" t="str">
        <f>VLOOKUP(D2041,cursussen[],2,FALSE)</f>
        <v>118</v>
      </c>
      <c r="D2041" s="18" t="s">
        <v>228</v>
      </c>
      <c r="E2041" t="s">
        <v>100</v>
      </c>
      <c r="F2041">
        <v>2</v>
      </c>
      <c r="G2041" t="s">
        <v>490</v>
      </c>
      <c r="H2041" s="16">
        <v>0.375</v>
      </c>
      <c r="I2041" s="16">
        <v>0.66666666666666696</v>
      </c>
    </row>
    <row r="2042" spans="1:9" x14ac:dyDescent="0.3">
      <c r="A2042" s="18">
        <f t="shared" si="63"/>
        <v>2041</v>
      </c>
      <c r="B2042" s="18" t="str">
        <f t="shared" si="62"/>
        <v>118Ape2-9-2019</v>
      </c>
      <c r="C2042" s="18" t="str">
        <f>VLOOKUP(D2042,cursussen[],2,FALSE)</f>
        <v>118</v>
      </c>
      <c r="D2042" s="18" t="s">
        <v>228</v>
      </c>
      <c r="E2042" t="s">
        <v>99</v>
      </c>
      <c r="F2042">
        <v>1</v>
      </c>
      <c r="G2042" t="s">
        <v>491</v>
      </c>
      <c r="H2042" s="16">
        <v>0.375</v>
      </c>
      <c r="I2042" s="16">
        <v>0.66666666666666696</v>
      </c>
    </row>
    <row r="2043" spans="1:9" x14ac:dyDescent="0.3">
      <c r="A2043" s="18">
        <f t="shared" si="63"/>
        <v>2042</v>
      </c>
      <c r="B2043" s="18" t="str">
        <f t="shared" si="62"/>
        <v>118Ape2-9-2019</v>
      </c>
      <c r="C2043" s="18" t="str">
        <f>VLOOKUP(D2043,cursussen[],2,FALSE)</f>
        <v>118</v>
      </c>
      <c r="D2043" s="18" t="s">
        <v>228</v>
      </c>
      <c r="E2043" t="s">
        <v>99</v>
      </c>
      <c r="F2043">
        <v>2</v>
      </c>
      <c r="G2043" t="s">
        <v>425</v>
      </c>
      <c r="H2043" s="16">
        <v>0.375</v>
      </c>
      <c r="I2043" s="16">
        <v>0.66666666666666696</v>
      </c>
    </row>
    <row r="2044" spans="1:9" x14ac:dyDescent="0.3">
      <c r="A2044" s="18">
        <f t="shared" si="63"/>
        <v>2043</v>
      </c>
      <c r="B2044" s="18" t="str">
        <f t="shared" si="62"/>
        <v>118Rot7-10-2019</v>
      </c>
      <c r="C2044" s="18" t="str">
        <f>VLOOKUP(D2044,cursussen[],2,FALSE)</f>
        <v>118</v>
      </c>
      <c r="D2044" s="18" t="s">
        <v>228</v>
      </c>
      <c r="E2044" t="s">
        <v>100</v>
      </c>
      <c r="F2044">
        <v>1</v>
      </c>
      <c r="G2044" t="s">
        <v>426</v>
      </c>
      <c r="H2044" s="16">
        <v>0.375</v>
      </c>
      <c r="I2044" s="16">
        <v>0.66666666666666696</v>
      </c>
    </row>
    <row r="2045" spans="1:9" x14ac:dyDescent="0.3">
      <c r="A2045" s="18">
        <f t="shared" si="63"/>
        <v>2044</v>
      </c>
      <c r="B2045" s="18" t="str">
        <f t="shared" si="62"/>
        <v>118Rot7-10-2019</v>
      </c>
      <c r="C2045" s="18" t="str">
        <f>VLOOKUP(D2045,cursussen[],2,FALSE)</f>
        <v>118</v>
      </c>
      <c r="D2045" s="18" t="s">
        <v>228</v>
      </c>
      <c r="E2045" t="s">
        <v>100</v>
      </c>
      <c r="F2045">
        <v>2</v>
      </c>
      <c r="G2045" t="s">
        <v>492</v>
      </c>
      <c r="H2045" s="16">
        <v>0.375</v>
      </c>
      <c r="I2045" s="16">
        <v>0.66666666666666696</v>
      </c>
    </row>
    <row r="2046" spans="1:9" x14ac:dyDescent="0.3">
      <c r="A2046" s="18">
        <f t="shared" si="63"/>
        <v>2045</v>
      </c>
      <c r="B2046" s="18" t="str">
        <f t="shared" si="62"/>
        <v>118Ape4-11-2019</v>
      </c>
      <c r="C2046" s="18" t="str">
        <f>VLOOKUP(D2046,cursussen[],2,FALSE)</f>
        <v>118</v>
      </c>
      <c r="D2046" s="18" t="s">
        <v>228</v>
      </c>
      <c r="E2046" t="s">
        <v>99</v>
      </c>
      <c r="F2046">
        <v>1</v>
      </c>
      <c r="G2046" t="s">
        <v>493</v>
      </c>
      <c r="H2046" s="16">
        <v>0.375</v>
      </c>
      <c r="I2046" s="16">
        <v>0.66666666666666696</v>
      </c>
    </row>
    <row r="2047" spans="1:9" x14ac:dyDescent="0.3">
      <c r="A2047" s="18">
        <f t="shared" si="63"/>
        <v>2046</v>
      </c>
      <c r="B2047" s="18" t="str">
        <f t="shared" si="62"/>
        <v>118Ape4-11-2019</v>
      </c>
      <c r="C2047" s="18" t="str">
        <f>VLOOKUP(D2047,cursussen[],2,FALSE)</f>
        <v>118</v>
      </c>
      <c r="D2047" s="18" t="s">
        <v>228</v>
      </c>
      <c r="E2047" t="s">
        <v>99</v>
      </c>
      <c r="F2047">
        <v>2</v>
      </c>
      <c r="G2047" t="s">
        <v>427</v>
      </c>
      <c r="H2047" s="16">
        <v>0.375</v>
      </c>
      <c r="I2047" s="16">
        <v>0.66666666666666696</v>
      </c>
    </row>
    <row r="2048" spans="1:9" x14ac:dyDescent="0.3">
      <c r="A2048" s="18">
        <f t="shared" si="63"/>
        <v>2047</v>
      </c>
      <c r="B2048" s="18" t="str">
        <f t="shared" si="62"/>
        <v>118Rot2-12-2019</v>
      </c>
      <c r="C2048" s="18" t="str">
        <f>VLOOKUP(D2048,cursussen[],2,FALSE)</f>
        <v>118</v>
      </c>
      <c r="D2048" s="18" t="s">
        <v>228</v>
      </c>
      <c r="E2048" t="s">
        <v>100</v>
      </c>
      <c r="F2048">
        <v>1</v>
      </c>
      <c r="G2048" t="s">
        <v>494</v>
      </c>
      <c r="H2048" s="16">
        <v>0.375</v>
      </c>
      <c r="I2048" s="16">
        <v>0.66666666666666696</v>
      </c>
    </row>
    <row r="2049" spans="1:9" x14ac:dyDescent="0.3">
      <c r="A2049" s="18">
        <f t="shared" si="63"/>
        <v>2048</v>
      </c>
      <c r="B2049" s="18" t="str">
        <f t="shared" si="62"/>
        <v>118Rot2-12-2019</v>
      </c>
      <c r="C2049" s="18" t="str">
        <f>VLOOKUP(D2049,cursussen[],2,FALSE)</f>
        <v>118</v>
      </c>
      <c r="D2049" s="18" t="s">
        <v>228</v>
      </c>
      <c r="E2049" t="s">
        <v>100</v>
      </c>
      <c r="F2049">
        <v>2</v>
      </c>
      <c r="G2049" t="s">
        <v>495</v>
      </c>
      <c r="H2049" s="16">
        <v>0.375</v>
      </c>
      <c r="I2049" s="16">
        <v>0.66666666666666696</v>
      </c>
    </row>
    <row r="2050" spans="1:9" x14ac:dyDescent="0.3">
      <c r="A2050" s="18">
        <f t="shared" si="63"/>
        <v>2049</v>
      </c>
      <c r="B2050" s="18" t="str">
        <f t="shared" ref="B2050:B2113" si="64">IF(G2050&lt;&gt;"",(IF(F2050=1,_xlfn.CONCAT(C2050,LEFT(E2050,3),G2050),B2049)),"")</f>
        <v>120Ape7-1-2019</v>
      </c>
      <c r="C2050" s="18" t="str">
        <f>VLOOKUP(D2050,cursussen[],2,FALSE)</f>
        <v>120</v>
      </c>
      <c r="D2050" s="18" t="s">
        <v>322</v>
      </c>
      <c r="E2050" t="s">
        <v>99</v>
      </c>
      <c r="F2050">
        <v>1</v>
      </c>
      <c r="G2050" t="s">
        <v>479</v>
      </c>
      <c r="H2050" s="16">
        <v>0.375</v>
      </c>
      <c r="I2050" s="16">
        <v>0.66666666666666696</v>
      </c>
    </row>
    <row r="2051" spans="1:9" x14ac:dyDescent="0.3">
      <c r="A2051" s="18">
        <f t="shared" si="63"/>
        <v>2050</v>
      </c>
      <c r="B2051" s="18" t="str">
        <f t="shared" si="64"/>
        <v>120Ape7-1-2019</v>
      </c>
      <c r="C2051" s="18" t="str">
        <f>VLOOKUP(D2051,cursussen[],2,FALSE)</f>
        <v>120</v>
      </c>
      <c r="D2051" s="18" t="s">
        <v>322</v>
      </c>
      <c r="E2051" t="s">
        <v>99</v>
      </c>
      <c r="F2051">
        <v>2</v>
      </c>
      <c r="G2051" t="s">
        <v>480</v>
      </c>
      <c r="H2051" s="16">
        <v>0.375</v>
      </c>
      <c r="I2051" s="16">
        <v>0.66666666666666696</v>
      </c>
    </row>
    <row r="2052" spans="1:9" x14ac:dyDescent="0.3">
      <c r="A2052" s="18">
        <f t="shared" ref="A2052:A2115" si="65">IF(G2052&lt;&gt;"",A2051+1,"")</f>
        <v>2051</v>
      </c>
      <c r="B2052" s="18" t="str">
        <f t="shared" si="64"/>
        <v>120Rot4-2-2019</v>
      </c>
      <c r="C2052" s="18" t="str">
        <f>VLOOKUP(D2052,cursussen[],2,FALSE)</f>
        <v>120</v>
      </c>
      <c r="D2052" s="18" t="s">
        <v>322</v>
      </c>
      <c r="E2052" t="s">
        <v>100</v>
      </c>
      <c r="F2052">
        <v>1</v>
      </c>
      <c r="G2052" t="s">
        <v>481</v>
      </c>
      <c r="H2052" s="16">
        <v>0.375</v>
      </c>
      <c r="I2052" s="16">
        <v>0.66666666666666696</v>
      </c>
    </row>
    <row r="2053" spans="1:9" x14ac:dyDescent="0.3">
      <c r="A2053" s="18">
        <f t="shared" si="65"/>
        <v>2052</v>
      </c>
      <c r="B2053" s="18" t="str">
        <f t="shared" si="64"/>
        <v>120Rot4-2-2019</v>
      </c>
      <c r="C2053" s="18" t="str">
        <f>VLOOKUP(D2053,cursussen[],2,FALSE)</f>
        <v>120</v>
      </c>
      <c r="D2053" s="18" t="s">
        <v>322</v>
      </c>
      <c r="E2053" t="s">
        <v>100</v>
      </c>
      <c r="F2053">
        <v>2</v>
      </c>
      <c r="G2053" t="s">
        <v>482</v>
      </c>
      <c r="H2053" s="16">
        <v>0.375</v>
      </c>
      <c r="I2053" s="16">
        <v>0.66666666666666696</v>
      </c>
    </row>
    <row r="2054" spans="1:9" x14ac:dyDescent="0.3">
      <c r="A2054" s="18">
        <f t="shared" si="65"/>
        <v>2053</v>
      </c>
      <c r="B2054" s="18" t="str">
        <f t="shared" si="64"/>
        <v>120Ape4-3-2019</v>
      </c>
      <c r="C2054" s="18" t="str">
        <f>VLOOKUP(D2054,cursussen[],2,FALSE)</f>
        <v>120</v>
      </c>
      <c r="D2054" s="18" t="s">
        <v>322</v>
      </c>
      <c r="E2054" t="s">
        <v>99</v>
      </c>
      <c r="F2054">
        <v>1</v>
      </c>
      <c r="G2054" t="s">
        <v>419</v>
      </c>
      <c r="H2054" s="16">
        <v>0.375</v>
      </c>
      <c r="I2054" s="16">
        <v>0.66666666666666696</v>
      </c>
    </row>
    <row r="2055" spans="1:9" x14ac:dyDescent="0.3">
      <c r="A2055" s="18">
        <f t="shared" si="65"/>
        <v>2054</v>
      </c>
      <c r="B2055" s="18" t="str">
        <f t="shared" si="64"/>
        <v>120Ape4-3-2019</v>
      </c>
      <c r="C2055" s="18" t="str">
        <f>VLOOKUP(D2055,cursussen[],2,FALSE)</f>
        <v>120</v>
      </c>
      <c r="D2055" s="18" t="s">
        <v>322</v>
      </c>
      <c r="E2055" t="s">
        <v>99</v>
      </c>
      <c r="F2055">
        <v>2</v>
      </c>
      <c r="G2055" t="s">
        <v>483</v>
      </c>
      <c r="H2055" s="16">
        <v>0.375</v>
      </c>
      <c r="I2055" s="16">
        <v>0.66666666666666696</v>
      </c>
    </row>
    <row r="2056" spans="1:9" x14ac:dyDescent="0.3">
      <c r="A2056" s="18">
        <f t="shared" si="65"/>
        <v>2055</v>
      </c>
      <c r="B2056" s="18" t="str">
        <f t="shared" si="64"/>
        <v>120Ams5-3-2019</v>
      </c>
      <c r="C2056" s="18" t="str">
        <f>VLOOKUP(D2056,cursussen[],2,FALSE)</f>
        <v>120</v>
      </c>
      <c r="D2056" s="18" t="s">
        <v>322</v>
      </c>
      <c r="E2056" t="s">
        <v>101</v>
      </c>
      <c r="F2056">
        <v>1</v>
      </c>
      <c r="G2056" t="s">
        <v>357</v>
      </c>
      <c r="H2056" s="16">
        <v>0.375</v>
      </c>
      <c r="I2056" s="16">
        <v>0.66666666666666696</v>
      </c>
    </row>
    <row r="2057" spans="1:9" x14ac:dyDescent="0.3">
      <c r="A2057" s="18">
        <f t="shared" si="65"/>
        <v>2056</v>
      </c>
      <c r="B2057" s="18" t="str">
        <f t="shared" si="64"/>
        <v>120Ams5-3-2019</v>
      </c>
      <c r="C2057" s="18" t="str">
        <f>VLOOKUP(D2057,cursussen[],2,FALSE)</f>
        <v>120</v>
      </c>
      <c r="D2057" s="18" t="s">
        <v>322</v>
      </c>
      <c r="E2057" t="s">
        <v>101</v>
      </c>
      <c r="F2057">
        <v>2</v>
      </c>
      <c r="G2057" t="s">
        <v>358</v>
      </c>
      <c r="H2057" s="16">
        <v>0.375</v>
      </c>
      <c r="I2057" s="16">
        <v>0.66666666666666696</v>
      </c>
    </row>
    <row r="2058" spans="1:9" x14ac:dyDescent="0.3">
      <c r="A2058" s="18">
        <f t="shared" si="65"/>
        <v>2057</v>
      </c>
      <c r="B2058" s="18" t="str">
        <f t="shared" si="64"/>
        <v>120Rot8-4-2019</v>
      </c>
      <c r="C2058" s="18" t="str">
        <f>VLOOKUP(D2058,cursussen[],2,FALSE)</f>
        <v>120</v>
      </c>
      <c r="D2058" s="18" t="s">
        <v>322</v>
      </c>
      <c r="E2058" t="s">
        <v>100</v>
      </c>
      <c r="F2058">
        <v>1</v>
      </c>
      <c r="G2058" t="s">
        <v>420</v>
      </c>
      <c r="H2058" s="16">
        <v>0.375</v>
      </c>
      <c r="I2058" s="16">
        <v>0.66666666666666696</v>
      </c>
    </row>
    <row r="2059" spans="1:9" x14ac:dyDescent="0.3">
      <c r="A2059" s="18">
        <f t="shared" si="65"/>
        <v>2058</v>
      </c>
      <c r="B2059" s="18" t="str">
        <f t="shared" si="64"/>
        <v>120Rot8-4-2019</v>
      </c>
      <c r="C2059" s="18" t="str">
        <f>VLOOKUP(D2059,cursussen[],2,FALSE)</f>
        <v>120</v>
      </c>
      <c r="D2059" s="18" t="s">
        <v>322</v>
      </c>
      <c r="E2059" t="s">
        <v>100</v>
      </c>
      <c r="F2059">
        <v>2</v>
      </c>
      <c r="G2059" t="s">
        <v>484</v>
      </c>
      <c r="H2059" s="16">
        <v>0.375</v>
      </c>
      <c r="I2059" s="16">
        <v>0.66666666666666696</v>
      </c>
    </row>
    <row r="2060" spans="1:9" x14ac:dyDescent="0.3">
      <c r="A2060" s="18">
        <f t="shared" si="65"/>
        <v>2059</v>
      </c>
      <c r="B2060" s="18" t="str">
        <f t="shared" si="64"/>
        <v>120Ape6-5-2019</v>
      </c>
      <c r="C2060" s="18" t="str">
        <f>VLOOKUP(D2060,cursussen[],2,FALSE)</f>
        <v>120</v>
      </c>
      <c r="D2060" s="18" t="s">
        <v>322</v>
      </c>
      <c r="E2060" t="s">
        <v>99</v>
      </c>
      <c r="F2060">
        <v>1</v>
      </c>
      <c r="G2060" t="s">
        <v>485</v>
      </c>
      <c r="H2060" s="16">
        <v>0.375</v>
      </c>
      <c r="I2060" s="16">
        <v>0.66666666666666696</v>
      </c>
    </row>
    <row r="2061" spans="1:9" x14ac:dyDescent="0.3">
      <c r="A2061" s="18">
        <f t="shared" si="65"/>
        <v>2060</v>
      </c>
      <c r="B2061" s="18" t="str">
        <f t="shared" si="64"/>
        <v>120Ape6-5-2019</v>
      </c>
      <c r="C2061" s="18" t="str">
        <f>VLOOKUP(D2061,cursussen[],2,FALSE)</f>
        <v>120</v>
      </c>
      <c r="D2061" s="18" t="s">
        <v>322</v>
      </c>
      <c r="E2061" t="s">
        <v>99</v>
      </c>
      <c r="F2061">
        <v>2</v>
      </c>
      <c r="G2061" t="s">
        <v>421</v>
      </c>
      <c r="H2061" s="16">
        <v>0.375</v>
      </c>
      <c r="I2061" s="16">
        <v>0.66666666666666696</v>
      </c>
    </row>
    <row r="2062" spans="1:9" x14ac:dyDescent="0.3">
      <c r="A2062" s="18">
        <f t="shared" si="65"/>
        <v>2061</v>
      </c>
      <c r="B2062" s="18" t="str">
        <f t="shared" si="64"/>
        <v>120Rot3-6-2019</v>
      </c>
      <c r="C2062" s="18" t="str">
        <f>VLOOKUP(D2062,cursussen[],2,FALSE)</f>
        <v>120</v>
      </c>
      <c r="D2062" s="18" t="s">
        <v>322</v>
      </c>
      <c r="E2062" t="s">
        <v>100</v>
      </c>
      <c r="F2062">
        <v>1</v>
      </c>
      <c r="G2062" t="s">
        <v>486</v>
      </c>
      <c r="H2062" s="16">
        <v>0.375</v>
      </c>
      <c r="I2062" s="16">
        <v>0.66666666666666696</v>
      </c>
    </row>
    <row r="2063" spans="1:9" x14ac:dyDescent="0.3">
      <c r="A2063" s="18">
        <f t="shared" si="65"/>
        <v>2062</v>
      </c>
      <c r="B2063" s="18" t="str">
        <f t="shared" si="64"/>
        <v>120Rot3-6-2019</v>
      </c>
      <c r="C2063" s="18" t="str">
        <f>VLOOKUP(D2063,cursussen[],2,FALSE)</f>
        <v>120</v>
      </c>
      <c r="D2063" s="18" t="s">
        <v>322</v>
      </c>
      <c r="E2063" t="s">
        <v>100</v>
      </c>
      <c r="F2063">
        <v>2</v>
      </c>
      <c r="G2063" t="s">
        <v>422</v>
      </c>
      <c r="H2063" s="16">
        <v>0.375</v>
      </c>
      <c r="I2063" s="16">
        <v>0.66666666666666696</v>
      </c>
    </row>
    <row r="2064" spans="1:9" x14ac:dyDescent="0.3">
      <c r="A2064" s="18">
        <f t="shared" si="65"/>
        <v>2063</v>
      </c>
      <c r="B2064" s="18" t="str">
        <f t="shared" si="64"/>
        <v>120Ape1-7-2019</v>
      </c>
      <c r="C2064" s="18" t="str">
        <f>VLOOKUP(D2064,cursussen[],2,FALSE)</f>
        <v>120</v>
      </c>
      <c r="D2064" s="18" t="s">
        <v>322</v>
      </c>
      <c r="E2064" t="s">
        <v>99</v>
      </c>
      <c r="F2064">
        <v>1</v>
      </c>
      <c r="G2064" t="s">
        <v>487</v>
      </c>
      <c r="H2064" s="16">
        <v>0.375</v>
      </c>
      <c r="I2064" s="16">
        <v>0.66666666666666696</v>
      </c>
    </row>
    <row r="2065" spans="1:9" x14ac:dyDescent="0.3">
      <c r="A2065" s="18">
        <f t="shared" si="65"/>
        <v>2064</v>
      </c>
      <c r="B2065" s="18" t="str">
        <f t="shared" si="64"/>
        <v>120Ape1-7-2019</v>
      </c>
      <c r="C2065" s="18" t="str">
        <f>VLOOKUP(D2065,cursussen[],2,FALSE)</f>
        <v>120</v>
      </c>
      <c r="D2065" s="18" t="s">
        <v>322</v>
      </c>
      <c r="E2065" t="s">
        <v>99</v>
      </c>
      <c r="F2065">
        <v>2</v>
      </c>
      <c r="G2065" t="s">
        <v>488</v>
      </c>
      <c r="H2065" s="16">
        <v>0.375</v>
      </c>
      <c r="I2065" s="16">
        <v>0.66666666666666696</v>
      </c>
    </row>
    <row r="2066" spans="1:9" x14ac:dyDescent="0.3">
      <c r="A2066" s="18">
        <f t="shared" si="65"/>
        <v>2065</v>
      </c>
      <c r="B2066" s="18" t="str">
        <f t="shared" si="64"/>
        <v>120Rot5-8-2019</v>
      </c>
      <c r="C2066" s="18" t="str">
        <f>VLOOKUP(D2066,cursussen[],2,FALSE)</f>
        <v>120</v>
      </c>
      <c r="D2066" s="18" t="s">
        <v>322</v>
      </c>
      <c r="E2066" t="s">
        <v>100</v>
      </c>
      <c r="F2066">
        <v>1</v>
      </c>
      <c r="G2066" t="s">
        <v>489</v>
      </c>
      <c r="H2066" s="16">
        <v>0.375</v>
      </c>
      <c r="I2066" s="16">
        <v>0.66666666666666696</v>
      </c>
    </row>
    <row r="2067" spans="1:9" x14ac:dyDescent="0.3">
      <c r="A2067" s="18">
        <f t="shared" si="65"/>
        <v>2066</v>
      </c>
      <c r="B2067" s="18" t="str">
        <f t="shared" si="64"/>
        <v>120Rot5-8-2019</v>
      </c>
      <c r="C2067" s="18" t="str">
        <f>VLOOKUP(D2067,cursussen[],2,FALSE)</f>
        <v>120</v>
      </c>
      <c r="D2067" s="18" t="s">
        <v>322</v>
      </c>
      <c r="E2067" t="s">
        <v>100</v>
      </c>
      <c r="F2067">
        <v>2</v>
      </c>
      <c r="G2067" t="s">
        <v>490</v>
      </c>
      <c r="H2067" s="16">
        <v>0.375</v>
      </c>
      <c r="I2067" s="16">
        <v>0.66666666666666696</v>
      </c>
    </row>
    <row r="2068" spans="1:9" x14ac:dyDescent="0.3">
      <c r="A2068" s="18">
        <f t="shared" si="65"/>
        <v>2067</v>
      </c>
      <c r="B2068" s="18" t="str">
        <f t="shared" si="64"/>
        <v>120Ape2-9-2019</v>
      </c>
      <c r="C2068" s="18" t="str">
        <f>VLOOKUP(D2068,cursussen[],2,FALSE)</f>
        <v>120</v>
      </c>
      <c r="D2068" s="18" t="s">
        <v>322</v>
      </c>
      <c r="E2068" t="s">
        <v>99</v>
      </c>
      <c r="F2068">
        <v>1</v>
      </c>
      <c r="G2068" t="s">
        <v>491</v>
      </c>
      <c r="H2068" s="16">
        <v>0.375</v>
      </c>
      <c r="I2068" s="16">
        <v>0.66666666666666696</v>
      </c>
    </row>
    <row r="2069" spans="1:9" x14ac:dyDescent="0.3">
      <c r="A2069" s="18">
        <f t="shared" si="65"/>
        <v>2068</v>
      </c>
      <c r="B2069" s="18" t="str">
        <f t="shared" si="64"/>
        <v>120Ape2-9-2019</v>
      </c>
      <c r="C2069" s="18" t="str">
        <f>VLOOKUP(D2069,cursussen[],2,FALSE)</f>
        <v>120</v>
      </c>
      <c r="D2069" s="18" t="s">
        <v>322</v>
      </c>
      <c r="E2069" t="s">
        <v>99</v>
      </c>
      <c r="F2069">
        <v>2</v>
      </c>
      <c r="G2069" t="s">
        <v>425</v>
      </c>
      <c r="H2069" s="16">
        <v>0.375</v>
      </c>
      <c r="I2069" s="16">
        <v>0.66666666666666696</v>
      </c>
    </row>
    <row r="2070" spans="1:9" x14ac:dyDescent="0.3">
      <c r="A2070" s="18">
        <f t="shared" si="65"/>
        <v>2069</v>
      </c>
      <c r="B2070" s="18" t="str">
        <f t="shared" si="64"/>
        <v>120Rot7-10-2019</v>
      </c>
      <c r="C2070" s="18" t="str">
        <f>VLOOKUP(D2070,cursussen[],2,FALSE)</f>
        <v>120</v>
      </c>
      <c r="D2070" s="18" t="s">
        <v>322</v>
      </c>
      <c r="E2070" t="s">
        <v>100</v>
      </c>
      <c r="F2070">
        <v>1</v>
      </c>
      <c r="G2070" t="s">
        <v>426</v>
      </c>
      <c r="H2070" s="16">
        <v>0.375</v>
      </c>
      <c r="I2070" s="16">
        <v>0.66666666666666696</v>
      </c>
    </row>
    <row r="2071" spans="1:9" x14ac:dyDescent="0.3">
      <c r="A2071" s="18">
        <f t="shared" si="65"/>
        <v>2070</v>
      </c>
      <c r="B2071" s="18" t="str">
        <f t="shared" si="64"/>
        <v>120Rot7-10-2019</v>
      </c>
      <c r="C2071" s="18" t="str">
        <f>VLOOKUP(D2071,cursussen[],2,FALSE)</f>
        <v>120</v>
      </c>
      <c r="D2071" s="18" t="s">
        <v>322</v>
      </c>
      <c r="E2071" t="s">
        <v>100</v>
      </c>
      <c r="F2071">
        <v>2</v>
      </c>
      <c r="G2071" t="s">
        <v>492</v>
      </c>
      <c r="H2071" s="16">
        <v>0.375</v>
      </c>
      <c r="I2071" s="16">
        <v>0.66666666666666696</v>
      </c>
    </row>
    <row r="2072" spans="1:9" x14ac:dyDescent="0.3">
      <c r="A2072" s="18">
        <f t="shared" si="65"/>
        <v>2071</v>
      </c>
      <c r="B2072" s="18" t="str">
        <f t="shared" si="64"/>
        <v>120Ape4-11-2019</v>
      </c>
      <c r="C2072" s="18" t="str">
        <f>VLOOKUP(D2072,cursussen[],2,FALSE)</f>
        <v>120</v>
      </c>
      <c r="D2072" s="18" t="s">
        <v>322</v>
      </c>
      <c r="E2072" t="s">
        <v>99</v>
      </c>
      <c r="F2072">
        <v>1</v>
      </c>
      <c r="G2072" t="s">
        <v>493</v>
      </c>
      <c r="H2072" s="16">
        <v>0.375</v>
      </c>
      <c r="I2072" s="16">
        <v>0.66666666666666696</v>
      </c>
    </row>
    <row r="2073" spans="1:9" x14ac:dyDescent="0.3">
      <c r="A2073" s="18">
        <f t="shared" si="65"/>
        <v>2072</v>
      </c>
      <c r="B2073" s="18" t="str">
        <f t="shared" si="64"/>
        <v>120Ape4-11-2019</v>
      </c>
      <c r="C2073" s="18" t="str">
        <f>VLOOKUP(D2073,cursussen[],2,FALSE)</f>
        <v>120</v>
      </c>
      <c r="D2073" s="18" t="s">
        <v>322</v>
      </c>
      <c r="E2073" t="s">
        <v>99</v>
      </c>
      <c r="F2073">
        <v>2</v>
      </c>
      <c r="G2073" t="s">
        <v>427</v>
      </c>
      <c r="H2073" s="16">
        <v>0.375</v>
      </c>
      <c r="I2073" s="16">
        <v>0.66666666666666696</v>
      </c>
    </row>
    <row r="2074" spans="1:9" x14ac:dyDescent="0.3">
      <c r="A2074" s="18">
        <f t="shared" si="65"/>
        <v>2073</v>
      </c>
      <c r="B2074" s="18" t="str">
        <f t="shared" si="64"/>
        <v>120Rot2-12-2019</v>
      </c>
      <c r="C2074" s="18" t="str">
        <f>VLOOKUP(D2074,cursussen[],2,FALSE)</f>
        <v>120</v>
      </c>
      <c r="D2074" s="18" t="s">
        <v>322</v>
      </c>
      <c r="E2074" t="s">
        <v>100</v>
      </c>
      <c r="F2074">
        <v>1</v>
      </c>
      <c r="G2074" t="s">
        <v>494</v>
      </c>
      <c r="H2074" s="16">
        <v>0.375</v>
      </c>
      <c r="I2074" s="16">
        <v>0.66666666666666696</v>
      </c>
    </row>
    <row r="2075" spans="1:9" x14ac:dyDescent="0.3">
      <c r="A2075" s="18">
        <f t="shared" si="65"/>
        <v>2074</v>
      </c>
      <c r="B2075" s="18" t="str">
        <f t="shared" si="64"/>
        <v>120Rot2-12-2019</v>
      </c>
      <c r="C2075" s="18" t="str">
        <f>VLOOKUP(D2075,cursussen[],2,FALSE)</f>
        <v>120</v>
      </c>
      <c r="D2075" s="18" t="s">
        <v>322</v>
      </c>
      <c r="E2075" t="s">
        <v>100</v>
      </c>
      <c r="F2075">
        <v>2</v>
      </c>
      <c r="G2075" t="s">
        <v>495</v>
      </c>
      <c r="H2075" s="16">
        <v>0.375</v>
      </c>
      <c r="I2075" s="16">
        <v>0.66666666666666696</v>
      </c>
    </row>
    <row r="2076" spans="1:9" x14ac:dyDescent="0.3">
      <c r="A2076" s="18">
        <f t="shared" si="65"/>
        <v>2075</v>
      </c>
      <c r="B2076" s="18" t="str">
        <f t="shared" si="64"/>
        <v>121Ape7-1-2019</v>
      </c>
      <c r="C2076" s="18" t="str">
        <f>VLOOKUP(D2076,cursussen[],2,FALSE)</f>
        <v>121</v>
      </c>
      <c r="D2076" s="18" t="s">
        <v>230</v>
      </c>
      <c r="E2076" t="s">
        <v>99</v>
      </c>
      <c r="F2076">
        <v>1</v>
      </c>
      <c r="G2076" t="s">
        <v>479</v>
      </c>
      <c r="H2076" s="16">
        <v>0.375</v>
      </c>
      <c r="I2076" s="16">
        <v>0.66666666666666696</v>
      </c>
    </row>
    <row r="2077" spans="1:9" x14ac:dyDescent="0.3">
      <c r="A2077" s="18">
        <f t="shared" si="65"/>
        <v>2076</v>
      </c>
      <c r="B2077" s="18" t="str">
        <f t="shared" si="64"/>
        <v>121Ape7-1-2019</v>
      </c>
      <c r="C2077" s="18" t="str">
        <f>VLOOKUP(D2077,cursussen[],2,FALSE)</f>
        <v>121</v>
      </c>
      <c r="D2077" s="18" t="s">
        <v>230</v>
      </c>
      <c r="E2077" t="s">
        <v>99</v>
      </c>
      <c r="F2077">
        <v>2</v>
      </c>
      <c r="G2077" t="s">
        <v>417</v>
      </c>
      <c r="H2077" s="16">
        <v>0.375</v>
      </c>
      <c r="I2077" s="16">
        <v>0.66666666666666696</v>
      </c>
    </row>
    <row r="2078" spans="1:9" x14ac:dyDescent="0.3">
      <c r="A2078" s="18">
        <f t="shared" si="65"/>
        <v>2077</v>
      </c>
      <c r="B2078" s="18" t="str">
        <f t="shared" si="64"/>
        <v>121Ape7-1-2019</v>
      </c>
      <c r="C2078" s="18" t="str">
        <f>VLOOKUP(D2078,cursussen[],2,FALSE)</f>
        <v>121</v>
      </c>
      <c r="D2078" s="18" t="s">
        <v>230</v>
      </c>
      <c r="E2078" t="s">
        <v>99</v>
      </c>
      <c r="F2078">
        <v>3</v>
      </c>
      <c r="G2078" t="s">
        <v>348</v>
      </c>
      <c r="H2078" s="16">
        <v>0.375</v>
      </c>
      <c r="I2078" s="16">
        <v>0.66666666666666696</v>
      </c>
    </row>
    <row r="2079" spans="1:9" x14ac:dyDescent="0.3">
      <c r="A2079" s="18">
        <f t="shared" si="65"/>
        <v>2078</v>
      </c>
      <c r="B2079" s="18" t="str">
        <f t="shared" si="64"/>
        <v>121Ape7-1-2019</v>
      </c>
      <c r="C2079" s="18" t="str">
        <f>VLOOKUP(D2079,cursussen[],2,FALSE)</f>
        <v>121</v>
      </c>
      <c r="D2079" s="18" t="s">
        <v>230</v>
      </c>
      <c r="E2079" t="s">
        <v>99</v>
      </c>
      <c r="F2079">
        <v>4</v>
      </c>
      <c r="G2079" t="s">
        <v>480</v>
      </c>
      <c r="H2079" s="16">
        <v>0.375</v>
      </c>
      <c r="I2079" s="16">
        <v>0.66666666666666696</v>
      </c>
    </row>
    <row r="2080" spans="1:9" x14ac:dyDescent="0.3">
      <c r="A2080" s="18">
        <f t="shared" si="65"/>
        <v>2079</v>
      </c>
      <c r="B2080" s="18" t="str">
        <f t="shared" si="64"/>
        <v>121Rot4-2-2019</v>
      </c>
      <c r="C2080" s="18" t="str">
        <f>VLOOKUP(D2080,cursussen[],2,FALSE)</f>
        <v>121</v>
      </c>
      <c r="D2080" s="18" t="s">
        <v>230</v>
      </c>
      <c r="E2080" t="s">
        <v>100</v>
      </c>
      <c r="F2080">
        <v>1</v>
      </c>
      <c r="G2080" t="s">
        <v>481</v>
      </c>
      <c r="H2080" s="16">
        <v>0.375</v>
      </c>
      <c r="I2080" s="16">
        <v>0.66666666666666696</v>
      </c>
    </row>
    <row r="2081" spans="1:9" x14ac:dyDescent="0.3">
      <c r="A2081" s="18">
        <f t="shared" si="65"/>
        <v>2080</v>
      </c>
      <c r="B2081" s="18" t="str">
        <f t="shared" si="64"/>
        <v>121Rot4-2-2019</v>
      </c>
      <c r="C2081" s="18" t="str">
        <f>VLOOKUP(D2081,cursussen[],2,FALSE)</f>
        <v>121</v>
      </c>
      <c r="D2081" s="18" t="s">
        <v>230</v>
      </c>
      <c r="E2081" t="s">
        <v>100</v>
      </c>
      <c r="F2081">
        <v>2</v>
      </c>
      <c r="G2081" t="s">
        <v>418</v>
      </c>
      <c r="H2081" s="16">
        <v>0.375</v>
      </c>
      <c r="I2081" s="16">
        <v>0.66666666666666696</v>
      </c>
    </row>
    <row r="2082" spans="1:9" x14ac:dyDescent="0.3">
      <c r="A2082" s="18">
        <f t="shared" si="65"/>
        <v>2081</v>
      </c>
      <c r="B2082" s="18" t="str">
        <f t="shared" si="64"/>
        <v>121Rot4-2-2019</v>
      </c>
      <c r="C2082" s="18" t="str">
        <f>VLOOKUP(D2082,cursussen[],2,FALSE)</f>
        <v>121</v>
      </c>
      <c r="D2082" s="18" t="s">
        <v>230</v>
      </c>
      <c r="E2082" t="s">
        <v>100</v>
      </c>
      <c r="F2082">
        <v>3</v>
      </c>
      <c r="G2082" t="s">
        <v>351</v>
      </c>
      <c r="H2082" s="16">
        <v>0.375</v>
      </c>
      <c r="I2082" s="16">
        <v>0.66666666666666696</v>
      </c>
    </row>
    <row r="2083" spans="1:9" x14ac:dyDescent="0.3">
      <c r="A2083" s="18">
        <f t="shared" si="65"/>
        <v>2082</v>
      </c>
      <c r="B2083" s="18" t="str">
        <f t="shared" si="64"/>
        <v>121Rot4-2-2019</v>
      </c>
      <c r="C2083" s="18" t="str">
        <f>VLOOKUP(D2083,cursussen[],2,FALSE)</f>
        <v>121</v>
      </c>
      <c r="D2083" s="18" t="s">
        <v>230</v>
      </c>
      <c r="E2083" t="s">
        <v>100</v>
      </c>
      <c r="F2083">
        <v>4</v>
      </c>
      <c r="G2083" t="s">
        <v>482</v>
      </c>
      <c r="H2083" s="16">
        <v>0.375</v>
      </c>
      <c r="I2083" s="16">
        <v>0.66666666666666696</v>
      </c>
    </row>
    <row r="2084" spans="1:9" x14ac:dyDescent="0.3">
      <c r="A2084" s="18">
        <f t="shared" si="65"/>
        <v>2083</v>
      </c>
      <c r="B2084" s="18" t="str">
        <f t="shared" si="64"/>
        <v>121Ape4-3-2019</v>
      </c>
      <c r="C2084" s="18" t="str">
        <f>VLOOKUP(D2084,cursussen[],2,FALSE)</f>
        <v>121</v>
      </c>
      <c r="D2084" s="18" t="s">
        <v>230</v>
      </c>
      <c r="E2084" t="s">
        <v>99</v>
      </c>
      <c r="F2084">
        <v>1</v>
      </c>
      <c r="G2084" t="s">
        <v>419</v>
      </c>
      <c r="H2084" s="16">
        <v>0.375</v>
      </c>
      <c r="I2084" s="16">
        <v>0.66666666666666696</v>
      </c>
    </row>
    <row r="2085" spans="1:9" x14ac:dyDescent="0.3">
      <c r="A2085" s="18">
        <f t="shared" si="65"/>
        <v>2084</v>
      </c>
      <c r="B2085" s="18" t="str">
        <f t="shared" si="64"/>
        <v>121Ape4-3-2019</v>
      </c>
      <c r="C2085" s="18" t="str">
        <f>VLOOKUP(D2085,cursussen[],2,FALSE)</f>
        <v>121</v>
      </c>
      <c r="D2085" s="18" t="s">
        <v>230</v>
      </c>
      <c r="E2085" t="s">
        <v>99</v>
      </c>
      <c r="F2085">
        <v>2</v>
      </c>
      <c r="G2085" t="s">
        <v>357</v>
      </c>
      <c r="H2085" s="16">
        <v>0.375</v>
      </c>
      <c r="I2085" s="16">
        <v>0.66666666666666696</v>
      </c>
    </row>
    <row r="2086" spans="1:9" x14ac:dyDescent="0.3">
      <c r="A2086" s="18">
        <f t="shared" si="65"/>
        <v>2085</v>
      </c>
      <c r="B2086" s="18" t="str">
        <f t="shared" si="64"/>
        <v>121Ape4-3-2019</v>
      </c>
      <c r="C2086" s="18" t="str">
        <f>VLOOKUP(D2086,cursussen[],2,FALSE)</f>
        <v>121</v>
      </c>
      <c r="D2086" s="18" t="s">
        <v>230</v>
      </c>
      <c r="E2086" t="s">
        <v>99</v>
      </c>
      <c r="F2086">
        <v>3</v>
      </c>
      <c r="G2086" t="s">
        <v>354</v>
      </c>
      <c r="H2086" s="16">
        <v>0.375</v>
      </c>
      <c r="I2086" s="16">
        <v>0.66666666666666696</v>
      </c>
    </row>
    <row r="2087" spans="1:9" x14ac:dyDescent="0.3">
      <c r="A2087" s="18">
        <f t="shared" si="65"/>
        <v>2086</v>
      </c>
      <c r="B2087" s="18" t="str">
        <f t="shared" si="64"/>
        <v>121Ape4-3-2019</v>
      </c>
      <c r="C2087" s="18" t="str">
        <f>VLOOKUP(D2087,cursussen[],2,FALSE)</f>
        <v>121</v>
      </c>
      <c r="D2087" s="18" t="s">
        <v>230</v>
      </c>
      <c r="E2087" t="s">
        <v>99</v>
      </c>
      <c r="F2087">
        <v>4</v>
      </c>
      <c r="G2087" t="s">
        <v>483</v>
      </c>
      <c r="H2087" s="16">
        <v>0.375</v>
      </c>
      <c r="I2087" s="16">
        <v>0.66666666666666696</v>
      </c>
    </row>
    <row r="2088" spans="1:9" x14ac:dyDescent="0.3">
      <c r="A2088" s="18">
        <f t="shared" si="65"/>
        <v>2087</v>
      </c>
      <c r="B2088" s="18" t="str">
        <f t="shared" si="64"/>
        <v>121Ams5-3-2019</v>
      </c>
      <c r="C2088" s="18" t="str">
        <f>VLOOKUP(D2088,cursussen[],2,FALSE)</f>
        <v>121</v>
      </c>
      <c r="D2088" s="18" t="s">
        <v>230</v>
      </c>
      <c r="E2088" t="s">
        <v>101</v>
      </c>
      <c r="F2088">
        <v>1</v>
      </c>
      <c r="G2088" t="s">
        <v>357</v>
      </c>
      <c r="H2088" s="16">
        <v>0.375</v>
      </c>
      <c r="I2088" s="16">
        <v>0.66666666666666696</v>
      </c>
    </row>
    <row r="2089" spans="1:9" x14ac:dyDescent="0.3">
      <c r="A2089" s="18">
        <f t="shared" si="65"/>
        <v>2088</v>
      </c>
      <c r="B2089" s="18" t="str">
        <f t="shared" si="64"/>
        <v>121Ams5-3-2019</v>
      </c>
      <c r="C2089" s="18" t="str">
        <f>VLOOKUP(D2089,cursussen[],2,FALSE)</f>
        <v>121</v>
      </c>
      <c r="D2089" s="18" t="s">
        <v>230</v>
      </c>
      <c r="E2089" t="s">
        <v>101</v>
      </c>
      <c r="F2089">
        <v>2</v>
      </c>
      <c r="G2089" t="s">
        <v>354</v>
      </c>
      <c r="H2089" s="16">
        <v>0.375</v>
      </c>
      <c r="I2089" s="16">
        <v>0.66666666666666696</v>
      </c>
    </row>
    <row r="2090" spans="1:9" x14ac:dyDescent="0.3">
      <c r="A2090" s="18">
        <f t="shared" si="65"/>
        <v>2089</v>
      </c>
      <c r="B2090" s="18" t="str">
        <f t="shared" si="64"/>
        <v>121Ams5-3-2019</v>
      </c>
      <c r="C2090" s="18" t="str">
        <f>VLOOKUP(D2090,cursussen[],2,FALSE)</f>
        <v>121</v>
      </c>
      <c r="D2090" s="18" t="s">
        <v>230</v>
      </c>
      <c r="E2090" t="s">
        <v>101</v>
      </c>
      <c r="F2090">
        <v>3</v>
      </c>
      <c r="G2090" t="s">
        <v>438</v>
      </c>
      <c r="H2090" s="16">
        <v>0.375</v>
      </c>
      <c r="I2090" s="16">
        <v>0.66666666666666696</v>
      </c>
    </row>
    <row r="2091" spans="1:9" x14ac:dyDescent="0.3">
      <c r="A2091" s="18">
        <f t="shared" si="65"/>
        <v>2090</v>
      </c>
      <c r="B2091" s="18" t="str">
        <f t="shared" si="64"/>
        <v>121Ams5-3-2019</v>
      </c>
      <c r="C2091" s="18" t="str">
        <f>VLOOKUP(D2091,cursussen[],2,FALSE)</f>
        <v>121</v>
      </c>
      <c r="D2091" s="18" t="s">
        <v>230</v>
      </c>
      <c r="E2091" t="s">
        <v>101</v>
      </c>
      <c r="F2091">
        <v>4</v>
      </c>
      <c r="G2091" t="s">
        <v>358</v>
      </c>
      <c r="H2091" s="16">
        <v>0.375</v>
      </c>
      <c r="I2091" s="16">
        <v>0.66666666666666696</v>
      </c>
    </row>
    <row r="2092" spans="1:9" x14ac:dyDescent="0.3">
      <c r="A2092" s="18">
        <f t="shared" si="65"/>
        <v>2091</v>
      </c>
      <c r="B2092" s="18" t="str">
        <f t="shared" si="64"/>
        <v>121Rot8-4-2019</v>
      </c>
      <c r="C2092" s="18" t="str">
        <f>VLOOKUP(D2092,cursussen[],2,FALSE)</f>
        <v>121</v>
      </c>
      <c r="D2092" s="18" t="s">
        <v>230</v>
      </c>
      <c r="E2092" t="s">
        <v>100</v>
      </c>
      <c r="F2092">
        <v>1</v>
      </c>
      <c r="G2092" t="s">
        <v>420</v>
      </c>
      <c r="H2092" s="16">
        <v>0.375</v>
      </c>
      <c r="I2092" s="16">
        <v>0.66666666666666696</v>
      </c>
    </row>
    <row r="2093" spans="1:9" x14ac:dyDescent="0.3">
      <c r="A2093" s="18">
        <f t="shared" si="65"/>
        <v>2092</v>
      </c>
      <c r="B2093" s="18" t="str">
        <f t="shared" si="64"/>
        <v>121Rot8-4-2019</v>
      </c>
      <c r="C2093" s="18" t="str">
        <f>VLOOKUP(D2093,cursussen[],2,FALSE)</f>
        <v>121</v>
      </c>
      <c r="D2093" s="18" t="s">
        <v>230</v>
      </c>
      <c r="E2093" t="s">
        <v>100</v>
      </c>
      <c r="F2093">
        <v>2</v>
      </c>
      <c r="G2093" t="s">
        <v>363</v>
      </c>
      <c r="H2093" s="16">
        <v>0.375</v>
      </c>
      <c r="I2093" s="16">
        <v>0.66666666666666696</v>
      </c>
    </row>
    <row r="2094" spans="1:9" x14ac:dyDescent="0.3">
      <c r="A2094" s="18">
        <f t="shared" si="65"/>
        <v>2093</v>
      </c>
      <c r="B2094" s="18" t="str">
        <f t="shared" si="64"/>
        <v>121Rot8-4-2019</v>
      </c>
      <c r="C2094" s="18" t="str">
        <f>VLOOKUP(D2094,cursussen[],2,FALSE)</f>
        <v>121</v>
      </c>
      <c r="D2094" s="18" t="s">
        <v>230</v>
      </c>
      <c r="E2094" t="s">
        <v>100</v>
      </c>
      <c r="F2094">
        <v>3</v>
      </c>
      <c r="G2094" t="s">
        <v>360</v>
      </c>
      <c r="H2094" s="16">
        <v>0.375</v>
      </c>
      <c r="I2094" s="16">
        <v>0.66666666666666696</v>
      </c>
    </row>
    <row r="2095" spans="1:9" x14ac:dyDescent="0.3">
      <c r="A2095" s="18">
        <f t="shared" si="65"/>
        <v>2094</v>
      </c>
      <c r="B2095" s="18" t="str">
        <f t="shared" si="64"/>
        <v>121Rot8-4-2019</v>
      </c>
      <c r="C2095" s="18" t="str">
        <f>VLOOKUP(D2095,cursussen[],2,FALSE)</f>
        <v>121</v>
      </c>
      <c r="D2095" s="18" t="s">
        <v>230</v>
      </c>
      <c r="E2095" t="s">
        <v>100</v>
      </c>
      <c r="F2095">
        <v>4</v>
      </c>
      <c r="G2095" t="s">
        <v>484</v>
      </c>
      <c r="H2095" s="16">
        <v>0.375</v>
      </c>
      <c r="I2095" s="16">
        <v>0.66666666666666696</v>
      </c>
    </row>
    <row r="2096" spans="1:9" x14ac:dyDescent="0.3">
      <c r="A2096" s="18">
        <f t="shared" si="65"/>
        <v>2095</v>
      </c>
      <c r="B2096" s="18" t="str">
        <f t="shared" si="64"/>
        <v>121Ape6-5-2019</v>
      </c>
      <c r="C2096" s="18" t="str">
        <f>VLOOKUP(D2096,cursussen[],2,FALSE)</f>
        <v>121</v>
      </c>
      <c r="D2096" s="18" t="s">
        <v>230</v>
      </c>
      <c r="E2096" t="s">
        <v>99</v>
      </c>
      <c r="F2096">
        <v>1</v>
      </c>
      <c r="G2096" t="s">
        <v>485</v>
      </c>
      <c r="H2096" s="16">
        <v>0.375</v>
      </c>
      <c r="I2096" s="16">
        <v>0.66666666666666696</v>
      </c>
    </row>
    <row r="2097" spans="1:9" x14ac:dyDescent="0.3">
      <c r="A2097" s="18">
        <f t="shared" si="65"/>
        <v>2096</v>
      </c>
      <c r="B2097" s="18" t="str">
        <f t="shared" si="64"/>
        <v>121Ape6-5-2019</v>
      </c>
      <c r="C2097" s="18" t="str">
        <f>VLOOKUP(D2097,cursussen[],2,FALSE)</f>
        <v>121</v>
      </c>
      <c r="D2097" s="18" t="s">
        <v>230</v>
      </c>
      <c r="E2097" t="s">
        <v>99</v>
      </c>
      <c r="F2097">
        <v>2</v>
      </c>
      <c r="G2097" t="s">
        <v>369</v>
      </c>
      <c r="H2097" s="16">
        <v>0.375</v>
      </c>
      <c r="I2097" s="16">
        <v>0.66666666666666696</v>
      </c>
    </row>
    <row r="2098" spans="1:9" x14ac:dyDescent="0.3">
      <c r="A2098" s="18">
        <f t="shared" si="65"/>
        <v>2097</v>
      </c>
      <c r="B2098" s="18" t="str">
        <f t="shared" si="64"/>
        <v>121Ape6-5-2019</v>
      </c>
      <c r="C2098" s="18" t="str">
        <f>VLOOKUP(D2098,cursussen[],2,FALSE)</f>
        <v>121</v>
      </c>
      <c r="D2098" s="18" t="s">
        <v>230</v>
      </c>
      <c r="E2098" t="s">
        <v>99</v>
      </c>
      <c r="F2098">
        <v>3</v>
      </c>
      <c r="G2098" t="s">
        <v>366</v>
      </c>
      <c r="H2098" s="16">
        <v>0.375</v>
      </c>
      <c r="I2098" s="16">
        <v>0.66666666666666696</v>
      </c>
    </row>
    <row r="2099" spans="1:9" x14ac:dyDescent="0.3">
      <c r="A2099" s="18">
        <f t="shared" si="65"/>
        <v>2098</v>
      </c>
      <c r="B2099" s="18" t="str">
        <f t="shared" si="64"/>
        <v>121Ape6-5-2019</v>
      </c>
      <c r="C2099" s="18" t="str">
        <f>VLOOKUP(D2099,cursussen[],2,FALSE)</f>
        <v>121</v>
      </c>
      <c r="D2099" s="18" t="s">
        <v>230</v>
      </c>
      <c r="E2099" t="s">
        <v>99</v>
      </c>
      <c r="F2099">
        <v>4</v>
      </c>
      <c r="G2099" t="s">
        <v>421</v>
      </c>
      <c r="H2099" s="16">
        <v>0.375</v>
      </c>
      <c r="I2099" s="16">
        <v>0.66666666666666696</v>
      </c>
    </row>
    <row r="2100" spans="1:9" x14ac:dyDescent="0.3">
      <c r="A2100" s="18">
        <f t="shared" si="65"/>
        <v>2099</v>
      </c>
      <c r="B2100" s="18" t="str">
        <f t="shared" si="64"/>
        <v>121Rot3-6-2019</v>
      </c>
      <c r="C2100" s="18" t="str">
        <f>VLOOKUP(D2100,cursussen[],2,FALSE)</f>
        <v>121</v>
      </c>
      <c r="D2100" s="18" t="s">
        <v>230</v>
      </c>
      <c r="E2100" t="s">
        <v>100</v>
      </c>
      <c r="F2100">
        <v>1</v>
      </c>
      <c r="G2100" t="s">
        <v>486</v>
      </c>
      <c r="H2100" s="16">
        <v>0.375</v>
      </c>
      <c r="I2100" s="16">
        <v>0.66666666666666696</v>
      </c>
    </row>
    <row r="2101" spans="1:9" x14ac:dyDescent="0.3">
      <c r="A2101" s="18">
        <f t="shared" si="65"/>
        <v>2100</v>
      </c>
      <c r="B2101" s="18" t="str">
        <f t="shared" si="64"/>
        <v>121Rot3-6-2019</v>
      </c>
      <c r="C2101" s="18" t="str">
        <f>VLOOKUP(D2101,cursussen[],2,FALSE)</f>
        <v>121</v>
      </c>
      <c r="D2101" s="18" t="s">
        <v>230</v>
      </c>
      <c r="E2101" t="s">
        <v>100</v>
      </c>
      <c r="F2101">
        <v>2</v>
      </c>
      <c r="G2101" t="s">
        <v>375</v>
      </c>
      <c r="H2101" s="16">
        <v>0.375</v>
      </c>
      <c r="I2101" s="16">
        <v>0.66666666666666696</v>
      </c>
    </row>
    <row r="2102" spans="1:9" x14ac:dyDescent="0.3">
      <c r="A2102" s="18">
        <f t="shared" si="65"/>
        <v>2101</v>
      </c>
      <c r="B2102" s="18" t="str">
        <f t="shared" si="64"/>
        <v>121Rot3-6-2019</v>
      </c>
      <c r="C2102" s="18" t="str">
        <f>VLOOKUP(D2102,cursussen[],2,FALSE)</f>
        <v>121</v>
      </c>
      <c r="D2102" s="18" t="s">
        <v>230</v>
      </c>
      <c r="E2102" t="s">
        <v>100</v>
      </c>
      <c r="F2102">
        <v>3</v>
      </c>
      <c r="G2102" t="s">
        <v>372</v>
      </c>
      <c r="H2102" s="16">
        <v>0.375</v>
      </c>
      <c r="I2102" s="16">
        <v>0.66666666666666696</v>
      </c>
    </row>
    <row r="2103" spans="1:9" x14ac:dyDescent="0.3">
      <c r="A2103" s="18">
        <f t="shared" si="65"/>
        <v>2102</v>
      </c>
      <c r="B2103" s="18" t="str">
        <f t="shared" si="64"/>
        <v>121Rot3-6-2019</v>
      </c>
      <c r="C2103" s="18" t="str">
        <f>VLOOKUP(D2103,cursussen[],2,FALSE)</f>
        <v>121</v>
      </c>
      <c r="D2103" s="18" t="s">
        <v>230</v>
      </c>
      <c r="E2103" t="s">
        <v>100</v>
      </c>
      <c r="F2103">
        <v>4</v>
      </c>
      <c r="G2103" t="s">
        <v>422</v>
      </c>
      <c r="H2103" s="16">
        <v>0.375</v>
      </c>
      <c r="I2103" s="16">
        <v>0.66666666666666696</v>
      </c>
    </row>
    <row r="2104" spans="1:9" x14ac:dyDescent="0.3">
      <c r="A2104" s="18">
        <f t="shared" si="65"/>
        <v>2103</v>
      </c>
      <c r="B2104" s="18" t="str">
        <f t="shared" si="64"/>
        <v>121Ape1-7-2019</v>
      </c>
      <c r="C2104" s="18" t="str">
        <f>VLOOKUP(D2104,cursussen[],2,FALSE)</f>
        <v>121</v>
      </c>
      <c r="D2104" s="18" t="s">
        <v>230</v>
      </c>
      <c r="E2104" t="s">
        <v>99</v>
      </c>
      <c r="F2104">
        <v>1</v>
      </c>
      <c r="G2104" t="s">
        <v>487</v>
      </c>
      <c r="H2104" s="16">
        <v>0.375</v>
      </c>
      <c r="I2104" s="16">
        <v>0.66666666666666696</v>
      </c>
    </row>
    <row r="2105" spans="1:9" x14ac:dyDescent="0.3">
      <c r="A2105" s="18">
        <f t="shared" si="65"/>
        <v>2104</v>
      </c>
      <c r="B2105" s="18" t="str">
        <f t="shared" si="64"/>
        <v>121Ape1-7-2019</v>
      </c>
      <c r="C2105" s="18" t="str">
        <f>VLOOKUP(D2105,cursussen[],2,FALSE)</f>
        <v>121</v>
      </c>
      <c r="D2105" s="18" t="s">
        <v>230</v>
      </c>
      <c r="E2105" t="s">
        <v>99</v>
      </c>
      <c r="F2105">
        <v>2</v>
      </c>
      <c r="G2105" t="s">
        <v>506</v>
      </c>
      <c r="H2105" s="16">
        <v>0.375</v>
      </c>
      <c r="I2105" s="16">
        <v>0.66666666666666696</v>
      </c>
    </row>
    <row r="2106" spans="1:9" x14ac:dyDescent="0.3">
      <c r="A2106" s="18">
        <f t="shared" si="65"/>
        <v>2105</v>
      </c>
      <c r="B2106" s="18" t="str">
        <f t="shared" si="64"/>
        <v>121Ape1-7-2019</v>
      </c>
      <c r="C2106" s="18" t="str">
        <f>VLOOKUP(D2106,cursussen[],2,FALSE)</f>
        <v>121</v>
      </c>
      <c r="D2106" s="18" t="s">
        <v>230</v>
      </c>
      <c r="E2106" t="s">
        <v>99</v>
      </c>
      <c r="F2106">
        <v>3</v>
      </c>
      <c r="G2106" t="s">
        <v>378</v>
      </c>
      <c r="H2106" s="16">
        <v>0.375</v>
      </c>
      <c r="I2106" s="16">
        <v>0.66666666666666696</v>
      </c>
    </row>
    <row r="2107" spans="1:9" x14ac:dyDescent="0.3">
      <c r="A2107" s="18">
        <f t="shared" si="65"/>
        <v>2106</v>
      </c>
      <c r="B2107" s="18" t="str">
        <f t="shared" si="64"/>
        <v>121Ape1-7-2019</v>
      </c>
      <c r="C2107" s="18" t="str">
        <f>VLOOKUP(D2107,cursussen[],2,FALSE)</f>
        <v>121</v>
      </c>
      <c r="D2107" s="18" t="s">
        <v>230</v>
      </c>
      <c r="E2107" t="s">
        <v>99</v>
      </c>
      <c r="F2107">
        <v>4</v>
      </c>
      <c r="G2107" t="s">
        <v>488</v>
      </c>
      <c r="H2107" s="16">
        <v>0.375</v>
      </c>
      <c r="I2107" s="16">
        <v>0.66666666666666696</v>
      </c>
    </row>
    <row r="2108" spans="1:9" x14ac:dyDescent="0.3">
      <c r="A2108" s="18">
        <f t="shared" si="65"/>
        <v>2107</v>
      </c>
      <c r="B2108" s="18" t="str">
        <f t="shared" si="64"/>
        <v>121Rot5-8-2019</v>
      </c>
      <c r="C2108" s="18" t="str">
        <f>VLOOKUP(D2108,cursussen[],2,FALSE)</f>
        <v>121</v>
      </c>
      <c r="D2108" s="18" t="s">
        <v>230</v>
      </c>
      <c r="E2108" t="s">
        <v>100</v>
      </c>
      <c r="F2108">
        <v>1</v>
      </c>
      <c r="G2108" t="s">
        <v>489</v>
      </c>
      <c r="H2108" s="16">
        <v>0.375</v>
      </c>
      <c r="I2108" s="16">
        <v>0.66666666666666696</v>
      </c>
    </row>
    <row r="2109" spans="1:9" x14ac:dyDescent="0.3">
      <c r="A2109" s="18">
        <f t="shared" si="65"/>
        <v>2108</v>
      </c>
      <c r="B2109" s="18" t="str">
        <f t="shared" si="64"/>
        <v>121Rot5-8-2019</v>
      </c>
      <c r="C2109" s="18" t="str">
        <f>VLOOKUP(D2109,cursussen[],2,FALSE)</f>
        <v>121</v>
      </c>
      <c r="D2109" s="18" t="s">
        <v>230</v>
      </c>
      <c r="E2109" t="s">
        <v>100</v>
      </c>
      <c r="F2109">
        <v>2</v>
      </c>
      <c r="G2109" t="s">
        <v>509</v>
      </c>
      <c r="H2109" s="16">
        <v>0.375</v>
      </c>
      <c r="I2109" s="16">
        <v>0.66666666666666696</v>
      </c>
    </row>
    <row r="2110" spans="1:9" x14ac:dyDescent="0.3">
      <c r="A2110" s="18">
        <f t="shared" si="65"/>
        <v>2109</v>
      </c>
      <c r="B2110" s="18" t="str">
        <f t="shared" si="64"/>
        <v>121Rot5-8-2019</v>
      </c>
      <c r="C2110" s="18" t="str">
        <f>VLOOKUP(D2110,cursussen[],2,FALSE)</f>
        <v>121</v>
      </c>
      <c r="D2110" s="18" t="s">
        <v>230</v>
      </c>
      <c r="E2110" t="s">
        <v>100</v>
      </c>
      <c r="F2110">
        <v>3</v>
      </c>
      <c r="G2110" t="s">
        <v>381</v>
      </c>
      <c r="H2110" s="16">
        <v>0.375</v>
      </c>
      <c r="I2110" s="16">
        <v>0.66666666666666696</v>
      </c>
    </row>
    <row r="2111" spans="1:9" x14ac:dyDescent="0.3">
      <c r="A2111" s="18">
        <f t="shared" si="65"/>
        <v>2110</v>
      </c>
      <c r="B2111" s="18" t="str">
        <f t="shared" si="64"/>
        <v>121Rot5-8-2019</v>
      </c>
      <c r="C2111" s="18" t="str">
        <f>VLOOKUP(D2111,cursussen[],2,FALSE)</f>
        <v>121</v>
      </c>
      <c r="D2111" s="18" t="s">
        <v>230</v>
      </c>
      <c r="E2111" t="s">
        <v>100</v>
      </c>
      <c r="F2111">
        <v>4</v>
      </c>
      <c r="G2111" t="s">
        <v>490</v>
      </c>
      <c r="H2111" s="16">
        <v>0.375</v>
      </c>
      <c r="I2111" s="16">
        <v>0.66666666666666696</v>
      </c>
    </row>
    <row r="2112" spans="1:9" x14ac:dyDescent="0.3">
      <c r="A2112" s="18">
        <f t="shared" si="65"/>
        <v>2111</v>
      </c>
      <c r="B2112" s="18" t="str">
        <f t="shared" si="64"/>
        <v>121Ape2-9-2019</v>
      </c>
      <c r="C2112" s="18" t="str">
        <f>VLOOKUP(D2112,cursussen[],2,FALSE)</f>
        <v>121</v>
      </c>
      <c r="D2112" s="18" t="s">
        <v>230</v>
      </c>
      <c r="E2112" t="s">
        <v>99</v>
      </c>
      <c r="F2112">
        <v>1</v>
      </c>
      <c r="G2112" t="s">
        <v>491</v>
      </c>
      <c r="H2112" s="16">
        <v>0.375</v>
      </c>
      <c r="I2112" s="16">
        <v>0.66666666666666696</v>
      </c>
    </row>
    <row r="2113" spans="1:9" x14ac:dyDescent="0.3">
      <c r="A2113" s="18">
        <f t="shared" si="65"/>
        <v>2112</v>
      </c>
      <c r="B2113" s="18" t="str">
        <f t="shared" si="64"/>
        <v>121Ape2-9-2019</v>
      </c>
      <c r="C2113" s="18" t="str">
        <f>VLOOKUP(D2113,cursussen[],2,FALSE)</f>
        <v>121</v>
      </c>
      <c r="D2113" s="18" t="s">
        <v>230</v>
      </c>
      <c r="E2113" t="s">
        <v>99</v>
      </c>
      <c r="F2113">
        <v>2</v>
      </c>
      <c r="G2113" t="s">
        <v>387</v>
      </c>
      <c r="H2113" s="16">
        <v>0.375</v>
      </c>
      <c r="I2113" s="16">
        <v>0.66666666666666696</v>
      </c>
    </row>
    <row r="2114" spans="1:9" x14ac:dyDescent="0.3">
      <c r="A2114" s="18">
        <f t="shared" si="65"/>
        <v>2113</v>
      </c>
      <c r="B2114" s="18" t="str">
        <f t="shared" ref="B2114:B2177" si="66">IF(G2114&lt;&gt;"",(IF(F2114=1,_xlfn.CONCAT(C2114,LEFT(E2114,3),G2114),B2113)),"")</f>
        <v>121Ape2-9-2019</v>
      </c>
      <c r="C2114" s="18" t="str">
        <f>VLOOKUP(D2114,cursussen[],2,FALSE)</f>
        <v>121</v>
      </c>
      <c r="D2114" s="18" t="s">
        <v>230</v>
      </c>
      <c r="E2114" t="s">
        <v>99</v>
      </c>
      <c r="F2114">
        <v>3</v>
      </c>
      <c r="G2114" t="s">
        <v>384</v>
      </c>
      <c r="H2114" s="16">
        <v>0.375</v>
      </c>
      <c r="I2114" s="16">
        <v>0.66666666666666696</v>
      </c>
    </row>
    <row r="2115" spans="1:9" x14ac:dyDescent="0.3">
      <c r="A2115" s="18">
        <f t="shared" si="65"/>
        <v>2114</v>
      </c>
      <c r="B2115" s="18" t="str">
        <f t="shared" si="66"/>
        <v>121Ape2-9-2019</v>
      </c>
      <c r="C2115" s="18" t="str">
        <f>VLOOKUP(D2115,cursussen[],2,FALSE)</f>
        <v>121</v>
      </c>
      <c r="D2115" s="18" t="s">
        <v>230</v>
      </c>
      <c r="E2115" t="s">
        <v>99</v>
      </c>
      <c r="F2115">
        <v>4</v>
      </c>
      <c r="G2115" t="s">
        <v>425</v>
      </c>
      <c r="H2115" s="16">
        <v>0.375</v>
      </c>
      <c r="I2115" s="16">
        <v>0.66666666666666696</v>
      </c>
    </row>
    <row r="2116" spans="1:9" x14ac:dyDescent="0.3">
      <c r="A2116" s="18">
        <f t="shared" ref="A2116:A2179" si="67">IF(G2116&lt;&gt;"",A2115+1,"")</f>
        <v>2115</v>
      </c>
      <c r="B2116" s="18" t="str">
        <f t="shared" si="66"/>
        <v>121Rot7-10-2019</v>
      </c>
      <c r="C2116" s="18" t="str">
        <f>VLOOKUP(D2116,cursussen[],2,FALSE)</f>
        <v>121</v>
      </c>
      <c r="D2116" s="18" t="s">
        <v>230</v>
      </c>
      <c r="E2116" t="s">
        <v>100</v>
      </c>
      <c r="F2116">
        <v>1</v>
      </c>
      <c r="G2116" t="s">
        <v>426</v>
      </c>
      <c r="H2116" s="16">
        <v>0.375</v>
      </c>
      <c r="I2116" s="16">
        <v>0.66666666666666696</v>
      </c>
    </row>
    <row r="2117" spans="1:9" x14ac:dyDescent="0.3">
      <c r="A2117" s="18">
        <f t="shared" si="67"/>
        <v>2116</v>
      </c>
      <c r="B2117" s="18" t="str">
        <f t="shared" si="66"/>
        <v>121Rot7-10-2019</v>
      </c>
      <c r="C2117" s="18" t="str">
        <f>VLOOKUP(D2117,cursussen[],2,FALSE)</f>
        <v>121</v>
      </c>
      <c r="D2117" s="18" t="s">
        <v>230</v>
      </c>
      <c r="E2117" t="s">
        <v>100</v>
      </c>
      <c r="F2117">
        <v>2</v>
      </c>
      <c r="G2117" t="s">
        <v>393</v>
      </c>
      <c r="H2117" s="16">
        <v>0.375</v>
      </c>
      <c r="I2117" s="16">
        <v>0.66666666666666696</v>
      </c>
    </row>
    <row r="2118" spans="1:9" x14ac:dyDescent="0.3">
      <c r="A2118" s="18">
        <f t="shared" si="67"/>
        <v>2117</v>
      </c>
      <c r="B2118" s="18" t="str">
        <f t="shared" si="66"/>
        <v>121Rot7-10-2019</v>
      </c>
      <c r="C2118" s="18" t="str">
        <f>VLOOKUP(D2118,cursussen[],2,FALSE)</f>
        <v>121</v>
      </c>
      <c r="D2118" s="18" t="s">
        <v>230</v>
      </c>
      <c r="E2118" t="s">
        <v>100</v>
      </c>
      <c r="F2118">
        <v>3</v>
      </c>
      <c r="G2118" t="s">
        <v>390</v>
      </c>
      <c r="H2118" s="16">
        <v>0.375</v>
      </c>
      <c r="I2118" s="16">
        <v>0.66666666666666696</v>
      </c>
    </row>
    <row r="2119" spans="1:9" x14ac:dyDescent="0.3">
      <c r="A2119" s="18">
        <f t="shared" si="67"/>
        <v>2118</v>
      </c>
      <c r="B2119" s="18" t="str">
        <f t="shared" si="66"/>
        <v>121Rot7-10-2019</v>
      </c>
      <c r="C2119" s="18" t="str">
        <f>VLOOKUP(D2119,cursussen[],2,FALSE)</f>
        <v>121</v>
      </c>
      <c r="D2119" s="18" t="s">
        <v>230</v>
      </c>
      <c r="E2119" t="s">
        <v>100</v>
      </c>
      <c r="F2119">
        <v>4</v>
      </c>
      <c r="G2119" t="s">
        <v>492</v>
      </c>
      <c r="H2119" s="16">
        <v>0.375</v>
      </c>
      <c r="I2119" s="16">
        <v>0.66666666666666696</v>
      </c>
    </row>
    <row r="2120" spans="1:9" x14ac:dyDescent="0.3">
      <c r="A2120" s="18">
        <f t="shared" si="67"/>
        <v>2119</v>
      </c>
      <c r="B2120" s="18" t="str">
        <f t="shared" si="66"/>
        <v>121Ape4-11-2019</v>
      </c>
      <c r="C2120" s="18" t="str">
        <f>VLOOKUP(D2120,cursussen[],2,FALSE)</f>
        <v>121</v>
      </c>
      <c r="D2120" s="18" t="s">
        <v>230</v>
      </c>
      <c r="E2120" t="s">
        <v>99</v>
      </c>
      <c r="F2120">
        <v>1</v>
      </c>
      <c r="G2120" t="s">
        <v>493</v>
      </c>
      <c r="H2120" s="16">
        <v>0.375</v>
      </c>
      <c r="I2120" s="16">
        <v>0.66666666666666696</v>
      </c>
    </row>
    <row r="2121" spans="1:9" x14ac:dyDescent="0.3">
      <c r="A2121" s="18">
        <f t="shared" si="67"/>
        <v>2120</v>
      </c>
      <c r="B2121" s="18" t="str">
        <f t="shared" si="66"/>
        <v>121Ape4-11-2019</v>
      </c>
      <c r="C2121" s="18" t="str">
        <f>VLOOKUP(D2121,cursussen[],2,FALSE)</f>
        <v>121</v>
      </c>
      <c r="D2121" s="18" t="s">
        <v>230</v>
      </c>
      <c r="E2121" t="s">
        <v>99</v>
      </c>
      <c r="F2121">
        <v>2</v>
      </c>
      <c r="G2121" t="s">
        <v>399</v>
      </c>
      <c r="H2121" s="16">
        <v>0.375</v>
      </c>
      <c r="I2121" s="16">
        <v>0.66666666666666696</v>
      </c>
    </row>
    <row r="2122" spans="1:9" x14ac:dyDescent="0.3">
      <c r="A2122" s="18">
        <f t="shared" si="67"/>
        <v>2121</v>
      </c>
      <c r="B2122" s="18" t="str">
        <f t="shared" si="66"/>
        <v>121Ape4-11-2019</v>
      </c>
      <c r="C2122" s="18" t="str">
        <f>VLOOKUP(D2122,cursussen[],2,FALSE)</f>
        <v>121</v>
      </c>
      <c r="D2122" s="18" t="s">
        <v>230</v>
      </c>
      <c r="E2122" t="s">
        <v>99</v>
      </c>
      <c r="F2122">
        <v>3</v>
      </c>
      <c r="G2122" t="s">
        <v>396</v>
      </c>
      <c r="H2122" s="16">
        <v>0.375</v>
      </c>
      <c r="I2122" s="16">
        <v>0.66666666666666696</v>
      </c>
    </row>
    <row r="2123" spans="1:9" x14ac:dyDescent="0.3">
      <c r="A2123" s="18">
        <f t="shared" si="67"/>
        <v>2122</v>
      </c>
      <c r="B2123" s="18" t="str">
        <f t="shared" si="66"/>
        <v>121Ape4-11-2019</v>
      </c>
      <c r="C2123" s="18" t="str">
        <f>VLOOKUP(D2123,cursussen[],2,FALSE)</f>
        <v>121</v>
      </c>
      <c r="D2123" s="18" t="s">
        <v>230</v>
      </c>
      <c r="E2123" t="s">
        <v>99</v>
      </c>
      <c r="F2123">
        <v>4</v>
      </c>
      <c r="G2123" t="s">
        <v>427</v>
      </c>
      <c r="H2123" s="16">
        <v>0.375</v>
      </c>
      <c r="I2123" s="16">
        <v>0.66666666666666696</v>
      </c>
    </row>
    <row r="2124" spans="1:9" x14ac:dyDescent="0.3">
      <c r="A2124" s="18">
        <f t="shared" si="67"/>
        <v>2123</v>
      </c>
      <c r="B2124" s="18" t="str">
        <f t="shared" si="66"/>
        <v>121Rot2-12-2019</v>
      </c>
      <c r="C2124" s="18" t="str">
        <f>VLOOKUP(D2124,cursussen[],2,FALSE)</f>
        <v>121</v>
      </c>
      <c r="D2124" s="18" t="s">
        <v>230</v>
      </c>
      <c r="E2124" t="s">
        <v>100</v>
      </c>
      <c r="F2124">
        <v>1</v>
      </c>
      <c r="G2124" t="s">
        <v>494</v>
      </c>
      <c r="H2124" s="16">
        <v>0.375</v>
      </c>
      <c r="I2124" s="16">
        <v>0.66666666666666696</v>
      </c>
    </row>
    <row r="2125" spans="1:9" x14ac:dyDescent="0.3">
      <c r="A2125" s="18">
        <f t="shared" si="67"/>
        <v>2124</v>
      </c>
      <c r="B2125" s="18" t="str">
        <f t="shared" si="66"/>
        <v>121Rot2-12-2019</v>
      </c>
      <c r="C2125" s="18" t="str">
        <f>VLOOKUP(D2125,cursussen[],2,FALSE)</f>
        <v>121</v>
      </c>
      <c r="D2125" s="18" t="s">
        <v>230</v>
      </c>
      <c r="E2125" t="s">
        <v>100</v>
      </c>
      <c r="F2125">
        <v>2</v>
      </c>
      <c r="G2125" t="s">
        <v>525</v>
      </c>
      <c r="H2125" s="16">
        <v>0.375</v>
      </c>
      <c r="I2125" s="16">
        <v>0.66666666666666696</v>
      </c>
    </row>
    <row r="2126" spans="1:9" x14ac:dyDescent="0.3">
      <c r="A2126" s="18">
        <f t="shared" si="67"/>
        <v>2125</v>
      </c>
      <c r="B2126" s="18" t="str">
        <f t="shared" si="66"/>
        <v>121Rot2-12-2019</v>
      </c>
      <c r="C2126" s="18" t="str">
        <f>VLOOKUP(D2126,cursussen[],2,FALSE)</f>
        <v>121</v>
      </c>
      <c r="D2126" s="18" t="s">
        <v>230</v>
      </c>
      <c r="E2126" t="s">
        <v>100</v>
      </c>
      <c r="F2126">
        <v>3</v>
      </c>
      <c r="G2126" t="s">
        <v>402</v>
      </c>
      <c r="H2126" s="16">
        <v>0.375</v>
      </c>
      <c r="I2126" s="16">
        <v>0.66666666666666696</v>
      </c>
    </row>
    <row r="2127" spans="1:9" x14ac:dyDescent="0.3">
      <c r="A2127" s="18">
        <f t="shared" si="67"/>
        <v>2126</v>
      </c>
      <c r="B2127" s="18" t="str">
        <f t="shared" si="66"/>
        <v>121Rot2-12-2019</v>
      </c>
      <c r="C2127" s="18" t="str">
        <f>VLOOKUP(D2127,cursussen[],2,FALSE)</f>
        <v>121</v>
      </c>
      <c r="D2127" s="18" t="s">
        <v>230</v>
      </c>
      <c r="E2127" t="s">
        <v>100</v>
      </c>
      <c r="F2127">
        <v>4</v>
      </c>
      <c r="G2127" t="s">
        <v>495</v>
      </c>
      <c r="H2127" s="16">
        <v>0.375</v>
      </c>
      <c r="I2127" s="16">
        <v>0.66666666666666696</v>
      </c>
    </row>
    <row r="2128" spans="1:9" x14ac:dyDescent="0.3">
      <c r="A2128" s="18">
        <f t="shared" si="67"/>
        <v>2127</v>
      </c>
      <c r="B2128" s="18" t="str">
        <f t="shared" si="66"/>
        <v>122Ape7-1-2019</v>
      </c>
      <c r="C2128" s="18" t="str">
        <f>VLOOKUP(D2128,cursussen[],2,FALSE)</f>
        <v>122</v>
      </c>
      <c r="D2128" s="18" t="s">
        <v>231</v>
      </c>
      <c r="E2128" t="s">
        <v>99</v>
      </c>
      <c r="F2128">
        <v>1</v>
      </c>
      <c r="G2128" t="s">
        <v>479</v>
      </c>
      <c r="H2128" s="16">
        <v>0.375</v>
      </c>
      <c r="I2128" s="16">
        <v>0.66666666666666696</v>
      </c>
    </row>
    <row r="2129" spans="1:9" x14ac:dyDescent="0.3">
      <c r="A2129" s="18">
        <f t="shared" si="67"/>
        <v>2128</v>
      </c>
      <c r="B2129" s="18" t="str">
        <f t="shared" si="66"/>
        <v>122Ape7-1-2019</v>
      </c>
      <c r="C2129" s="18" t="str">
        <f>VLOOKUP(D2129,cursussen[],2,FALSE)</f>
        <v>122</v>
      </c>
      <c r="D2129" s="18" t="s">
        <v>231</v>
      </c>
      <c r="E2129" t="s">
        <v>99</v>
      </c>
      <c r="F2129">
        <v>2</v>
      </c>
      <c r="G2129" t="s">
        <v>480</v>
      </c>
      <c r="H2129" s="16">
        <v>0.375</v>
      </c>
      <c r="I2129" s="16">
        <v>0.66666666666666696</v>
      </c>
    </row>
    <row r="2130" spans="1:9" x14ac:dyDescent="0.3">
      <c r="A2130" s="18">
        <f t="shared" si="67"/>
        <v>2129</v>
      </c>
      <c r="B2130" s="18" t="str">
        <f t="shared" si="66"/>
        <v>122Ape7-1-2019</v>
      </c>
      <c r="C2130" s="18" t="str">
        <f>VLOOKUP(D2130,cursussen[],2,FALSE)</f>
        <v>122</v>
      </c>
      <c r="D2130" s="18" t="s">
        <v>231</v>
      </c>
      <c r="E2130" t="s">
        <v>99</v>
      </c>
      <c r="F2130">
        <v>3</v>
      </c>
      <c r="G2130" t="s">
        <v>513</v>
      </c>
      <c r="H2130" s="16">
        <v>0.375</v>
      </c>
      <c r="I2130" s="16">
        <v>0.66666666666666696</v>
      </c>
    </row>
    <row r="2131" spans="1:9" x14ac:dyDescent="0.3">
      <c r="A2131" s="18">
        <f t="shared" si="67"/>
        <v>2130</v>
      </c>
      <c r="B2131" s="18" t="str">
        <f t="shared" si="66"/>
        <v>122Rot4-2-2019</v>
      </c>
      <c r="C2131" s="18" t="str">
        <f>VLOOKUP(D2131,cursussen[],2,FALSE)</f>
        <v>122</v>
      </c>
      <c r="D2131" s="18" t="s">
        <v>231</v>
      </c>
      <c r="E2131" t="s">
        <v>100</v>
      </c>
      <c r="F2131">
        <v>1</v>
      </c>
      <c r="G2131" t="s">
        <v>481</v>
      </c>
      <c r="H2131" s="16">
        <v>0.375</v>
      </c>
      <c r="I2131" s="16">
        <v>0.66666666666666696</v>
      </c>
    </row>
    <row r="2132" spans="1:9" x14ac:dyDescent="0.3">
      <c r="A2132" s="18">
        <f t="shared" si="67"/>
        <v>2131</v>
      </c>
      <c r="B2132" s="18" t="str">
        <f t="shared" si="66"/>
        <v>122Rot4-2-2019</v>
      </c>
      <c r="C2132" s="18" t="str">
        <f>VLOOKUP(D2132,cursussen[],2,FALSE)</f>
        <v>122</v>
      </c>
      <c r="D2132" s="18" t="s">
        <v>231</v>
      </c>
      <c r="E2132" t="s">
        <v>100</v>
      </c>
      <c r="F2132">
        <v>2</v>
      </c>
      <c r="G2132" t="s">
        <v>482</v>
      </c>
      <c r="H2132" s="16">
        <v>0.375</v>
      </c>
      <c r="I2132" s="16">
        <v>0.66666666666666696</v>
      </c>
    </row>
    <row r="2133" spans="1:9" x14ac:dyDescent="0.3">
      <c r="A2133" s="18">
        <f t="shared" si="67"/>
        <v>2132</v>
      </c>
      <c r="B2133" s="18" t="str">
        <f t="shared" si="66"/>
        <v>122Rot4-2-2019</v>
      </c>
      <c r="C2133" s="18" t="str">
        <f>VLOOKUP(D2133,cursussen[],2,FALSE)</f>
        <v>122</v>
      </c>
      <c r="D2133" s="18" t="s">
        <v>231</v>
      </c>
      <c r="E2133" t="s">
        <v>100</v>
      </c>
      <c r="F2133">
        <v>3</v>
      </c>
      <c r="G2133" t="s">
        <v>514</v>
      </c>
      <c r="H2133" s="16">
        <v>0.375</v>
      </c>
      <c r="I2133" s="16">
        <v>0.66666666666666696</v>
      </c>
    </row>
    <row r="2134" spans="1:9" x14ac:dyDescent="0.3">
      <c r="A2134" s="18">
        <f t="shared" si="67"/>
        <v>2133</v>
      </c>
      <c r="B2134" s="18" t="str">
        <f t="shared" si="66"/>
        <v>122Ape4-3-2019</v>
      </c>
      <c r="C2134" s="18" t="str">
        <f>VLOOKUP(D2134,cursussen[],2,FALSE)</f>
        <v>122</v>
      </c>
      <c r="D2134" s="18" t="s">
        <v>231</v>
      </c>
      <c r="E2134" t="s">
        <v>99</v>
      </c>
      <c r="F2134">
        <v>1</v>
      </c>
      <c r="G2134" t="s">
        <v>419</v>
      </c>
      <c r="H2134" s="16">
        <v>0.375</v>
      </c>
      <c r="I2134" s="16">
        <v>0.66666666666666696</v>
      </c>
    </row>
    <row r="2135" spans="1:9" x14ac:dyDescent="0.3">
      <c r="A2135" s="18">
        <f t="shared" si="67"/>
        <v>2134</v>
      </c>
      <c r="B2135" s="18" t="str">
        <f t="shared" si="66"/>
        <v>122Ape4-3-2019</v>
      </c>
      <c r="C2135" s="18" t="str">
        <f>VLOOKUP(D2135,cursussen[],2,FALSE)</f>
        <v>122</v>
      </c>
      <c r="D2135" s="18" t="s">
        <v>231</v>
      </c>
      <c r="E2135" t="s">
        <v>99</v>
      </c>
      <c r="F2135">
        <v>2</v>
      </c>
      <c r="G2135" t="s">
        <v>483</v>
      </c>
      <c r="H2135" s="16">
        <v>0.375</v>
      </c>
      <c r="I2135" s="16">
        <v>0.66666666666666696</v>
      </c>
    </row>
    <row r="2136" spans="1:9" x14ac:dyDescent="0.3">
      <c r="A2136" s="18">
        <f t="shared" si="67"/>
        <v>2135</v>
      </c>
      <c r="B2136" s="18" t="str">
        <f t="shared" si="66"/>
        <v>122Ape4-3-2019</v>
      </c>
      <c r="C2136" s="18" t="str">
        <f>VLOOKUP(D2136,cursussen[],2,FALSE)</f>
        <v>122</v>
      </c>
      <c r="D2136" s="18" t="s">
        <v>231</v>
      </c>
      <c r="E2136" t="s">
        <v>99</v>
      </c>
      <c r="F2136">
        <v>3</v>
      </c>
      <c r="G2136" t="s">
        <v>515</v>
      </c>
      <c r="H2136" s="16">
        <v>0.375</v>
      </c>
      <c r="I2136" s="16">
        <v>0.66666666666666696</v>
      </c>
    </row>
    <row r="2137" spans="1:9" x14ac:dyDescent="0.3">
      <c r="A2137" s="18">
        <f t="shared" si="67"/>
        <v>2136</v>
      </c>
      <c r="B2137" s="18" t="str">
        <f t="shared" si="66"/>
        <v>122Ams5-3-2019</v>
      </c>
      <c r="C2137" s="18" t="str">
        <f>VLOOKUP(D2137,cursussen[],2,FALSE)</f>
        <v>122</v>
      </c>
      <c r="D2137" s="18" t="s">
        <v>231</v>
      </c>
      <c r="E2137" t="s">
        <v>101</v>
      </c>
      <c r="F2137">
        <v>1</v>
      </c>
      <c r="G2137" t="s">
        <v>357</v>
      </c>
      <c r="H2137" s="16">
        <v>0.375</v>
      </c>
      <c r="I2137" s="16">
        <v>0.66666666666666696</v>
      </c>
    </row>
    <row r="2138" spans="1:9" x14ac:dyDescent="0.3">
      <c r="A2138" s="18">
        <f t="shared" si="67"/>
        <v>2137</v>
      </c>
      <c r="B2138" s="18" t="str">
        <f t="shared" si="66"/>
        <v>122Ams5-3-2019</v>
      </c>
      <c r="C2138" s="18" t="str">
        <f>VLOOKUP(D2138,cursussen[],2,FALSE)</f>
        <v>122</v>
      </c>
      <c r="D2138" s="18" t="s">
        <v>231</v>
      </c>
      <c r="E2138" t="s">
        <v>101</v>
      </c>
      <c r="F2138">
        <v>2</v>
      </c>
      <c r="G2138" t="s">
        <v>358</v>
      </c>
      <c r="H2138" s="16">
        <v>0.375</v>
      </c>
      <c r="I2138" s="16">
        <v>0.66666666666666696</v>
      </c>
    </row>
    <row r="2139" spans="1:9" x14ac:dyDescent="0.3">
      <c r="A2139" s="18">
        <f t="shared" si="67"/>
        <v>2138</v>
      </c>
      <c r="B2139" s="18" t="str">
        <f t="shared" si="66"/>
        <v>122Ams5-3-2019</v>
      </c>
      <c r="C2139" s="18" t="str">
        <f>VLOOKUP(D2139,cursussen[],2,FALSE)</f>
        <v>122</v>
      </c>
      <c r="D2139" s="18" t="s">
        <v>231</v>
      </c>
      <c r="E2139" t="s">
        <v>101</v>
      </c>
      <c r="F2139">
        <v>3</v>
      </c>
      <c r="G2139" t="s">
        <v>359</v>
      </c>
      <c r="H2139" s="16">
        <v>0.375</v>
      </c>
      <c r="I2139" s="16">
        <v>0.66666666666666696</v>
      </c>
    </row>
    <row r="2140" spans="1:9" x14ac:dyDescent="0.3">
      <c r="A2140" s="18">
        <f t="shared" si="67"/>
        <v>2139</v>
      </c>
      <c r="B2140" s="18" t="str">
        <f t="shared" si="66"/>
        <v>122Rot8-4-2019</v>
      </c>
      <c r="C2140" s="18" t="str">
        <f>VLOOKUP(D2140,cursussen[],2,FALSE)</f>
        <v>122</v>
      </c>
      <c r="D2140" s="18" t="s">
        <v>231</v>
      </c>
      <c r="E2140" t="s">
        <v>100</v>
      </c>
      <c r="F2140">
        <v>1</v>
      </c>
      <c r="G2140" t="s">
        <v>420</v>
      </c>
      <c r="H2140" s="16">
        <v>0.375</v>
      </c>
      <c r="I2140" s="16">
        <v>0.66666666666666696</v>
      </c>
    </row>
    <row r="2141" spans="1:9" x14ac:dyDescent="0.3">
      <c r="A2141" s="18">
        <f t="shared" si="67"/>
        <v>2140</v>
      </c>
      <c r="B2141" s="18" t="str">
        <f t="shared" si="66"/>
        <v>122Rot8-4-2019</v>
      </c>
      <c r="C2141" s="18" t="str">
        <f>VLOOKUP(D2141,cursussen[],2,FALSE)</f>
        <v>122</v>
      </c>
      <c r="D2141" s="18" t="s">
        <v>231</v>
      </c>
      <c r="E2141" t="s">
        <v>100</v>
      </c>
      <c r="F2141">
        <v>2</v>
      </c>
      <c r="G2141" t="s">
        <v>484</v>
      </c>
      <c r="H2141" s="16">
        <v>0.375</v>
      </c>
      <c r="I2141" s="16">
        <v>0.66666666666666696</v>
      </c>
    </row>
    <row r="2142" spans="1:9" x14ac:dyDescent="0.3">
      <c r="A2142" s="18">
        <f t="shared" si="67"/>
        <v>2141</v>
      </c>
      <c r="B2142" s="18" t="str">
        <f t="shared" si="66"/>
        <v>122Rot8-4-2019</v>
      </c>
      <c r="C2142" s="18" t="str">
        <f>VLOOKUP(D2142,cursussen[],2,FALSE)</f>
        <v>122</v>
      </c>
      <c r="D2142" s="18" t="s">
        <v>231</v>
      </c>
      <c r="E2142" t="s">
        <v>100</v>
      </c>
      <c r="F2142">
        <v>3</v>
      </c>
      <c r="G2142" t="s">
        <v>516</v>
      </c>
      <c r="H2142" s="16">
        <v>0.375</v>
      </c>
      <c r="I2142" s="16">
        <v>0.66666666666666696</v>
      </c>
    </row>
    <row r="2143" spans="1:9" x14ac:dyDescent="0.3">
      <c r="A2143" s="18">
        <f t="shared" si="67"/>
        <v>2142</v>
      </c>
      <c r="B2143" s="18" t="str">
        <f t="shared" si="66"/>
        <v>122Ein9-4-2019</v>
      </c>
      <c r="C2143" s="18" t="str">
        <f>VLOOKUP(D2143,cursussen[],2,FALSE)</f>
        <v>122</v>
      </c>
      <c r="D2143" s="18" t="s">
        <v>231</v>
      </c>
      <c r="E2143" t="s">
        <v>102</v>
      </c>
      <c r="F2143">
        <v>1</v>
      </c>
      <c r="G2143" t="s">
        <v>363</v>
      </c>
      <c r="H2143" s="16">
        <v>0.375</v>
      </c>
      <c r="I2143" s="16">
        <v>0.66666666666666696</v>
      </c>
    </row>
    <row r="2144" spans="1:9" x14ac:dyDescent="0.3">
      <c r="A2144" s="18">
        <f t="shared" si="67"/>
        <v>2143</v>
      </c>
      <c r="B2144" s="18" t="str">
        <f t="shared" si="66"/>
        <v>122Ein9-4-2019</v>
      </c>
      <c r="C2144" s="18" t="str">
        <f>VLOOKUP(D2144,cursussen[],2,FALSE)</f>
        <v>122</v>
      </c>
      <c r="D2144" s="18" t="s">
        <v>231</v>
      </c>
      <c r="E2144" t="s">
        <v>102</v>
      </c>
      <c r="F2144">
        <v>2</v>
      </c>
      <c r="G2144" t="s">
        <v>364</v>
      </c>
      <c r="H2144" s="16">
        <v>0.375</v>
      </c>
      <c r="I2144" s="16">
        <v>0.66666666666666696</v>
      </c>
    </row>
    <row r="2145" spans="1:9" x14ac:dyDescent="0.3">
      <c r="A2145" s="18">
        <f t="shared" si="67"/>
        <v>2144</v>
      </c>
      <c r="B2145" s="18" t="str">
        <f t="shared" si="66"/>
        <v>122Ein9-4-2019</v>
      </c>
      <c r="C2145" s="18" t="str">
        <f>VLOOKUP(D2145,cursussen[],2,FALSE)</f>
        <v>122</v>
      </c>
      <c r="D2145" s="18" t="s">
        <v>231</v>
      </c>
      <c r="E2145" t="s">
        <v>102</v>
      </c>
      <c r="F2145">
        <v>3</v>
      </c>
      <c r="G2145" t="s">
        <v>365</v>
      </c>
      <c r="H2145" s="16">
        <v>0.375</v>
      </c>
      <c r="I2145" s="16">
        <v>0.66666666666666696</v>
      </c>
    </row>
    <row r="2146" spans="1:9" x14ac:dyDescent="0.3">
      <c r="A2146" s="18">
        <f t="shared" si="67"/>
        <v>2145</v>
      </c>
      <c r="B2146" s="18" t="str">
        <f t="shared" si="66"/>
        <v>122Ape6-5-2019</v>
      </c>
      <c r="C2146" s="18" t="str">
        <f>VLOOKUP(D2146,cursussen[],2,FALSE)</f>
        <v>122</v>
      </c>
      <c r="D2146" s="18" t="s">
        <v>231</v>
      </c>
      <c r="E2146" t="s">
        <v>99</v>
      </c>
      <c r="F2146">
        <v>1</v>
      </c>
      <c r="G2146" t="s">
        <v>485</v>
      </c>
      <c r="H2146" s="16">
        <v>0.375</v>
      </c>
      <c r="I2146" s="16">
        <v>0.66666666666666696</v>
      </c>
    </row>
    <row r="2147" spans="1:9" x14ac:dyDescent="0.3">
      <c r="A2147" s="18">
        <f t="shared" si="67"/>
        <v>2146</v>
      </c>
      <c r="B2147" s="18" t="str">
        <f t="shared" si="66"/>
        <v>122Ape6-5-2019</v>
      </c>
      <c r="C2147" s="18" t="str">
        <f>VLOOKUP(D2147,cursussen[],2,FALSE)</f>
        <v>122</v>
      </c>
      <c r="D2147" s="18" t="s">
        <v>231</v>
      </c>
      <c r="E2147" t="s">
        <v>99</v>
      </c>
      <c r="F2147">
        <v>2</v>
      </c>
      <c r="G2147" t="s">
        <v>421</v>
      </c>
      <c r="H2147" s="16">
        <v>0.375</v>
      </c>
      <c r="I2147" s="16">
        <v>0.66666666666666696</v>
      </c>
    </row>
    <row r="2148" spans="1:9" x14ac:dyDescent="0.3">
      <c r="A2148" s="18">
        <f t="shared" si="67"/>
        <v>2147</v>
      </c>
      <c r="B2148" s="18" t="str">
        <f t="shared" si="66"/>
        <v>122Ape6-5-2019</v>
      </c>
      <c r="C2148" s="18" t="str">
        <f>VLOOKUP(D2148,cursussen[],2,FALSE)</f>
        <v>122</v>
      </c>
      <c r="D2148" s="18" t="s">
        <v>231</v>
      </c>
      <c r="E2148" t="s">
        <v>99</v>
      </c>
      <c r="F2148">
        <v>3</v>
      </c>
      <c r="G2148" t="s">
        <v>517</v>
      </c>
      <c r="H2148" s="16">
        <v>0.375</v>
      </c>
      <c r="I2148" s="16">
        <v>0.66666666666666696</v>
      </c>
    </row>
    <row r="2149" spans="1:9" x14ac:dyDescent="0.3">
      <c r="A2149" s="18">
        <f t="shared" si="67"/>
        <v>2148</v>
      </c>
      <c r="B2149" s="18" t="str">
        <f t="shared" si="66"/>
        <v>122Ams7-5-2019</v>
      </c>
      <c r="C2149" s="18" t="str">
        <f>VLOOKUP(D2149,cursussen[],2,FALSE)</f>
        <v>122</v>
      </c>
      <c r="D2149" s="18" t="s">
        <v>231</v>
      </c>
      <c r="E2149" t="s">
        <v>101</v>
      </c>
      <c r="F2149">
        <v>1</v>
      </c>
      <c r="G2149" t="s">
        <v>369</v>
      </c>
      <c r="H2149" s="16">
        <v>0.375</v>
      </c>
      <c r="I2149" s="16">
        <v>0.66666666666666696</v>
      </c>
    </row>
    <row r="2150" spans="1:9" x14ac:dyDescent="0.3">
      <c r="A2150" s="18">
        <f t="shared" si="67"/>
        <v>2149</v>
      </c>
      <c r="B2150" s="18" t="str">
        <f t="shared" si="66"/>
        <v>122Ams7-5-2019</v>
      </c>
      <c r="C2150" s="18" t="str">
        <f>VLOOKUP(D2150,cursussen[],2,FALSE)</f>
        <v>122</v>
      </c>
      <c r="D2150" s="18" t="s">
        <v>231</v>
      </c>
      <c r="E2150" t="s">
        <v>101</v>
      </c>
      <c r="F2150">
        <v>2</v>
      </c>
      <c r="G2150" t="s">
        <v>370</v>
      </c>
      <c r="H2150" s="16">
        <v>0.375</v>
      </c>
      <c r="I2150" s="16">
        <v>0.66666666666666696</v>
      </c>
    </row>
    <row r="2151" spans="1:9" x14ac:dyDescent="0.3">
      <c r="A2151" s="18">
        <f t="shared" si="67"/>
        <v>2150</v>
      </c>
      <c r="B2151" s="18" t="str">
        <f t="shared" si="66"/>
        <v>122Ams7-5-2019</v>
      </c>
      <c r="C2151" s="18" t="str">
        <f>VLOOKUP(D2151,cursussen[],2,FALSE)</f>
        <v>122</v>
      </c>
      <c r="D2151" s="18" t="s">
        <v>231</v>
      </c>
      <c r="E2151" t="s">
        <v>101</v>
      </c>
      <c r="F2151">
        <v>3</v>
      </c>
      <c r="G2151" t="s">
        <v>371</v>
      </c>
      <c r="H2151" s="16">
        <v>0.375</v>
      </c>
      <c r="I2151" s="16">
        <v>0.66666666666666696</v>
      </c>
    </row>
    <row r="2152" spans="1:9" x14ac:dyDescent="0.3">
      <c r="A2152" s="18">
        <f t="shared" si="67"/>
        <v>2151</v>
      </c>
      <c r="B2152" s="18" t="str">
        <f t="shared" si="66"/>
        <v>122Rot3-6-2019</v>
      </c>
      <c r="C2152" s="18" t="str">
        <f>VLOOKUP(D2152,cursussen[],2,FALSE)</f>
        <v>122</v>
      </c>
      <c r="D2152" s="18" t="s">
        <v>231</v>
      </c>
      <c r="E2152" t="s">
        <v>100</v>
      </c>
      <c r="F2152">
        <v>1</v>
      </c>
      <c r="G2152" t="s">
        <v>486</v>
      </c>
      <c r="H2152" s="16">
        <v>0.375</v>
      </c>
      <c r="I2152" s="16">
        <v>0.66666666666666696</v>
      </c>
    </row>
    <row r="2153" spans="1:9" x14ac:dyDescent="0.3">
      <c r="A2153" s="18">
        <f t="shared" si="67"/>
        <v>2152</v>
      </c>
      <c r="B2153" s="18" t="str">
        <f t="shared" si="66"/>
        <v>122Rot3-6-2019</v>
      </c>
      <c r="C2153" s="18" t="str">
        <f>VLOOKUP(D2153,cursussen[],2,FALSE)</f>
        <v>122</v>
      </c>
      <c r="D2153" s="18" t="s">
        <v>231</v>
      </c>
      <c r="E2153" t="s">
        <v>100</v>
      </c>
      <c r="F2153">
        <v>2</v>
      </c>
      <c r="G2153" t="s">
        <v>422</v>
      </c>
      <c r="H2153" s="16">
        <v>0.375</v>
      </c>
      <c r="I2153" s="16">
        <v>0.66666666666666696</v>
      </c>
    </row>
    <row r="2154" spans="1:9" x14ac:dyDescent="0.3">
      <c r="A2154" s="18">
        <f t="shared" si="67"/>
        <v>2153</v>
      </c>
      <c r="B2154" s="18" t="str">
        <f t="shared" si="66"/>
        <v>122Rot3-6-2019</v>
      </c>
      <c r="C2154" s="18" t="str">
        <f>VLOOKUP(D2154,cursussen[],2,FALSE)</f>
        <v>122</v>
      </c>
      <c r="D2154" s="18" t="s">
        <v>231</v>
      </c>
      <c r="E2154" t="s">
        <v>100</v>
      </c>
      <c r="F2154">
        <v>3</v>
      </c>
      <c r="G2154" t="s">
        <v>518</v>
      </c>
      <c r="H2154" s="16">
        <v>0.375</v>
      </c>
      <c r="I2154" s="16">
        <v>0.66666666666666696</v>
      </c>
    </row>
    <row r="2155" spans="1:9" x14ac:dyDescent="0.3">
      <c r="A2155" s="18">
        <f t="shared" si="67"/>
        <v>2154</v>
      </c>
      <c r="B2155" s="18" t="str">
        <f t="shared" si="66"/>
        <v>122Ein4-6-2019</v>
      </c>
      <c r="C2155" s="18" t="str">
        <f>VLOOKUP(D2155,cursussen[],2,FALSE)</f>
        <v>122</v>
      </c>
      <c r="D2155" s="18" t="s">
        <v>231</v>
      </c>
      <c r="E2155" t="s">
        <v>102</v>
      </c>
      <c r="F2155">
        <v>1</v>
      </c>
      <c r="G2155" t="s">
        <v>375</v>
      </c>
      <c r="H2155" s="16">
        <v>0.375</v>
      </c>
      <c r="I2155" s="16">
        <v>0.66666666666666696</v>
      </c>
    </row>
    <row r="2156" spans="1:9" x14ac:dyDescent="0.3">
      <c r="A2156" s="18">
        <f t="shared" si="67"/>
        <v>2155</v>
      </c>
      <c r="B2156" s="18" t="str">
        <f t="shared" si="66"/>
        <v>122Ein4-6-2019</v>
      </c>
      <c r="C2156" s="18" t="str">
        <f>VLOOKUP(D2156,cursussen[],2,FALSE)</f>
        <v>122</v>
      </c>
      <c r="D2156" s="18" t="s">
        <v>231</v>
      </c>
      <c r="E2156" t="s">
        <v>102</v>
      </c>
      <c r="F2156">
        <v>2</v>
      </c>
      <c r="G2156" t="s">
        <v>376</v>
      </c>
      <c r="H2156" s="16">
        <v>0.375</v>
      </c>
      <c r="I2156" s="16">
        <v>0.66666666666666696</v>
      </c>
    </row>
    <row r="2157" spans="1:9" x14ac:dyDescent="0.3">
      <c r="A2157" s="18">
        <f t="shared" si="67"/>
        <v>2156</v>
      </c>
      <c r="B2157" s="18" t="str">
        <f t="shared" si="66"/>
        <v>122Ein4-6-2019</v>
      </c>
      <c r="C2157" s="18" t="str">
        <f>VLOOKUP(D2157,cursussen[],2,FALSE)</f>
        <v>122</v>
      </c>
      <c r="D2157" s="18" t="s">
        <v>231</v>
      </c>
      <c r="E2157" t="s">
        <v>102</v>
      </c>
      <c r="F2157">
        <v>3</v>
      </c>
      <c r="G2157" t="s">
        <v>377</v>
      </c>
      <c r="H2157" s="16">
        <v>0.375</v>
      </c>
      <c r="I2157" s="16">
        <v>0.66666666666666696</v>
      </c>
    </row>
    <row r="2158" spans="1:9" x14ac:dyDescent="0.3">
      <c r="A2158" s="18">
        <f t="shared" si="67"/>
        <v>2157</v>
      </c>
      <c r="B2158" s="18" t="str">
        <f t="shared" si="66"/>
        <v>122Ape1-7-2019</v>
      </c>
      <c r="C2158" s="18" t="str">
        <f>VLOOKUP(D2158,cursussen[],2,FALSE)</f>
        <v>122</v>
      </c>
      <c r="D2158" s="18" t="s">
        <v>231</v>
      </c>
      <c r="E2158" t="s">
        <v>99</v>
      </c>
      <c r="F2158">
        <v>1</v>
      </c>
      <c r="G2158" t="s">
        <v>487</v>
      </c>
      <c r="H2158" s="16">
        <v>0.375</v>
      </c>
      <c r="I2158" s="16">
        <v>0.66666666666666696</v>
      </c>
    </row>
    <row r="2159" spans="1:9" x14ac:dyDescent="0.3">
      <c r="A2159" s="18">
        <f t="shared" si="67"/>
        <v>2158</v>
      </c>
      <c r="B2159" s="18" t="str">
        <f t="shared" si="66"/>
        <v>122Ape1-7-2019</v>
      </c>
      <c r="C2159" s="18" t="str">
        <f>VLOOKUP(D2159,cursussen[],2,FALSE)</f>
        <v>122</v>
      </c>
      <c r="D2159" s="18" t="s">
        <v>231</v>
      </c>
      <c r="E2159" t="s">
        <v>99</v>
      </c>
      <c r="F2159">
        <v>2</v>
      </c>
      <c r="G2159" t="s">
        <v>488</v>
      </c>
      <c r="H2159" s="16">
        <v>0.375</v>
      </c>
      <c r="I2159" s="16">
        <v>0.66666666666666696</v>
      </c>
    </row>
    <row r="2160" spans="1:9" x14ac:dyDescent="0.3">
      <c r="A2160" s="18">
        <f t="shared" si="67"/>
        <v>2159</v>
      </c>
      <c r="B2160" s="18" t="str">
        <f t="shared" si="66"/>
        <v>122Ape1-7-2019</v>
      </c>
      <c r="C2160" s="18" t="str">
        <f>VLOOKUP(D2160,cursussen[],2,FALSE)</f>
        <v>122</v>
      </c>
      <c r="D2160" s="18" t="s">
        <v>231</v>
      </c>
      <c r="E2160" t="s">
        <v>99</v>
      </c>
      <c r="F2160">
        <v>3</v>
      </c>
      <c r="G2160" t="s">
        <v>519</v>
      </c>
      <c r="H2160" s="16">
        <v>0.375</v>
      </c>
      <c r="I2160" s="16">
        <v>0.66666666666666696</v>
      </c>
    </row>
    <row r="2161" spans="1:9" x14ac:dyDescent="0.3">
      <c r="A2161" s="18">
        <f t="shared" si="67"/>
        <v>2160</v>
      </c>
      <c r="B2161" s="18" t="str">
        <f t="shared" si="66"/>
        <v>122Rot5-8-2019</v>
      </c>
      <c r="C2161" s="18" t="str">
        <f>VLOOKUP(D2161,cursussen[],2,FALSE)</f>
        <v>122</v>
      </c>
      <c r="D2161" s="18" t="s">
        <v>231</v>
      </c>
      <c r="E2161" t="s">
        <v>100</v>
      </c>
      <c r="F2161">
        <v>1</v>
      </c>
      <c r="G2161" t="s">
        <v>489</v>
      </c>
      <c r="H2161" s="16">
        <v>0.375</v>
      </c>
      <c r="I2161" s="16">
        <v>0.66666666666666696</v>
      </c>
    </row>
    <row r="2162" spans="1:9" x14ac:dyDescent="0.3">
      <c r="A2162" s="18">
        <f t="shared" si="67"/>
        <v>2161</v>
      </c>
      <c r="B2162" s="18" t="str">
        <f t="shared" si="66"/>
        <v>122Rot5-8-2019</v>
      </c>
      <c r="C2162" s="18" t="str">
        <f>VLOOKUP(D2162,cursussen[],2,FALSE)</f>
        <v>122</v>
      </c>
      <c r="D2162" s="18" t="s">
        <v>231</v>
      </c>
      <c r="E2162" t="s">
        <v>100</v>
      </c>
      <c r="F2162">
        <v>2</v>
      </c>
      <c r="G2162" t="s">
        <v>490</v>
      </c>
      <c r="H2162" s="16">
        <v>0.375</v>
      </c>
      <c r="I2162" s="16">
        <v>0.66666666666666696</v>
      </c>
    </row>
    <row r="2163" spans="1:9" x14ac:dyDescent="0.3">
      <c r="A2163" s="18">
        <f t="shared" si="67"/>
        <v>2162</v>
      </c>
      <c r="B2163" s="18" t="str">
        <f t="shared" si="66"/>
        <v>122Rot5-8-2019</v>
      </c>
      <c r="C2163" s="18" t="str">
        <f>VLOOKUP(D2163,cursussen[],2,FALSE)</f>
        <v>122</v>
      </c>
      <c r="D2163" s="18" t="s">
        <v>231</v>
      </c>
      <c r="E2163" t="s">
        <v>100</v>
      </c>
      <c r="F2163">
        <v>3</v>
      </c>
      <c r="G2163" t="s">
        <v>520</v>
      </c>
      <c r="H2163" s="16">
        <v>0.375</v>
      </c>
      <c r="I2163" s="16">
        <v>0.66666666666666696</v>
      </c>
    </row>
    <row r="2164" spans="1:9" x14ac:dyDescent="0.3">
      <c r="A2164" s="18">
        <f t="shared" si="67"/>
        <v>2163</v>
      </c>
      <c r="B2164" s="18" t="str">
        <f t="shared" si="66"/>
        <v>122Ape2-9-2019</v>
      </c>
      <c r="C2164" s="18" t="str">
        <f>VLOOKUP(D2164,cursussen[],2,FALSE)</f>
        <v>122</v>
      </c>
      <c r="D2164" s="18" t="s">
        <v>231</v>
      </c>
      <c r="E2164" t="s">
        <v>99</v>
      </c>
      <c r="F2164">
        <v>1</v>
      </c>
      <c r="G2164" t="s">
        <v>491</v>
      </c>
      <c r="H2164" s="16">
        <v>0.375</v>
      </c>
      <c r="I2164" s="16">
        <v>0.66666666666666696</v>
      </c>
    </row>
    <row r="2165" spans="1:9" x14ac:dyDescent="0.3">
      <c r="A2165" s="18">
        <f t="shared" si="67"/>
        <v>2164</v>
      </c>
      <c r="B2165" s="18" t="str">
        <f t="shared" si="66"/>
        <v>122Ape2-9-2019</v>
      </c>
      <c r="C2165" s="18" t="str">
        <f>VLOOKUP(D2165,cursussen[],2,FALSE)</f>
        <v>122</v>
      </c>
      <c r="D2165" s="18" t="s">
        <v>231</v>
      </c>
      <c r="E2165" t="s">
        <v>99</v>
      </c>
      <c r="F2165">
        <v>2</v>
      </c>
      <c r="G2165" t="s">
        <v>425</v>
      </c>
      <c r="H2165" s="16">
        <v>0.375</v>
      </c>
      <c r="I2165" s="16">
        <v>0.66666666666666696</v>
      </c>
    </row>
    <row r="2166" spans="1:9" x14ac:dyDescent="0.3">
      <c r="A2166" s="18">
        <f t="shared" si="67"/>
        <v>2165</v>
      </c>
      <c r="B2166" s="18" t="str">
        <f t="shared" si="66"/>
        <v>122Ape2-9-2019</v>
      </c>
      <c r="C2166" s="18" t="str">
        <f>VLOOKUP(D2166,cursussen[],2,FALSE)</f>
        <v>122</v>
      </c>
      <c r="D2166" s="18" t="s">
        <v>231</v>
      </c>
      <c r="E2166" t="s">
        <v>99</v>
      </c>
      <c r="F2166">
        <v>3</v>
      </c>
      <c r="G2166" t="s">
        <v>521</v>
      </c>
      <c r="H2166" s="16">
        <v>0.375</v>
      </c>
      <c r="I2166" s="16">
        <v>0.66666666666666696</v>
      </c>
    </row>
    <row r="2167" spans="1:9" x14ac:dyDescent="0.3">
      <c r="A2167" s="18">
        <f t="shared" si="67"/>
        <v>2166</v>
      </c>
      <c r="B2167" s="18" t="str">
        <f t="shared" si="66"/>
        <v>122Ams3-9-2019</v>
      </c>
      <c r="C2167" s="18" t="str">
        <f>VLOOKUP(D2167,cursussen[],2,FALSE)</f>
        <v>122</v>
      </c>
      <c r="D2167" s="18" t="s">
        <v>231</v>
      </c>
      <c r="E2167" t="s">
        <v>101</v>
      </c>
      <c r="F2167">
        <v>1</v>
      </c>
      <c r="G2167" t="s">
        <v>387</v>
      </c>
      <c r="H2167" s="16">
        <v>0.375</v>
      </c>
      <c r="I2167" s="16">
        <v>0.66666666666666696</v>
      </c>
    </row>
    <row r="2168" spans="1:9" x14ac:dyDescent="0.3">
      <c r="A2168" s="18">
        <f t="shared" si="67"/>
        <v>2167</v>
      </c>
      <c r="B2168" s="18" t="str">
        <f t="shared" si="66"/>
        <v>122Ams3-9-2019</v>
      </c>
      <c r="C2168" s="18" t="str">
        <f>VLOOKUP(D2168,cursussen[],2,FALSE)</f>
        <v>122</v>
      </c>
      <c r="D2168" s="18" t="s">
        <v>231</v>
      </c>
      <c r="E2168" t="s">
        <v>101</v>
      </c>
      <c r="F2168">
        <v>2</v>
      </c>
      <c r="G2168" t="s">
        <v>388</v>
      </c>
      <c r="H2168" s="16">
        <v>0.375</v>
      </c>
      <c r="I2168" s="16">
        <v>0.66666666666666696</v>
      </c>
    </row>
    <row r="2169" spans="1:9" x14ac:dyDescent="0.3">
      <c r="A2169" s="18">
        <f t="shared" si="67"/>
        <v>2168</v>
      </c>
      <c r="B2169" s="18" t="str">
        <f t="shared" si="66"/>
        <v>122Ams3-9-2019</v>
      </c>
      <c r="C2169" s="18" t="str">
        <f>VLOOKUP(D2169,cursussen[],2,FALSE)</f>
        <v>122</v>
      </c>
      <c r="D2169" s="18" t="s">
        <v>231</v>
      </c>
      <c r="E2169" t="s">
        <v>101</v>
      </c>
      <c r="F2169">
        <v>3</v>
      </c>
      <c r="G2169" t="s">
        <v>389</v>
      </c>
      <c r="H2169" s="16">
        <v>0.375</v>
      </c>
      <c r="I2169" s="16">
        <v>0.66666666666666696</v>
      </c>
    </row>
    <row r="2170" spans="1:9" x14ac:dyDescent="0.3">
      <c r="A2170" s="18">
        <f t="shared" si="67"/>
        <v>2169</v>
      </c>
      <c r="B2170" s="18" t="str">
        <f t="shared" si="66"/>
        <v>122Rot7-10-2019</v>
      </c>
      <c r="C2170" s="18" t="str">
        <f>VLOOKUP(D2170,cursussen[],2,FALSE)</f>
        <v>122</v>
      </c>
      <c r="D2170" s="18" t="s">
        <v>231</v>
      </c>
      <c r="E2170" t="s">
        <v>100</v>
      </c>
      <c r="F2170">
        <v>1</v>
      </c>
      <c r="G2170" t="s">
        <v>426</v>
      </c>
      <c r="H2170" s="16">
        <v>0.375</v>
      </c>
      <c r="I2170" s="16">
        <v>0.66666666666666696</v>
      </c>
    </row>
    <row r="2171" spans="1:9" x14ac:dyDescent="0.3">
      <c r="A2171" s="18">
        <f t="shared" si="67"/>
        <v>2170</v>
      </c>
      <c r="B2171" s="18" t="str">
        <f t="shared" si="66"/>
        <v>122Rot7-10-2019</v>
      </c>
      <c r="C2171" s="18" t="str">
        <f>VLOOKUP(D2171,cursussen[],2,FALSE)</f>
        <v>122</v>
      </c>
      <c r="D2171" s="18" t="s">
        <v>231</v>
      </c>
      <c r="E2171" t="s">
        <v>100</v>
      </c>
      <c r="F2171">
        <v>2</v>
      </c>
      <c r="G2171" t="s">
        <v>492</v>
      </c>
      <c r="H2171" s="16">
        <v>0.375</v>
      </c>
      <c r="I2171" s="16">
        <v>0.66666666666666696</v>
      </c>
    </row>
    <row r="2172" spans="1:9" x14ac:dyDescent="0.3">
      <c r="A2172" s="18">
        <f t="shared" si="67"/>
        <v>2171</v>
      </c>
      <c r="B2172" s="18" t="str">
        <f t="shared" si="66"/>
        <v>122Rot7-10-2019</v>
      </c>
      <c r="C2172" s="18" t="str">
        <f>VLOOKUP(D2172,cursussen[],2,FALSE)</f>
        <v>122</v>
      </c>
      <c r="D2172" s="18" t="s">
        <v>231</v>
      </c>
      <c r="E2172" t="s">
        <v>100</v>
      </c>
      <c r="F2172">
        <v>3</v>
      </c>
      <c r="G2172" t="s">
        <v>522</v>
      </c>
      <c r="H2172" s="16">
        <v>0.375</v>
      </c>
      <c r="I2172" s="16">
        <v>0.66666666666666696</v>
      </c>
    </row>
    <row r="2173" spans="1:9" x14ac:dyDescent="0.3">
      <c r="A2173" s="18">
        <f t="shared" si="67"/>
        <v>2172</v>
      </c>
      <c r="B2173" s="18" t="str">
        <f t="shared" si="66"/>
        <v>122Ein8-10-2019</v>
      </c>
      <c r="C2173" s="18" t="str">
        <f>VLOOKUP(D2173,cursussen[],2,FALSE)</f>
        <v>122</v>
      </c>
      <c r="D2173" s="18" t="s">
        <v>231</v>
      </c>
      <c r="E2173" t="s">
        <v>102</v>
      </c>
      <c r="F2173">
        <v>1</v>
      </c>
      <c r="G2173" t="s">
        <v>393</v>
      </c>
      <c r="H2173" s="16">
        <v>0.375</v>
      </c>
      <c r="I2173" s="16">
        <v>0.66666666666666696</v>
      </c>
    </row>
    <row r="2174" spans="1:9" x14ac:dyDescent="0.3">
      <c r="A2174" s="18">
        <f t="shared" si="67"/>
        <v>2173</v>
      </c>
      <c r="B2174" s="18" t="str">
        <f t="shared" si="66"/>
        <v>122Ein8-10-2019</v>
      </c>
      <c r="C2174" s="18" t="str">
        <f>VLOOKUP(D2174,cursussen[],2,FALSE)</f>
        <v>122</v>
      </c>
      <c r="D2174" s="18" t="s">
        <v>231</v>
      </c>
      <c r="E2174" t="s">
        <v>102</v>
      </c>
      <c r="F2174">
        <v>2</v>
      </c>
      <c r="G2174" t="s">
        <v>394</v>
      </c>
      <c r="H2174" s="16">
        <v>0.375</v>
      </c>
      <c r="I2174" s="16">
        <v>0.66666666666666696</v>
      </c>
    </row>
    <row r="2175" spans="1:9" x14ac:dyDescent="0.3">
      <c r="A2175" s="18">
        <f t="shared" si="67"/>
        <v>2174</v>
      </c>
      <c r="B2175" s="18" t="str">
        <f t="shared" si="66"/>
        <v>122Ein8-10-2019</v>
      </c>
      <c r="C2175" s="18" t="str">
        <f>VLOOKUP(D2175,cursussen[],2,FALSE)</f>
        <v>122</v>
      </c>
      <c r="D2175" s="18" t="s">
        <v>231</v>
      </c>
      <c r="E2175" t="s">
        <v>102</v>
      </c>
      <c r="F2175">
        <v>3</v>
      </c>
      <c r="G2175" t="s">
        <v>395</v>
      </c>
      <c r="H2175" s="16">
        <v>0.375</v>
      </c>
      <c r="I2175" s="16">
        <v>0.66666666666666696</v>
      </c>
    </row>
    <row r="2176" spans="1:9" x14ac:dyDescent="0.3">
      <c r="A2176" s="18">
        <f t="shared" si="67"/>
        <v>2175</v>
      </c>
      <c r="B2176" s="18" t="str">
        <f t="shared" si="66"/>
        <v>122Ape4-11-2019</v>
      </c>
      <c r="C2176" s="18" t="str">
        <f>VLOOKUP(D2176,cursussen[],2,FALSE)</f>
        <v>122</v>
      </c>
      <c r="D2176" s="18" t="s">
        <v>231</v>
      </c>
      <c r="E2176" t="s">
        <v>99</v>
      </c>
      <c r="F2176">
        <v>1</v>
      </c>
      <c r="G2176" t="s">
        <v>493</v>
      </c>
      <c r="H2176" s="16">
        <v>0.375</v>
      </c>
      <c r="I2176" s="16">
        <v>0.66666666666666696</v>
      </c>
    </row>
    <row r="2177" spans="1:9" x14ac:dyDescent="0.3">
      <c r="A2177" s="18">
        <f t="shared" si="67"/>
        <v>2176</v>
      </c>
      <c r="B2177" s="18" t="str">
        <f t="shared" si="66"/>
        <v>122Ape4-11-2019</v>
      </c>
      <c r="C2177" s="18" t="str">
        <f>VLOOKUP(D2177,cursussen[],2,FALSE)</f>
        <v>122</v>
      </c>
      <c r="D2177" s="18" t="s">
        <v>231</v>
      </c>
      <c r="E2177" t="s">
        <v>99</v>
      </c>
      <c r="F2177">
        <v>2</v>
      </c>
      <c r="G2177" t="s">
        <v>427</v>
      </c>
      <c r="H2177" s="16">
        <v>0.375</v>
      </c>
      <c r="I2177" s="16">
        <v>0.66666666666666696</v>
      </c>
    </row>
    <row r="2178" spans="1:9" x14ac:dyDescent="0.3">
      <c r="A2178" s="18">
        <f t="shared" si="67"/>
        <v>2177</v>
      </c>
      <c r="B2178" s="18" t="str">
        <f t="shared" ref="B2178:B2241" si="68">IF(G2178&lt;&gt;"",(IF(F2178=1,_xlfn.CONCAT(C2178,LEFT(E2178,3),G2178),B2177)),"")</f>
        <v>122Ape4-11-2019</v>
      </c>
      <c r="C2178" s="18" t="str">
        <f>VLOOKUP(D2178,cursussen[],2,FALSE)</f>
        <v>122</v>
      </c>
      <c r="D2178" s="18" t="s">
        <v>231</v>
      </c>
      <c r="E2178" t="s">
        <v>99</v>
      </c>
      <c r="F2178">
        <v>3</v>
      </c>
      <c r="G2178" t="s">
        <v>523</v>
      </c>
      <c r="H2178" s="16">
        <v>0.375</v>
      </c>
      <c r="I2178" s="16">
        <v>0.66666666666666696</v>
      </c>
    </row>
    <row r="2179" spans="1:9" x14ac:dyDescent="0.3">
      <c r="A2179" s="18">
        <f t="shared" si="67"/>
        <v>2178</v>
      </c>
      <c r="B2179" s="18" t="str">
        <f t="shared" si="68"/>
        <v>122Ams5-11-2019</v>
      </c>
      <c r="C2179" s="18" t="str">
        <f>VLOOKUP(D2179,cursussen[],2,FALSE)</f>
        <v>122</v>
      </c>
      <c r="D2179" s="18" t="s">
        <v>231</v>
      </c>
      <c r="E2179" t="s">
        <v>101</v>
      </c>
      <c r="F2179">
        <v>1</v>
      </c>
      <c r="G2179" t="s">
        <v>399</v>
      </c>
      <c r="H2179" s="16">
        <v>0.375</v>
      </c>
      <c r="I2179" s="16">
        <v>0.66666666666666696</v>
      </c>
    </row>
    <row r="2180" spans="1:9" x14ac:dyDescent="0.3">
      <c r="A2180" s="18">
        <f t="shared" ref="A2180:A2243" si="69">IF(G2180&lt;&gt;"",A2179+1,"")</f>
        <v>2179</v>
      </c>
      <c r="B2180" s="18" t="str">
        <f t="shared" si="68"/>
        <v>122Ams5-11-2019</v>
      </c>
      <c r="C2180" s="18" t="str">
        <f>VLOOKUP(D2180,cursussen[],2,FALSE)</f>
        <v>122</v>
      </c>
      <c r="D2180" s="18" t="s">
        <v>231</v>
      </c>
      <c r="E2180" t="s">
        <v>101</v>
      </c>
      <c r="F2180">
        <v>2</v>
      </c>
      <c r="G2180" t="s">
        <v>400</v>
      </c>
      <c r="H2180" s="16">
        <v>0.375</v>
      </c>
      <c r="I2180" s="16">
        <v>0.66666666666666696</v>
      </c>
    </row>
    <row r="2181" spans="1:9" x14ac:dyDescent="0.3">
      <c r="A2181" s="18">
        <f t="shared" si="69"/>
        <v>2180</v>
      </c>
      <c r="B2181" s="18" t="str">
        <f t="shared" si="68"/>
        <v>122Ams5-11-2019</v>
      </c>
      <c r="C2181" s="18" t="str">
        <f>VLOOKUP(D2181,cursussen[],2,FALSE)</f>
        <v>122</v>
      </c>
      <c r="D2181" s="18" t="s">
        <v>231</v>
      </c>
      <c r="E2181" t="s">
        <v>101</v>
      </c>
      <c r="F2181">
        <v>3</v>
      </c>
      <c r="G2181" t="s">
        <v>401</v>
      </c>
      <c r="H2181" s="16">
        <v>0.375</v>
      </c>
      <c r="I2181" s="16">
        <v>0.66666666666666696</v>
      </c>
    </row>
    <row r="2182" spans="1:9" x14ac:dyDescent="0.3">
      <c r="A2182" s="18">
        <f t="shared" si="69"/>
        <v>2181</v>
      </c>
      <c r="B2182" s="18" t="str">
        <f t="shared" si="68"/>
        <v>122Rot2-12-2019</v>
      </c>
      <c r="C2182" s="18" t="str">
        <f>VLOOKUP(D2182,cursussen[],2,FALSE)</f>
        <v>122</v>
      </c>
      <c r="D2182" s="18" t="s">
        <v>231</v>
      </c>
      <c r="E2182" t="s">
        <v>100</v>
      </c>
      <c r="F2182">
        <v>1</v>
      </c>
      <c r="G2182" t="s">
        <v>494</v>
      </c>
      <c r="H2182" s="16">
        <v>0.375</v>
      </c>
      <c r="I2182" s="16">
        <v>0.66666666666666696</v>
      </c>
    </row>
    <row r="2183" spans="1:9" x14ac:dyDescent="0.3">
      <c r="A2183" s="18">
        <f t="shared" si="69"/>
        <v>2182</v>
      </c>
      <c r="B2183" s="18" t="str">
        <f t="shared" si="68"/>
        <v>122Rot2-12-2019</v>
      </c>
      <c r="C2183" s="18" t="str">
        <f>VLOOKUP(D2183,cursussen[],2,FALSE)</f>
        <v>122</v>
      </c>
      <c r="D2183" s="18" t="s">
        <v>231</v>
      </c>
      <c r="E2183" t="s">
        <v>100</v>
      </c>
      <c r="F2183">
        <v>2</v>
      </c>
      <c r="G2183" t="s">
        <v>495</v>
      </c>
      <c r="H2183" s="16">
        <v>0.375</v>
      </c>
      <c r="I2183" s="16">
        <v>0.66666666666666696</v>
      </c>
    </row>
    <row r="2184" spans="1:9" x14ac:dyDescent="0.3">
      <c r="A2184" s="18">
        <f t="shared" si="69"/>
        <v>2183</v>
      </c>
      <c r="B2184" s="18" t="str">
        <f t="shared" si="68"/>
        <v>122Rot2-12-2019</v>
      </c>
      <c r="C2184" s="18" t="str">
        <f>VLOOKUP(D2184,cursussen[],2,FALSE)</f>
        <v>122</v>
      </c>
      <c r="D2184" s="18" t="s">
        <v>231</v>
      </c>
      <c r="E2184" t="s">
        <v>100</v>
      </c>
      <c r="F2184">
        <v>3</v>
      </c>
      <c r="G2184" t="s">
        <v>524</v>
      </c>
      <c r="H2184" s="16">
        <v>0.375</v>
      </c>
      <c r="I2184" s="16">
        <v>0.66666666666666696</v>
      </c>
    </row>
    <row r="2185" spans="1:9" x14ac:dyDescent="0.3">
      <c r="A2185" s="18">
        <f t="shared" si="69"/>
        <v>2184</v>
      </c>
      <c r="B2185" s="18" t="str">
        <f t="shared" si="68"/>
        <v>123Ape7-1-2019</v>
      </c>
      <c r="C2185" s="18" t="str">
        <f>VLOOKUP(D2185,cursussen[],2,FALSE)</f>
        <v>123</v>
      </c>
      <c r="D2185" s="18" t="s">
        <v>232</v>
      </c>
      <c r="E2185" t="s">
        <v>99</v>
      </c>
      <c r="F2185">
        <v>1</v>
      </c>
      <c r="G2185" t="s">
        <v>479</v>
      </c>
      <c r="H2185" s="16">
        <v>0.375</v>
      </c>
      <c r="I2185" s="16">
        <v>0.66666666666666696</v>
      </c>
    </row>
    <row r="2186" spans="1:9" x14ac:dyDescent="0.3">
      <c r="A2186" s="18">
        <f t="shared" si="69"/>
        <v>2185</v>
      </c>
      <c r="B2186" s="18" t="str">
        <f t="shared" si="68"/>
        <v>123Ape7-1-2019</v>
      </c>
      <c r="C2186" s="18" t="str">
        <f>VLOOKUP(D2186,cursussen[],2,FALSE)</f>
        <v>123</v>
      </c>
      <c r="D2186" s="18" t="s">
        <v>232</v>
      </c>
      <c r="E2186" t="s">
        <v>99</v>
      </c>
      <c r="F2186">
        <v>2</v>
      </c>
      <c r="G2186" t="s">
        <v>480</v>
      </c>
      <c r="H2186" s="16">
        <v>0.375</v>
      </c>
      <c r="I2186" s="16">
        <v>0.66666666666666696</v>
      </c>
    </row>
    <row r="2187" spans="1:9" x14ac:dyDescent="0.3">
      <c r="A2187" s="18">
        <f t="shared" si="69"/>
        <v>2186</v>
      </c>
      <c r="B2187" s="18" t="str">
        <f t="shared" si="68"/>
        <v>123Ape7-1-2019</v>
      </c>
      <c r="C2187" s="18" t="str">
        <f>VLOOKUP(D2187,cursussen[],2,FALSE)</f>
        <v>123</v>
      </c>
      <c r="D2187" s="18" t="s">
        <v>232</v>
      </c>
      <c r="E2187" t="s">
        <v>99</v>
      </c>
      <c r="F2187">
        <v>3</v>
      </c>
      <c r="G2187" t="s">
        <v>513</v>
      </c>
      <c r="H2187" s="16">
        <v>0.375</v>
      </c>
      <c r="I2187" s="16">
        <v>0.66666666666666696</v>
      </c>
    </row>
    <row r="2188" spans="1:9" x14ac:dyDescent="0.3">
      <c r="A2188" s="18">
        <f t="shared" si="69"/>
        <v>2187</v>
      </c>
      <c r="B2188" s="18" t="str">
        <f t="shared" si="68"/>
        <v>123Rot4-2-2019</v>
      </c>
      <c r="C2188" s="18" t="str">
        <f>VLOOKUP(D2188,cursussen[],2,FALSE)</f>
        <v>123</v>
      </c>
      <c r="D2188" s="18" t="s">
        <v>232</v>
      </c>
      <c r="E2188" t="s">
        <v>100</v>
      </c>
      <c r="F2188">
        <v>1</v>
      </c>
      <c r="G2188" t="s">
        <v>481</v>
      </c>
      <c r="H2188" s="16">
        <v>0.375</v>
      </c>
      <c r="I2188" s="16">
        <v>0.66666666666666696</v>
      </c>
    </row>
    <row r="2189" spans="1:9" x14ac:dyDescent="0.3">
      <c r="A2189" s="18">
        <f t="shared" si="69"/>
        <v>2188</v>
      </c>
      <c r="B2189" s="18" t="str">
        <f t="shared" si="68"/>
        <v>123Rot4-2-2019</v>
      </c>
      <c r="C2189" s="18" t="str">
        <f>VLOOKUP(D2189,cursussen[],2,FALSE)</f>
        <v>123</v>
      </c>
      <c r="D2189" s="18" t="s">
        <v>232</v>
      </c>
      <c r="E2189" t="s">
        <v>100</v>
      </c>
      <c r="F2189">
        <v>2</v>
      </c>
      <c r="G2189" t="s">
        <v>482</v>
      </c>
      <c r="H2189" s="16">
        <v>0.375</v>
      </c>
      <c r="I2189" s="16">
        <v>0.66666666666666696</v>
      </c>
    </row>
    <row r="2190" spans="1:9" x14ac:dyDescent="0.3">
      <c r="A2190" s="18">
        <f t="shared" si="69"/>
        <v>2189</v>
      </c>
      <c r="B2190" s="18" t="str">
        <f t="shared" si="68"/>
        <v>123Rot4-2-2019</v>
      </c>
      <c r="C2190" s="18" t="str">
        <f>VLOOKUP(D2190,cursussen[],2,FALSE)</f>
        <v>123</v>
      </c>
      <c r="D2190" s="18" t="s">
        <v>232</v>
      </c>
      <c r="E2190" t="s">
        <v>100</v>
      </c>
      <c r="F2190">
        <v>3</v>
      </c>
      <c r="G2190" t="s">
        <v>514</v>
      </c>
      <c r="H2190" s="16">
        <v>0.375</v>
      </c>
      <c r="I2190" s="16">
        <v>0.66666666666666696</v>
      </c>
    </row>
    <row r="2191" spans="1:9" x14ac:dyDescent="0.3">
      <c r="A2191" s="18">
        <f t="shared" si="69"/>
        <v>2190</v>
      </c>
      <c r="B2191" s="18" t="str">
        <f t="shared" si="68"/>
        <v>123Ape4-3-2019</v>
      </c>
      <c r="C2191" s="18" t="str">
        <f>VLOOKUP(D2191,cursussen[],2,FALSE)</f>
        <v>123</v>
      </c>
      <c r="D2191" s="18" t="s">
        <v>232</v>
      </c>
      <c r="E2191" t="s">
        <v>99</v>
      </c>
      <c r="F2191">
        <v>1</v>
      </c>
      <c r="G2191" t="s">
        <v>419</v>
      </c>
      <c r="H2191" s="16">
        <v>0.375</v>
      </c>
      <c r="I2191" s="16">
        <v>0.66666666666666696</v>
      </c>
    </row>
    <row r="2192" spans="1:9" x14ac:dyDescent="0.3">
      <c r="A2192" s="18">
        <f t="shared" si="69"/>
        <v>2191</v>
      </c>
      <c r="B2192" s="18" t="str">
        <f t="shared" si="68"/>
        <v>123Ape4-3-2019</v>
      </c>
      <c r="C2192" s="18" t="str">
        <f>VLOOKUP(D2192,cursussen[],2,FALSE)</f>
        <v>123</v>
      </c>
      <c r="D2192" s="18" t="s">
        <v>232</v>
      </c>
      <c r="E2192" t="s">
        <v>99</v>
      </c>
      <c r="F2192">
        <v>2</v>
      </c>
      <c r="G2192" t="s">
        <v>483</v>
      </c>
      <c r="H2192" s="16">
        <v>0.375</v>
      </c>
      <c r="I2192" s="16">
        <v>0.66666666666666696</v>
      </c>
    </row>
    <row r="2193" spans="1:9" x14ac:dyDescent="0.3">
      <c r="A2193" s="18">
        <f t="shared" si="69"/>
        <v>2192</v>
      </c>
      <c r="B2193" s="18" t="str">
        <f t="shared" si="68"/>
        <v>123Ape4-3-2019</v>
      </c>
      <c r="C2193" s="18" t="str">
        <f>VLOOKUP(D2193,cursussen[],2,FALSE)</f>
        <v>123</v>
      </c>
      <c r="D2193" s="18" t="s">
        <v>232</v>
      </c>
      <c r="E2193" t="s">
        <v>99</v>
      </c>
      <c r="F2193">
        <v>3</v>
      </c>
      <c r="G2193" t="s">
        <v>515</v>
      </c>
      <c r="H2193" s="16">
        <v>0.375</v>
      </c>
      <c r="I2193" s="16">
        <v>0.66666666666666696</v>
      </c>
    </row>
    <row r="2194" spans="1:9" x14ac:dyDescent="0.3">
      <c r="A2194" s="18">
        <f t="shared" si="69"/>
        <v>2193</v>
      </c>
      <c r="B2194" s="18" t="str">
        <f t="shared" si="68"/>
        <v>123Ams5-3-2019</v>
      </c>
      <c r="C2194" s="18" t="str">
        <f>VLOOKUP(D2194,cursussen[],2,FALSE)</f>
        <v>123</v>
      </c>
      <c r="D2194" s="18" t="s">
        <v>232</v>
      </c>
      <c r="E2194" t="s">
        <v>101</v>
      </c>
      <c r="F2194">
        <v>1</v>
      </c>
      <c r="G2194" t="s">
        <v>357</v>
      </c>
      <c r="H2194" s="16">
        <v>0.375</v>
      </c>
      <c r="I2194" s="16">
        <v>0.66666666666666696</v>
      </c>
    </row>
    <row r="2195" spans="1:9" x14ac:dyDescent="0.3">
      <c r="A2195" s="18">
        <f t="shared" si="69"/>
        <v>2194</v>
      </c>
      <c r="B2195" s="18" t="str">
        <f t="shared" si="68"/>
        <v>123Ams5-3-2019</v>
      </c>
      <c r="C2195" s="18" t="str">
        <f>VLOOKUP(D2195,cursussen[],2,FALSE)</f>
        <v>123</v>
      </c>
      <c r="D2195" s="18" t="s">
        <v>232</v>
      </c>
      <c r="E2195" t="s">
        <v>101</v>
      </c>
      <c r="F2195">
        <v>2</v>
      </c>
      <c r="G2195" t="s">
        <v>358</v>
      </c>
      <c r="H2195" s="16">
        <v>0.375</v>
      </c>
      <c r="I2195" s="16">
        <v>0.66666666666666696</v>
      </c>
    </row>
    <row r="2196" spans="1:9" x14ac:dyDescent="0.3">
      <c r="A2196" s="18">
        <f t="shared" si="69"/>
        <v>2195</v>
      </c>
      <c r="B2196" s="18" t="str">
        <f t="shared" si="68"/>
        <v>123Ams5-3-2019</v>
      </c>
      <c r="C2196" s="18" t="str">
        <f>VLOOKUP(D2196,cursussen[],2,FALSE)</f>
        <v>123</v>
      </c>
      <c r="D2196" s="18" t="s">
        <v>232</v>
      </c>
      <c r="E2196" t="s">
        <v>101</v>
      </c>
      <c r="F2196">
        <v>3</v>
      </c>
      <c r="G2196" t="s">
        <v>359</v>
      </c>
      <c r="H2196" s="16">
        <v>0.375</v>
      </c>
      <c r="I2196" s="16">
        <v>0.66666666666666696</v>
      </c>
    </row>
    <row r="2197" spans="1:9" x14ac:dyDescent="0.3">
      <c r="A2197" s="18">
        <f t="shared" si="69"/>
        <v>2196</v>
      </c>
      <c r="B2197" s="18" t="str">
        <f t="shared" si="68"/>
        <v>123Rot8-4-2019</v>
      </c>
      <c r="C2197" s="18" t="str">
        <f>VLOOKUP(D2197,cursussen[],2,FALSE)</f>
        <v>123</v>
      </c>
      <c r="D2197" s="18" t="s">
        <v>232</v>
      </c>
      <c r="E2197" t="s">
        <v>100</v>
      </c>
      <c r="F2197">
        <v>1</v>
      </c>
      <c r="G2197" t="s">
        <v>420</v>
      </c>
      <c r="H2197" s="16">
        <v>0.375</v>
      </c>
      <c r="I2197" s="16">
        <v>0.66666666666666696</v>
      </c>
    </row>
    <row r="2198" spans="1:9" x14ac:dyDescent="0.3">
      <c r="A2198" s="18">
        <f t="shared" si="69"/>
        <v>2197</v>
      </c>
      <c r="B2198" s="18" t="str">
        <f t="shared" si="68"/>
        <v>123Rot8-4-2019</v>
      </c>
      <c r="C2198" s="18" t="str">
        <f>VLOOKUP(D2198,cursussen[],2,FALSE)</f>
        <v>123</v>
      </c>
      <c r="D2198" s="18" t="s">
        <v>232</v>
      </c>
      <c r="E2198" t="s">
        <v>100</v>
      </c>
      <c r="F2198">
        <v>2</v>
      </c>
      <c r="G2198" t="s">
        <v>484</v>
      </c>
      <c r="H2198" s="16">
        <v>0.375</v>
      </c>
      <c r="I2198" s="16">
        <v>0.66666666666666696</v>
      </c>
    </row>
    <row r="2199" spans="1:9" x14ac:dyDescent="0.3">
      <c r="A2199" s="18">
        <f t="shared" si="69"/>
        <v>2198</v>
      </c>
      <c r="B2199" s="18" t="str">
        <f t="shared" si="68"/>
        <v>123Rot8-4-2019</v>
      </c>
      <c r="C2199" s="18" t="str">
        <f>VLOOKUP(D2199,cursussen[],2,FALSE)</f>
        <v>123</v>
      </c>
      <c r="D2199" s="18" t="s">
        <v>232</v>
      </c>
      <c r="E2199" t="s">
        <v>100</v>
      </c>
      <c r="F2199">
        <v>3</v>
      </c>
      <c r="G2199" t="s">
        <v>516</v>
      </c>
      <c r="H2199" s="16">
        <v>0.375</v>
      </c>
      <c r="I2199" s="16">
        <v>0.66666666666666696</v>
      </c>
    </row>
    <row r="2200" spans="1:9" x14ac:dyDescent="0.3">
      <c r="A2200" s="18">
        <f t="shared" si="69"/>
        <v>2199</v>
      </c>
      <c r="B2200" s="18" t="str">
        <f t="shared" si="68"/>
        <v>123Ein9-4-2019</v>
      </c>
      <c r="C2200" s="18" t="str">
        <f>VLOOKUP(D2200,cursussen[],2,FALSE)</f>
        <v>123</v>
      </c>
      <c r="D2200" s="18" t="s">
        <v>232</v>
      </c>
      <c r="E2200" t="s">
        <v>102</v>
      </c>
      <c r="F2200">
        <v>1</v>
      </c>
      <c r="G2200" t="s">
        <v>363</v>
      </c>
      <c r="H2200" s="16">
        <v>0.375</v>
      </c>
      <c r="I2200" s="16">
        <v>0.66666666666666696</v>
      </c>
    </row>
    <row r="2201" spans="1:9" x14ac:dyDescent="0.3">
      <c r="A2201" s="18">
        <f t="shared" si="69"/>
        <v>2200</v>
      </c>
      <c r="B2201" s="18" t="str">
        <f t="shared" si="68"/>
        <v>123Ein9-4-2019</v>
      </c>
      <c r="C2201" s="18" t="str">
        <f>VLOOKUP(D2201,cursussen[],2,FALSE)</f>
        <v>123</v>
      </c>
      <c r="D2201" s="18" t="s">
        <v>232</v>
      </c>
      <c r="E2201" t="s">
        <v>102</v>
      </c>
      <c r="F2201">
        <v>2</v>
      </c>
      <c r="G2201" t="s">
        <v>364</v>
      </c>
      <c r="H2201" s="16">
        <v>0.375</v>
      </c>
      <c r="I2201" s="16">
        <v>0.66666666666666696</v>
      </c>
    </row>
    <row r="2202" spans="1:9" x14ac:dyDescent="0.3">
      <c r="A2202" s="18">
        <f t="shared" si="69"/>
        <v>2201</v>
      </c>
      <c r="B2202" s="18" t="str">
        <f t="shared" si="68"/>
        <v>123Ein9-4-2019</v>
      </c>
      <c r="C2202" s="18" t="str">
        <f>VLOOKUP(D2202,cursussen[],2,FALSE)</f>
        <v>123</v>
      </c>
      <c r="D2202" s="18" t="s">
        <v>232</v>
      </c>
      <c r="E2202" t="s">
        <v>102</v>
      </c>
      <c r="F2202">
        <v>3</v>
      </c>
      <c r="G2202" t="s">
        <v>365</v>
      </c>
      <c r="H2202" s="16">
        <v>0.375</v>
      </c>
      <c r="I2202" s="16">
        <v>0.66666666666666696</v>
      </c>
    </row>
    <row r="2203" spans="1:9" x14ac:dyDescent="0.3">
      <c r="A2203" s="18">
        <f t="shared" si="69"/>
        <v>2202</v>
      </c>
      <c r="B2203" s="18" t="str">
        <f t="shared" si="68"/>
        <v>123Ape6-5-2019</v>
      </c>
      <c r="C2203" s="18" t="str">
        <f>VLOOKUP(D2203,cursussen[],2,FALSE)</f>
        <v>123</v>
      </c>
      <c r="D2203" s="18" t="s">
        <v>232</v>
      </c>
      <c r="E2203" t="s">
        <v>99</v>
      </c>
      <c r="F2203">
        <v>1</v>
      </c>
      <c r="G2203" t="s">
        <v>485</v>
      </c>
      <c r="H2203" s="16">
        <v>0.375</v>
      </c>
      <c r="I2203" s="16">
        <v>0.66666666666666696</v>
      </c>
    </row>
    <row r="2204" spans="1:9" x14ac:dyDescent="0.3">
      <c r="A2204" s="18">
        <f t="shared" si="69"/>
        <v>2203</v>
      </c>
      <c r="B2204" s="18" t="str">
        <f t="shared" si="68"/>
        <v>123Ape6-5-2019</v>
      </c>
      <c r="C2204" s="18" t="str">
        <f>VLOOKUP(D2204,cursussen[],2,FALSE)</f>
        <v>123</v>
      </c>
      <c r="D2204" s="18" t="s">
        <v>232</v>
      </c>
      <c r="E2204" t="s">
        <v>99</v>
      </c>
      <c r="F2204">
        <v>2</v>
      </c>
      <c r="G2204" t="s">
        <v>421</v>
      </c>
      <c r="H2204" s="16">
        <v>0.375</v>
      </c>
      <c r="I2204" s="16">
        <v>0.66666666666666696</v>
      </c>
    </row>
    <row r="2205" spans="1:9" x14ac:dyDescent="0.3">
      <c r="A2205" s="18">
        <f t="shared" si="69"/>
        <v>2204</v>
      </c>
      <c r="B2205" s="18" t="str">
        <f t="shared" si="68"/>
        <v>123Ape6-5-2019</v>
      </c>
      <c r="C2205" s="18" t="str">
        <f>VLOOKUP(D2205,cursussen[],2,FALSE)</f>
        <v>123</v>
      </c>
      <c r="D2205" s="18" t="s">
        <v>232</v>
      </c>
      <c r="E2205" t="s">
        <v>99</v>
      </c>
      <c r="F2205">
        <v>3</v>
      </c>
      <c r="G2205" t="s">
        <v>517</v>
      </c>
      <c r="H2205" s="16">
        <v>0.375</v>
      </c>
      <c r="I2205" s="16">
        <v>0.66666666666666696</v>
      </c>
    </row>
    <row r="2206" spans="1:9" x14ac:dyDescent="0.3">
      <c r="A2206" s="18">
        <f t="shared" si="69"/>
        <v>2205</v>
      </c>
      <c r="B2206" s="18" t="str">
        <f t="shared" si="68"/>
        <v>123Ams7-5-2019</v>
      </c>
      <c r="C2206" s="18" t="str">
        <f>VLOOKUP(D2206,cursussen[],2,FALSE)</f>
        <v>123</v>
      </c>
      <c r="D2206" s="18" t="s">
        <v>232</v>
      </c>
      <c r="E2206" t="s">
        <v>101</v>
      </c>
      <c r="F2206">
        <v>1</v>
      </c>
      <c r="G2206" t="s">
        <v>369</v>
      </c>
      <c r="H2206" s="16">
        <v>0.375</v>
      </c>
      <c r="I2206" s="16">
        <v>0.66666666666666696</v>
      </c>
    </row>
    <row r="2207" spans="1:9" x14ac:dyDescent="0.3">
      <c r="A2207" s="18">
        <f t="shared" si="69"/>
        <v>2206</v>
      </c>
      <c r="B2207" s="18" t="str">
        <f t="shared" si="68"/>
        <v>123Ams7-5-2019</v>
      </c>
      <c r="C2207" s="18" t="str">
        <f>VLOOKUP(D2207,cursussen[],2,FALSE)</f>
        <v>123</v>
      </c>
      <c r="D2207" s="18" t="s">
        <v>232</v>
      </c>
      <c r="E2207" t="s">
        <v>101</v>
      </c>
      <c r="F2207">
        <v>2</v>
      </c>
      <c r="G2207" t="s">
        <v>370</v>
      </c>
      <c r="H2207" s="16">
        <v>0.375</v>
      </c>
      <c r="I2207" s="16">
        <v>0.66666666666666696</v>
      </c>
    </row>
    <row r="2208" spans="1:9" x14ac:dyDescent="0.3">
      <c r="A2208" s="18">
        <f t="shared" si="69"/>
        <v>2207</v>
      </c>
      <c r="B2208" s="18" t="str">
        <f t="shared" si="68"/>
        <v>123Ams7-5-2019</v>
      </c>
      <c r="C2208" s="18" t="str">
        <f>VLOOKUP(D2208,cursussen[],2,FALSE)</f>
        <v>123</v>
      </c>
      <c r="D2208" s="18" t="s">
        <v>232</v>
      </c>
      <c r="E2208" t="s">
        <v>101</v>
      </c>
      <c r="F2208">
        <v>3</v>
      </c>
      <c r="G2208" t="s">
        <v>371</v>
      </c>
      <c r="H2208" s="16">
        <v>0.375</v>
      </c>
      <c r="I2208" s="16">
        <v>0.66666666666666696</v>
      </c>
    </row>
    <row r="2209" spans="1:9" x14ac:dyDescent="0.3">
      <c r="A2209" s="18">
        <f t="shared" si="69"/>
        <v>2208</v>
      </c>
      <c r="B2209" s="18" t="str">
        <f t="shared" si="68"/>
        <v>123Rot3-6-2019</v>
      </c>
      <c r="C2209" s="18" t="str">
        <f>VLOOKUP(D2209,cursussen[],2,FALSE)</f>
        <v>123</v>
      </c>
      <c r="D2209" s="18" t="s">
        <v>232</v>
      </c>
      <c r="E2209" t="s">
        <v>100</v>
      </c>
      <c r="F2209">
        <v>1</v>
      </c>
      <c r="G2209" t="s">
        <v>486</v>
      </c>
      <c r="H2209" s="16">
        <v>0.375</v>
      </c>
      <c r="I2209" s="16">
        <v>0.66666666666666696</v>
      </c>
    </row>
    <row r="2210" spans="1:9" x14ac:dyDescent="0.3">
      <c r="A2210" s="18">
        <f t="shared" si="69"/>
        <v>2209</v>
      </c>
      <c r="B2210" s="18" t="str">
        <f t="shared" si="68"/>
        <v>123Rot3-6-2019</v>
      </c>
      <c r="C2210" s="18" t="str">
        <f>VLOOKUP(D2210,cursussen[],2,FALSE)</f>
        <v>123</v>
      </c>
      <c r="D2210" s="18" t="s">
        <v>232</v>
      </c>
      <c r="E2210" t="s">
        <v>100</v>
      </c>
      <c r="F2210">
        <v>2</v>
      </c>
      <c r="G2210" t="s">
        <v>422</v>
      </c>
      <c r="H2210" s="16">
        <v>0.375</v>
      </c>
      <c r="I2210" s="16">
        <v>0.66666666666666696</v>
      </c>
    </row>
    <row r="2211" spans="1:9" x14ac:dyDescent="0.3">
      <c r="A2211" s="18">
        <f t="shared" si="69"/>
        <v>2210</v>
      </c>
      <c r="B2211" s="18" t="str">
        <f t="shared" si="68"/>
        <v>123Rot3-6-2019</v>
      </c>
      <c r="C2211" s="18" t="str">
        <f>VLOOKUP(D2211,cursussen[],2,FALSE)</f>
        <v>123</v>
      </c>
      <c r="D2211" s="18" t="s">
        <v>232</v>
      </c>
      <c r="E2211" t="s">
        <v>100</v>
      </c>
      <c r="F2211">
        <v>3</v>
      </c>
      <c r="G2211" t="s">
        <v>518</v>
      </c>
      <c r="H2211" s="16">
        <v>0.375</v>
      </c>
      <c r="I2211" s="16">
        <v>0.66666666666666696</v>
      </c>
    </row>
    <row r="2212" spans="1:9" x14ac:dyDescent="0.3">
      <c r="A2212" s="18">
        <f t="shared" si="69"/>
        <v>2211</v>
      </c>
      <c r="B2212" s="18" t="str">
        <f t="shared" si="68"/>
        <v>123Ein4-6-2019</v>
      </c>
      <c r="C2212" s="18" t="str">
        <f>VLOOKUP(D2212,cursussen[],2,FALSE)</f>
        <v>123</v>
      </c>
      <c r="D2212" s="18" t="s">
        <v>232</v>
      </c>
      <c r="E2212" t="s">
        <v>102</v>
      </c>
      <c r="F2212">
        <v>1</v>
      </c>
      <c r="G2212" t="s">
        <v>375</v>
      </c>
      <c r="H2212" s="16">
        <v>0.375</v>
      </c>
      <c r="I2212" s="16">
        <v>0.66666666666666696</v>
      </c>
    </row>
    <row r="2213" spans="1:9" x14ac:dyDescent="0.3">
      <c r="A2213" s="18">
        <f t="shared" si="69"/>
        <v>2212</v>
      </c>
      <c r="B2213" s="18" t="str">
        <f t="shared" si="68"/>
        <v>123Ein4-6-2019</v>
      </c>
      <c r="C2213" s="18" t="str">
        <f>VLOOKUP(D2213,cursussen[],2,FALSE)</f>
        <v>123</v>
      </c>
      <c r="D2213" s="18" t="s">
        <v>232</v>
      </c>
      <c r="E2213" t="s">
        <v>102</v>
      </c>
      <c r="F2213">
        <v>2</v>
      </c>
      <c r="G2213" t="s">
        <v>376</v>
      </c>
      <c r="H2213" s="16">
        <v>0.375</v>
      </c>
      <c r="I2213" s="16">
        <v>0.66666666666666696</v>
      </c>
    </row>
    <row r="2214" spans="1:9" x14ac:dyDescent="0.3">
      <c r="A2214" s="18">
        <f t="shared" si="69"/>
        <v>2213</v>
      </c>
      <c r="B2214" s="18" t="str">
        <f t="shared" si="68"/>
        <v>123Ein4-6-2019</v>
      </c>
      <c r="C2214" s="18" t="str">
        <f>VLOOKUP(D2214,cursussen[],2,FALSE)</f>
        <v>123</v>
      </c>
      <c r="D2214" s="18" t="s">
        <v>232</v>
      </c>
      <c r="E2214" t="s">
        <v>102</v>
      </c>
      <c r="F2214">
        <v>3</v>
      </c>
      <c r="G2214" t="s">
        <v>377</v>
      </c>
      <c r="H2214" s="16">
        <v>0.375</v>
      </c>
      <c r="I2214" s="16">
        <v>0.66666666666666696</v>
      </c>
    </row>
    <row r="2215" spans="1:9" x14ac:dyDescent="0.3">
      <c r="A2215" s="18">
        <f t="shared" si="69"/>
        <v>2214</v>
      </c>
      <c r="B2215" s="18" t="str">
        <f t="shared" si="68"/>
        <v>123Ape1-7-2019</v>
      </c>
      <c r="C2215" s="18" t="str">
        <f>VLOOKUP(D2215,cursussen[],2,FALSE)</f>
        <v>123</v>
      </c>
      <c r="D2215" s="18" t="s">
        <v>232</v>
      </c>
      <c r="E2215" t="s">
        <v>99</v>
      </c>
      <c r="F2215">
        <v>1</v>
      </c>
      <c r="G2215" t="s">
        <v>487</v>
      </c>
      <c r="H2215" s="16">
        <v>0.375</v>
      </c>
      <c r="I2215" s="16">
        <v>0.66666666666666696</v>
      </c>
    </row>
    <row r="2216" spans="1:9" x14ac:dyDescent="0.3">
      <c r="A2216" s="18">
        <f t="shared" si="69"/>
        <v>2215</v>
      </c>
      <c r="B2216" s="18" t="str">
        <f t="shared" si="68"/>
        <v>123Ape1-7-2019</v>
      </c>
      <c r="C2216" s="18" t="str">
        <f>VLOOKUP(D2216,cursussen[],2,FALSE)</f>
        <v>123</v>
      </c>
      <c r="D2216" s="18" t="s">
        <v>232</v>
      </c>
      <c r="E2216" t="s">
        <v>99</v>
      </c>
      <c r="F2216">
        <v>2</v>
      </c>
      <c r="G2216" t="s">
        <v>488</v>
      </c>
      <c r="H2216" s="16">
        <v>0.375</v>
      </c>
      <c r="I2216" s="16">
        <v>0.66666666666666696</v>
      </c>
    </row>
    <row r="2217" spans="1:9" x14ac:dyDescent="0.3">
      <c r="A2217" s="18">
        <f t="shared" si="69"/>
        <v>2216</v>
      </c>
      <c r="B2217" s="18" t="str">
        <f t="shared" si="68"/>
        <v>123Ape1-7-2019</v>
      </c>
      <c r="C2217" s="18" t="str">
        <f>VLOOKUP(D2217,cursussen[],2,FALSE)</f>
        <v>123</v>
      </c>
      <c r="D2217" s="18" t="s">
        <v>232</v>
      </c>
      <c r="E2217" t="s">
        <v>99</v>
      </c>
      <c r="F2217">
        <v>3</v>
      </c>
      <c r="G2217" t="s">
        <v>519</v>
      </c>
      <c r="H2217" s="16">
        <v>0.375</v>
      </c>
      <c r="I2217" s="16">
        <v>0.66666666666666696</v>
      </c>
    </row>
    <row r="2218" spans="1:9" x14ac:dyDescent="0.3">
      <c r="A2218" s="18">
        <f t="shared" si="69"/>
        <v>2217</v>
      </c>
      <c r="B2218" s="18" t="str">
        <f t="shared" si="68"/>
        <v>123Rot5-8-2019</v>
      </c>
      <c r="C2218" s="18" t="str">
        <f>VLOOKUP(D2218,cursussen[],2,FALSE)</f>
        <v>123</v>
      </c>
      <c r="D2218" s="18" t="s">
        <v>232</v>
      </c>
      <c r="E2218" t="s">
        <v>100</v>
      </c>
      <c r="F2218">
        <v>1</v>
      </c>
      <c r="G2218" t="s">
        <v>489</v>
      </c>
      <c r="H2218" s="16">
        <v>0.375</v>
      </c>
      <c r="I2218" s="16">
        <v>0.66666666666666696</v>
      </c>
    </row>
    <row r="2219" spans="1:9" x14ac:dyDescent="0.3">
      <c r="A2219" s="18">
        <f t="shared" si="69"/>
        <v>2218</v>
      </c>
      <c r="B2219" s="18" t="str">
        <f t="shared" si="68"/>
        <v>123Rot5-8-2019</v>
      </c>
      <c r="C2219" s="18" t="str">
        <f>VLOOKUP(D2219,cursussen[],2,FALSE)</f>
        <v>123</v>
      </c>
      <c r="D2219" s="18" t="s">
        <v>232</v>
      </c>
      <c r="E2219" t="s">
        <v>100</v>
      </c>
      <c r="F2219">
        <v>2</v>
      </c>
      <c r="G2219" t="s">
        <v>490</v>
      </c>
      <c r="H2219" s="16">
        <v>0.375</v>
      </c>
      <c r="I2219" s="16">
        <v>0.66666666666666696</v>
      </c>
    </row>
    <row r="2220" spans="1:9" x14ac:dyDescent="0.3">
      <c r="A2220" s="18">
        <f t="shared" si="69"/>
        <v>2219</v>
      </c>
      <c r="B2220" s="18" t="str">
        <f t="shared" si="68"/>
        <v>123Rot5-8-2019</v>
      </c>
      <c r="C2220" s="18" t="str">
        <f>VLOOKUP(D2220,cursussen[],2,FALSE)</f>
        <v>123</v>
      </c>
      <c r="D2220" s="18" t="s">
        <v>232</v>
      </c>
      <c r="E2220" t="s">
        <v>100</v>
      </c>
      <c r="F2220">
        <v>3</v>
      </c>
      <c r="G2220" t="s">
        <v>520</v>
      </c>
      <c r="H2220" s="16">
        <v>0.375</v>
      </c>
      <c r="I2220" s="16">
        <v>0.66666666666666696</v>
      </c>
    </row>
    <row r="2221" spans="1:9" x14ac:dyDescent="0.3">
      <c r="A2221" s="18">
        <f t="shared" si="69"/>
        <v>2220</v>
      </c>
      <c r="B2221" s="18" t="str">
        <f t="shared" si="68"/>
        <v>123Ape2-9-2019</v>
      </c>
      <c r="C2221" s="18" t="str">
        <f>VLOOKUP(D2221,cursussen[],2,FALSE)</f>
        <v>123</v>
      </c>
      <c r="D2221" s="18" t="s">
        <v>232</v>
      </c>
      <c r="E2221" t="s">
        <v>99</v>
      </c>
      <c r="F2221">
        <v>1</v>
      </c>
      <c r="G2221" t="s">
        <v>491</v>
      </c>
      <c r="H2221" s="16">
        <v>0.375</v>
      </c>
      <c r="I2221" s="16">
        <v>0.66666666666666696</v>
      </c>
    </row>
    <row r="2222" spans="1:9" x14ac:dyDescent="0.3">
      <c r="A2222" s="18">
        <f t="shared" si="69"/>
        <v>2221</v>
      </c>
      <c r="B2222" s="18" t="str">
        <f t="shared" si="68"/>
        <v>123Ape2-9-2019</v>
      </c>
      <c r="C2222" s="18" t="str">
        <f>VLOOKUP(D2222,cursussen[],2,FALSE)</f>
        <v>123</v>
      </c>
      <c r="D2222" s="18" t="s">
        <v>232</v>
      </c>
      <c r="E2222" t="s">
        <v>99</v>
      </c>
      <c r="F2222">
        <v>2</v>
      </c>
      <c r="G2222" t="s">
        <v>425</v>
      </c>
      <c r="H2222" s="16">
        <v>0.375</v>
      </c>
      <c r="I2222" s="16">
        <v>0.66666666666666696</v>
      </c>
    </row>
    <row r="2223" spans="1:9" x14ac:dyDescent="0.3">
      <c r="A2223" s="18">
        <f t="shared" si="69"/>
        <v>2222</v>
      </c>
      <c r="B2223" s="18" t="str">
        <f t="shared" si="68"/>
        <v>123Ape2-9-2019</v>
      </c>
      <c r="C2223" s="18" t="str">
        <f>VLOOKUP(D2223,cursussen[],2,FALSE)</f>
        <v>123</v>
      </c>
      <c r="D2223" s="18" t="s">
        <v>232</v>
      </c>
      <c r="E2223" t="s">
        <v>99</v>
      </c>
      <c r="F2223">
        <v>3</v>
      </c>
      <c r="G2223" t="s">
        <v>521</v>
      </c>
      <c r="H2223" s="16">
        <v>0.375</v>
      </c>
      <c r="I2223" s="16">
        <v>0.66666666666666696</v>
      </c>
    </row>
    <row r="2224" spans="1:9" x14ac:dyDescent="0.3">
      <c r="A2224" s="18">
        <f t="shared" si="69"/>
        <v>2223</v>
      </c>
      <c r="B2224" s="18" t="str">
        <f t="shared" si="68"/>
        <v>123Ams3-9-2019</v>
      </c>
      <c r="C2224" s="18" t="str">
        <f>VLOOKUP(D2224,cursussen[],2,FALSE)</f>
        <v>123</v>
      </c>
      <c r="D2224" s="18" t="s">
        <v>232</v>
      </c>
      <c r="E2224" t="s">
        <v>101</v>
      </c>
      <c r="F2224">
        <v>1</v>
      </c>
      <c r="G2224" t="s">
        <v>387</v>
      </c>
      <c r="H2224" s="16">
        <v>0.375</v>
      </c>
      <c r="I2224" s="16">
        <v>0.66666666666666696</v>
      </c>
    </row>
    <row r="2225" spans="1:9" x14ac:dyDescent="0.3">
      <c r="A2225" s="18">
        <f t="shared" si="69"/>
        <v>2224</v>
      </c>
      <c r="B2225" s="18" t="str">
        <f t="shared" si="68"/>
        <v>123Ams3-9-2019</v>
      </c>
      <c r="C2225" s="18" t="str">
        <f>VLOOKUP(D2225,cursussen[],2,FALSE)</f>
        <v>123</v>
      </c>
      <c r="D2225" s="18" t="s">
        <v>232</v>
      </c>
      <c r="E2225" t="s">
        <v>101</v>
      </c>
      <c r="F2225">
        <v>2</v>
      </c>
      <c r="G2225" t="s">
        <v>388</v>
      </c>
      <c r="H2225" s="16">
        <v>0.375</v>
      </c>
      <c r="I2225" s="16">
        <v>0.66666666666666696</v>
      </c>
    </row>
    <row r="2226" spans="1:9" x14ac:dyDescent="0.3">
      <c r="A2226" s="18">
        <f t="shared" si="69"/>
        <v>2225</v>
      </c>
      <c r="B2226" s="18" t="str">
        <f t="shared" si="68"/>
        <v>123Ams3-9-2019</v>
      </c>
      <c r="C2226" s="18" t="str">
        <f>VLOOKUP(D2226,cursussen[],2,FALSE)</f>
        <v>123</v>
      </c>
      <c r="D2226" s="18" t="s">
        <v>232</v>
      </c>
      <c r="E2226" t="s">
        <v>101</v>
      </c>
      <c r="F2226">
        <v>3</v>
      </c>
      <c r="G2226" t="s">
        <v>389</v>
      </c>
      <c r="H2226" s="16">
        <v>0.375</v>
      </c>
      <c r="I2226" s="16">
        <v>0.66666666666666696</v>
      </c>
    </row>
    <row r="2227" spans="1:9" x14ac:dyDescent="0.3">
      <c r="A2227" s="18">
        <f t="shared" si="69"/>
        <v>2226</v>
      </c>
      <c r="B2227" s="18" t="str">
        <f t="shared" si="68"/>
        <v>123Rot7-10-2019</v>
      </c>
      <c r="C2227" s="18" t="str">
        <f>VLOOKUP(D2227,cursussen[],2,FALSE)</f>
        <v>123</v>
      </c>
      <c r="D2227" s="18" t="s">
        <v>232</v>
      </c>
      <c r="E2227" t="s">
        <v>100</v>
      </c>
      <c r="F2227">
        <v>1</v>
      </c>
      <c r="G2227" t="s">
        <v>426</v>
      </c>
      <c r="H2227" s="16">
        <v>0.375</v>
      </c>
      <c r="I2227" s="16">
        <v>0.66666666666666696</v>
      </c>
    </row>
    <row r="2228" spans="1:9" x14ac:dyDescent="0.3">
      <c r="A2228" s="18">
        <f t="shared" si="69"/>
        <v>2227</v>
      </c>
      <c r="B2228" s="18" t="str">
        <f t="shared" si="68"/>
        <v>123Rot7-10-2019</v>
      </c>
      <c r="C2228" s="18" t="str">
        <f>VLOOKUP(D2228,cursussen[],2,FALSE)</f>
        <v>123</v>
      </c>
      <c r="D2228" s="18" t="s">
        <v>232</v>
      </c>
      <c r="E2228" t="s">
        <v>100</v>
      </c>
      <c r="F2228">
        <v>2</v>
      </c>
      <c r="G2228" t="s">
        <v>492</v>
      </c>
      <c r="H2228" s="16">
        <v>0.375</v>
      </c>
      <c r="I2228" s="16">
        <v>0.66666666666666696</v>
      </c>
    </row>
    <row r="2229" spans="1:9" x14ac:dyDescent="0.3">
      <c r="A2229" s="18">
        <f t="shared" si="69"/>
        <v>2228</v>
      </c>
      <c r="B2229" s="18" t="str">
        <f t="shared" si="68"/>
        <v>123Rot7-10-2019</v>
      </c>
      <c r="C2229" s="18" t="str">
        <f>VLOOKUP(D2229,cursussen[],2,FALSE)</f>
        <v>123</v>
      </c>
      <c r="D2229" s="18" t="s">
        <v>232</v>
      </c>
      <c r="E2229" t="s">
        <v>100</v>
      </c>
      <c r="F2229">
        <v>3</v>
      </c>
      <c r="G2229" t="s">
        <v>522</v>
      </c>
      <c r="H2229" s="16">
        <v>0.375</v>
      </c>
      <c r="I2229" s="16">
        <v>0.66666666666666696</v>
      </c>
    </row>
    <row r="2230" spans="1:9" x14ac:dyDescent="0.3">
      <c r="A2230" s="18">
        <f t="shared" si="69"/>
        <v>2229</v>
      </c>
      <c r="B2230" s="18" t="str">
        <f t="shared" si="68"/>
        <v>123Ein8-10-2019</v>
      </c>
      <c r="C2230" s="18" t="str">
        <f>VLOOKUP(D2230,cursussen[],2,FALSE)</f>
        <v>123</v>
      </c>
      <c r="D2230" s="18" t="s">
        <v>232</v>
      </c>
      <c r="E2230" t="s">
        <v>102</v>
      </c>
      <c r="F2230">
        <v>1</v>
      </c>
      <c r="G2230" t="s">
        <v>393</v>
      </c>
      <c r="H2230" s="16">
        <v>0.375</v>
      </c>
      <c r="I2230" s="16">
        <v>0.66666666666666696</v>
      </c>
    </row>
    <row r="2231" spans="1:9" x14ac:dyDescent="0.3">
      <c r="A2231" s="18">
        <f t="shared" si="69"/>
        <v>2230</v>
      </c>
      <c r="B2231" s="18" t="str">
        <f t="shared" si="68"/>
        <v>123Ein8-10-2019</v>
      </c>
      <c r="C2231" s="18" t="str">
        <f>VLOOKUP(D2231,cursussen[],2,FALSE)</f>
        <v>123</v>
      </c>
      <c r="D2231" s="18" t="s">
        <v>232</v>
      </c>
      <c r="E2231" t="s">
        <v>102</v>
      </c>
      <c r="F2231">
        <v>2</v>
      </c>
      <c r="G2231" t="s">
        <v>394</v>
      </c>
      <c r="H2231" s="16">
        <v>0.375</v>
      </c>
      <c r="I2231" s="16">
        <v>0.66666666666666696</v>
      </c>
    </row>
    <row r="2232" spans="1:9" x14ac:dyDescent="0.3">
      <c r="A2232" s="18">
        <f t="shared" si="69"/>
        <v>2231</v>
      </c>
      <c r="B2232" s="18" t="str">
        <f t="shared" si="68"/>
        <v>123Ein8-10-2019</v>
      </c>
      <c r="C2232" s="18" t="str">
        <f>VLOOKUP(D2232,cursussen[],2,FALSE)</f>
        <v>123</v>
      </c>
      <c r="D2232" s="18" t="s">
        <v>232</v>
      </c>
      <c r="E2232" t="s">
        <v>102</v>
      </c>
      <c r="F2232">
        <v>3</v>
      </c>
      <c r="G2232" t="s">
        <v>395</v>
      </c>
      <c r="H2232" s="16">
        <v>0.375</v>
      </c>
      <c r="I2232" s="16">
        <v>0.66666666666666696</v>
      </c>
    </row>
    <row r="2233" spans="1:9" x14ac:dyDescent="0.3">
      <c r="A2233" s="18">
        <f t="shared" si="69"/>
        <v>2232</v>
      </c>
      <c r="B2233" s="18" t="str">
        <f t="shared" si="68"/>
        <v>123Ape4-11-2019</v>
      </c>
      <c r="C2233" s="18" t="str">
        <f>VLOOKUP(D2233,cursussen[],2,FALSE)</f>
        <v>123</v>
      </c>
      <c r="D2233" s="18" t="s">
        <v>232</v>
      </c>
      <c r="E2233" t="s">
        <v>99</v>
      </c>
      <c r="F2233">
        <v>1</v>
      </c>
      <c r="G2233" t="s">
        <v>493</v>
      </c>
      <c r="H2233" s="16">
        <v>0.375</v>
      </c>
      <c r="I2233" s="16">
        <v>0.66666666666666696</v>
      </c>
    </row>
    <row r="2234" spans="1:9" x14ac:dyDescent="0.3">
      <c r="A2234" s="18">
        <f t="shared" si="69"/>
        <v>2233</v>
      </c>
      <c r="B2234" s="18" t="str">
        <f t="shared" si="68"/>
        <v>123Ape4-11-2019</v>
      </c>
      <c r="C2234" s="18" t="str">
        <f>VLOOKUP(D2234,cursussen[],2,FALSE)</f>
        <v>123</v>
      </c>
      <c r="D2234" s="18" t="s">
        <v>232</v>
      </c>
      <c r="E2234" t="s">
        <v>99</v>
      </c>
      <c r="F2234">
        <v>2</v>
      </c>
      <c r="G2234" t="s">
        <v>427</v>
      </c>
      <c r="H2234" s="16">
        <v>0.375</v>
      </c>
      <c r="I2234" s="16">
        <v>0.66666666666666696</v>
      </c>
    </row>
    <row r="2235" spans="1:9" x14ac:dyDescent="0.3">
      <c r="A2235" s="18">
        <f t="shared" si="69"/>
        <v>2234</v>
      </c>
      <c r="B2235" s="18" t="str">
        <f t="shared" si="68"/>
        <v>123Ape4-11-2019</v>
      </c>
      <c r="C2235" s="18" t="str">
        <f>VLOOKUP(D2235,cursussen[],2,FALSE)</f>
        <v>123</v>
      </c>
      <c r="D2235" s="18" t="s">
        <v>232</v>
      </c>
      <c r="E2235" t="s">
        <v>99</v>
      </c>
      <c r="F2235">
        <v>3</v>
      </c>
      <c r="G2235" t="s">
        <v>523</v>
      </c>
      <c r="H2235" s="16">
        <v>0.375</v>
      </c>
      <c r="I2235" s="16">
        <v>0.66666666666666696</v>
      </c>
    </row>
    <row r="2236" spans="1:9" x14ac:dyDescent="0.3">
      <c r="A2236" s="18">
        <f t="shared" si="69"/>
        <v>2235</v>
      </c>
      <c r="B2236" s="18" t="str">
        <f t="shared" si="68"/>
        <v>123Ams5-11-2019</v>
      </c>
      <c r="C2236" s="18" t="str">
        <f>VLOOKUP(D2236,cursussen[],2,FALSE)</f>
        <v>123</v>
      </c>
      <c r="D2236" s="18" t="s">
        <v>232</v>
      </c>
      <c r="E2236" t="s">
        <v>101</v>
      </c>
      <c r="F2236">
        <v>1</v>
      </c>
      <c r="G2236" t="s">
        <v>399</v>
      </c>
      <c r="H2236" s="16">
        <v>0.375</v>
      </c>
      <c r="I2236" s="16">
        <v>0.66666666666666696</v>
      </c>
    </row>
    <row r="2237" spans="1:9" x14ac:dyDescent="0.3">
      <c r="A2237" s="18">
        <f t="shared" si="69"/>
        <v>2236</v>
      </c>
      <c r="B2237" s="18" t="str">
        <f t="shared" si="68"/>
        <v>123Ams5-11-2019</v>
      </c>
      <c r="C2237" s="18" t="str">
        <f>VLOOKUP(D2237,cursussen[],2,FALSE)</f>
        <v>123</v>
      </c>
      <c r="D2237" s="18" t="s">
        <v>232</v>
      </c>
      <c r="E2237" t="s">
        <v>101</v>
      </c>
      <c r="F2237">
        <v>2</v>
      </c>
      <c r="G2237" t="s">
        <v>400</v>
      </c>
      <c r="H2237" s="16">
        <v>0.375</v>
      </c>
      <c r="I2237" s="16">
        <v>0.66666666666666696</v>
      </c>
    </row>
    <row r="2238" spans="1:9" x14ac:dyDescent="0.3">
      <c r="A2238" s="18">
        <f t="shared" si="69"/>
        <v>2237</v>
      </c>
      <c r="B2238" s="18" t="str">
        <f t="shared" si="68"/>
        <v>123Ams5-11-2019</v>
      </c>
      <c r="C2238" s="18" t="str">
        <f>VLOOKUP(D2238,cursussen[],2,FALSE)</f>
        <v>123</v>
      </c>
      <c r="D2238" s="18" t="s">
        <v>232</v>
      </c>
      <c r="E2238" t="s">
        <v>101</v>
      </c>
      <c r="F2238">
        <v>3</v>
      </c>
      <c r="G2238" t="s">
        <v>401</v>
      </c>
      <c r="H2238" s="16">
        <v>0.375</v>
      </c>
      <c r="I2238" s="16">
        <v>0.66666666666666696</v>
      </c>
    </row>
    <row r="2239" spans="1:9" x14ac:dyDescent="0.3">
      <c r="A2239" s="18">
        <f t="shared" si="69"/>
        <v>2238</v>
      </c>
      <c r="B2239" s="18" t="str">
        <f t="shared" si="68"/>
        <v>123Rot2-12-2019</v>
      </c>
      <c r="C2239" s="18" t="str">
        <f>VLOOKUP(D2239,cursussen[],2,FALSE)</f>
        <v>123</v>
      </c>
      <c r="D2239" s="18" t="s">
        <v>232</v>
      </c>
      <c r="E2239" t="s">
        <v>100</v>
      </c>
      <c r="F2239">
        <v>1</v>
      </c>
      <c r="G2239" t="s">
        <v>494</v>
      </c>
      <c r="H2239" s="16">
        <v>0.375</v>
      </c>
      <c r="I2239" s="16">
        <v>0.66666666666666696</v>
      </c>
    </row>
    <row r="2240" spans="1:9" x14ac:dyDescent="0.3">
      <c r="A2240" s="18">
        <f t="shared" si="69"/>
        <v>2239</v>
      </c>
      <c r="B2240" s="18" t="str">
        <f t="shared" si="68"/>
        <v>123Rot2-12-2019</v>
      </c>
      <c r="C2240" s="18" t="str">
        <f>VLOOKUP(D2240,cursussen[],2,FALSE)</f>
        <v>123</v>
      </c>
      <c r="D2240" s="18" t="s">
        <v>232</v>
      </c>
      <c r="E2240" t="s">
        <v>100</v>
      </c>
      <c r="F2240">
        <v>2</v>
      </c>
      <c r="G2240" t="s">
        <v>495</v>
      </c>
      <c r="H2240" s="16">
        <v>0.375</v>
      </c>
      <c r="I2240" s="16">
        <v>0.66666666666666696</v>
      </c>
    </row>
    <row r="2241" spans="1:9" x14ac:dyDescent="0.3">
      <c r="A2241" s="18">
        <f t="shared" si="69"/>
        <v>2240</v>
      </c>
      <c r="B2241" s="18" t="str">
        <f t="shared" si="68"/>
        <v>123Rot2-12-2019</v>
      </c>
      <c r="C2241" s="18" t="str">
        <f>VLOOKUP(D2241,cursussen[],2,FALSE)</f>
        <v>123</v>
      </c>
      <c r="D2241" s="18" t="s">
        <v>232</v>
      </c>
      <c r="E2241" t="s">
        <v>100</v>
      </c>
      <c r="F2241">
        <v>3</v>
      </c>
      <c r="G2241" t="s">
        <v>524</v>
      </c>
      <c r="H2241" s="16">
        <v>0.375</v>
      </c>
      <c r="I2241" s="16">
        <v>0.66666666666666696</v>
      </c>
    </row>
    <row r="2242" spans="1:9" x14ac:dyDescent="0.3">
      <c r="A2242" s="18">
        <f t="shared" si="69"/>
        <v>2241</v>
      </c>
      <c r="B2242" s="18" t="str">
        <f t="shared" ref="B2242:B2305" si="70">IF(G2242&lt;&gt;"",(IF(F2242=1,_xlfn.CONCAT(C2242,LEFT(E2242,3),G2242),B2241)),"")</f>
        <v>125Ape7-1-2019</v>
      </c>
      <c r="C2242" s="18" t="str">
        <f>VLOOKUP(D2242,cursussen[],2,FALSE)</f>
        <v>125</v>
      </c>
      <c r="D2242" s="18" t="s">
        <v>234</v>
      </c>
      <c r="E2242" t="s">
        <v>99</v>
      </c>
      <c r="F2242">
        <v>1</v>
      </c>
      <c r="G2242" t="s">
        <v>479</v>
      </c>
      <c r="H2242" s="16">
        <v>0.375</v>
      </c>
      <c r="I2242" s="16">
        <v>0.66666666666666696</v>
      </c>
    </row>
    <row r="2243" spans="1:9" x14ac:dyDescent="0.3">
      <c r="A2243" s="18">
        <f t="shared" si="69"/>
        <v>2242</v>
      </c>
      <c r="B2243" s="18" t="str">
        <f t="shared" si="70"/>
        <v>125Ape7-1-2019</v>
      </c>
      <c r="C2243" s="18" t="str">
        <f>VLOOKUP(D2243,cursussen[],2,FALSE)</f>
        <v>125</v>
      </c>
      <c r="D2243" s="18" t="s">
        <v>234</v>
      </c>
      <c r="E2243" t="s">
        <v>99</v>
      </c>
      <c r="F2243">
        <v>2</v>
      </c>
      <c r="G2243" t="s">
        <v>480</v>
      </c>
      <c r="H2243" s="16">
        <v>0.375</v>
      </c>
      <c r="I2243" s="16">
        <v>0.66666666666666696</v>
      </c>
    </row>
    <row r="2244" spans="1:9" x14ac:dyDescent="0.3">
      <c r="A2244" s="18">
        <f t="shared" ref="A2244:A2307" si="71">IF(G2244&lt;&gt;"",A2243+1,"")</f>
        <v>2243</v>
      </c>
      <c r="B2244" s="18" t="str">
        <f t="shared" si="70"/>
        <v>125Ape7-1-2019</v>
      </c>
      <c r="C2244" s="18" t="str">
        <f>VLOOKUP(D2244,cursussen[],2,FALSE)</f>
        <v>125</v>
      </c>
      <c r="D2244" s="18" t="s">
        <v>234</v>
      </c>
      <c r="E2244" t="s">
        <v>99</v>
      </c>
      <c r="F2244">
        <v>3</v>
      </c>
      <c r="G2244" t="s">
        <v>513</v>
      </c>
      <c r="H2244" s="16">
        <v>0.375</v>
      </c>
      <c r="I2244" s="16">
        <v>0.66666666666666696</v>
      </c>
    </row>
    <row r="2245" spans="1:9" x14ac:dyDescent="0.3">
      <c r="A2245" s="18">
        <f t="shared" si="71"/>
        <v>2244</v>
      </c>
      <c r="B2245" s="18" t="str">
        <f t="shared" si="70"/>
        <v>125Rot4-2-2019</v>
      </c>
      <c r="C2245" s="18" t="str">
        <f>VLOOKUP(D2245,cursussen[],2,FALSE)</f>
        <v>125</v>
      </c>
      <c r="D2245" s="18" t="s">
        <v>234</v>
      </c>
      <c r="E2245" t="s">
        <v>100</v>
      </c>
      <c r="F2245">
        <v>1</v>
      </c>
      <c r="G2245" t="s">
        <v>481</v>
      </c>
      <c r="H2245" s="16">
        <v>0.375</v>
      </c>
      <c r="I2245" s="16">
        <v>0.66666666666666696</v>
      </c>
    </row>
    <row r="2246" spans="1:9" x14ac:dyDescent="0.3">
      <c r="A2246" s="18">
        <f t="shared" si="71"/>
        <v>2245</v>
      </c>
      <c r="B2246" s="18" t="str">
        <f t="shared" si="70"/>
        <v>125Rot4-2-2019</v>
      </c>
      <c r="C2246" s="18" t="str">
        <f>VLOOKUP(D2246,cursussen[],2,FALSE)</f>
        <v>125</v>
      </c>
      <c r="D2246" s="18" t="s">
        <v>234</v>
      </c>
      <c r="E2246" t="s">
        <v>100</v>
      </c>
      <c r="F2246">
        <v>2</v>
      </c>
      <c r="G2246" t="s">
        <v>482</v>
      </c>
      <c r="H2246" s="16">
        <v>0.375</v>
      </c>
      <c r="I2246" s="16">
        <v>0.66666666666666696</v>
      </c>
    </row>
    <row r="2247" spans="1:9" x14ac:dyDescent="0.3">
      <c r="A2247" s="18">
        <f t="shared" si="71"/>
        <v>2246</v>
      </c>
      <c r="B2247" s="18" t="str">
        <f t="shared" si="70"/>
        <v>125Rot4-2-2019</v>
      </c>
      <c r="C2247" s="18" t="str">
        <f>VLOOKUP(D2247,cursussen[],2,FALSE)</f>
        <v>125</v>
      </c>
      <c r="D2247" s="18" t="s">
        <v>234</v>
      </c>
      <c r="E2247" t="s">
        <v>100</v>
      </c>
      <c r="F2247">
        <v>3</v>
      </c>
      <c r="G2247" t="s">
        <v>514</v>
      </c>
      <c r="H2247" s="16">
        <v>0.375</v>
      </c>
      <c r="I2247" s="16">
        <v>0.66666666666666696</v>
      </c>
    </row>
    <row r="2248" spans="1:9" x14ac:dyDescent="0.3">
      <c r="A2248" s="18">
        <f t="shared" si="71"/>
        <v>2247</v>
      </c>
      <c r="B2248" s="18" t="str">
        <f t="shared" si="70"/>
        <v>125Ape4-3-2019</v>
      </c>
      <c r="C2248" s="18" t="str">
        <f>VLOOKUP(D2248,cursussen[],2,FALSE)</f>
        <v>125</v>
      </c>
      <c r="D2248" s="18" t="s">
        <v>234</v>
      </c>
      <c r="E2248" t="s">
        <v>99</v>
      </c>
      <c r="F2248">
        <v>1</v>
      </c>
      <c r="G2248" t="s">
        <v>419</v>
      </c>
      <c r="H2248" s="16">
        <v>0.375</v>
      </c>
      <c r="I2248" s="16">
        <v>0.66666666666666696</v>
      </c>
    </row>
    <row r="2249" spans="1:9" x14ac:dyDescent="0.3">
      <c r="A2249" s="18">
        <f t="shared" si="71"/>
        <v>2248</v>
      </c>
      <c r="B2249" s="18" t="str">
        <f t="shared" si="70"/>
        <v>125Ape4-3-2019</v>
      </c>
      <c r="C2249" s="18" t="str">
        <f>VLOOKUP(D2249,cursussen[],2,FALSE)</f>
        <v>125</v>
      </c>
      <c r="D2249" s="18" t="s">
        <v>234</v>
      </c>
      <c r="E2249" t="s">
        <v>99</v>
      </c>
      <c r="F2249">
        <v>2</v>
      </c>
      <c r="G2249" t="s">
        <v>483</v>
      </c>
      <c r="H2249" s="16">
        <v>0.375</v>
      </c>
      <c r="I2249" s="16">
        <v>0.66666666666666696</v>
      </c>
    </row>
    <row r="2250" spans="1:9" x14ac:dyDescent="0.3">
      <c r="A2250" s="18">
        <f t="shared" si="71"/>
        <v>2249</v>
      </c>
      <c r="B2250" s="18" t="str">
        <f t="shared" si="70"/>
        <v>125Ape4-3-2019</v>
      </c>
      <c r="C2250" s="18" t="str">
        <f>VLOOKUP(D2250,cursussen[],2,FALSE)</f>
        <v>125</v>
      </c>
      <c r="D2250" s="18" t="s">
        <v>234</v>
      </c>
      <c r="E2250" t="s">
        <v>99</v>
      </c>
      <c r="F2250">
        <v>3</v>
      </c>
      <c r="G2250" t="s">
        <v>515</v>
      </c>
      <c r="H2250" s="16">
        <v>0.375</v>
      </c>
      <c r="I2250" s="16">
        <v>0.66666666666666696</v>
      </c>
    </row>
    <row r="2251" spans="1:9" x14ac:dyDescent="0.3">
      <c r="A2251" s="18">
        <f t="shared" si="71"/>
        <v>2250</v>
      </c>
      <c r="B2251" s="18" t="str">
        <f t="shared" si="70"/>
        <v>125Ams5-3-2019</v>
      </c>
      <c r="C2251" s="18" t="str">
        <f>VLOOKUP(D2251,cursussen[],2,FALSE)</f>
        <v>125</v>
      </c>
      <c r="D2251" s="18" t="s">
        <v>234</v>
      </c>
      <c r="E2251" t="s">
        <v>101</v>
      </c>
      <c r="F2251">
        <v>1</v>
      </c>
      <c r="G2251" t="s">
        <v>357</v>
      </c>
      <c r="H2251" s="16">
        <v>0.375</v>
      </c>
      <c r="I2251" s="16">
        <v>0.66666666666666696</v>
      </c>
    </row>
    <row r="2252" spans="1:9" x14ac:dyDescent="0.3">
      <c r="A2252" s="18">
        <f t="shared" si="71"/>
        <v>2251</v>
      </c>
      <c r="B2252" s="18" t="str">
        <f t="shared" si="70"/>
        <v>125Ams5-3-2019</v>
      </c>
      <c r="C2252" s="18" t="str">
        <f>VLOOKUP(D2252,cursussen[],2,FALSE)</f>
        <v>125</v>
      </c>
      <c r="D2252" s="18" t="s">
        <v>234</v>
      </c>
      <c r="E2252" t="s">
        <v>101</v>
      </c>
      <c r="F2252">
        <v>2</v>
      </c>
      <c r="G2252" t="s">
        <v>358</v>
      </c>
      <c r="H2252" s="16">
        <v>0.375</v>
      </c>
      <c r="I2252" s="16">
        <v>0.66666666666666696</v>
      </c>
    </row>
    <row r="2253" spans="1:9" x14ac:dyDescent="0.3">
      <c r="A2253" s="18">
        <f t="shared" si="71"/>
        <v>2252</v>
      </c>
      <c r="B2253" s="18" t="str">
        <f t="shared" si="70"/>
        <v>125Ams5-3-2019</v>
      </c>
      <c r="C2253" s="18" t="str">
        <f>VLOOKUP(D2253,cursussen[],2,FALSE)</f>
        <v>125</v>
      </c>
      <c r="D2253" s="18" t="s">
        <v>234</v>
      </c>
      <c r="E2253" t="s">
        <v>101</v>
      </c>
      <c r="F2253">
        <v>3</v>
      </c>
      <c r="G2253" t="s">
        <v>359</v>
      </c>
      <c r="H2253" s="16">
        <v>0.375</v>
      </c>
      <c r="I2253" s="16">
        <v>0.66666666666666696</v>
      </c>
    </row>
    <row r="2254" spans="1:9" x14ac:dyDescent="0.3">
      <c r="A2254" s="18">
        <f t="shared" si="71"/>
        <v>2253</v>
      </c>
      <c r="B2254" s="18" t="str">
        <f t="shared" si="70"/>
        <v>125Rot8-4-2019</v>
      </c>
      <c r="C2254" s="18" t="str">
        <f>VLOOKUP(D2254,cursussen[],2,FALSE)</f>
        <v>125</v>
      </c>
      <c r="D2254" s="18" t="s">
        <v>234</v>
      </c>
      <c r="E2254" t="s">
        <v>100</v>
      </c>
      <c r="F2254">
        <v>1</v>
      </c>
      <c r="G2254" t="s">
        <v>420</v>
      </c>
      <c r="H2254" s="16">
        <v>0.375</v>
      </c>
      <c r="I2254" s="16">
        <v>0.66666666666666696</v>
      </c>
    </row>
    <row r="2255" spans="1:9" x14ac:dyDescent="0.3">
      <c r="A2255" s="18">
        <f t="shared" si="71"/>
        <v>2254</v>
      </c>
      <c r="B2255" s="18" t="str">
        <f t="shared" si="70"/>
        <v>125Rot8-4-2019</v>
      </c>
      <c r="C2255" s="18" t="str">
        <f>VLOOKUP(D2255,cursussen[],2,FALSE)</f>
        <v>125</v>
      </c>
      <c r="D2255" s="18" t="s">
        <v>234</v>
      </c>
      <c r="E2255" t="s">
        <v>100</v>
      </c>
      <c r="F2255">
        <v>2</v>
      </c>
      <c r="G2255" t="s">
        <v>484</v>
      </c>
      <c r="H2255" s="16">
        <v>0.375</v>
      </c>
      <c r="I2255" s="16">
        <v>0.66666666666666696</v>
      </c>
    </row>
    <row r="2256" spans="1:9" x14ac:dyDescent="0.3">
      <c r="A2256" s="18">
        <f t="shared" si="71"/>
        <v>2255</v>
      </c>
      <c r="B2256" s="18" t="str">
        <f t="shared" si="70"/>
        <v>125Rot8-4-2019</v>
      </c>
      <c r="C2256" s="18" t="str">
        <f>VLOOKUP(D2256,cursussen[],2,FALSE)</f>
        <v>125</v>
      </c>
      <c r="D2256" s="18" t="s">
        <v>234</v>
      </c>
      <c r="E2256" t="s">
        <v>100</v>
      </c>
      <c r="F2256">
        <v>3</v>
      </c>
      <c r="G2256" t="s">
        <v>516</v>
      </c>
      <c r="H2256" s="16">
        <v>0.375</v>
      </c>
      <c r="I2256" s="16">
        <v>0.66666666666666696</v>
      </c>
    </row>
    <row r="2257" spans="1:9" x14ac:dyDescent="0.3">
      <c r="A2257" s="18">
        <f t="shared" si="71"/>
        <v>2256</v>
      </c>
      <c r="B2257" s="18" t="str">
        <f t="shared" si="70"/>
        <v>125Ein9-4-2019</v>
      </c>
      <c r="C2257" s="18" t="str">
        <f>VLOOKUP(D2257,cursussen[],2,FALSE)</f>
        <v>125</v>
      </c>
      <c r="D2257" s="18" t="s">
        <v>234</v>
      </c>
      <c r="E2257" t="s">
        <v>102</v>
      </c>
      <c r="F2257">
        <v>1</v>
      </c>
      <c r="G2257" t="s">
        <v>363</v>
      </c>
      <c r="H2257" s="16">
        <v>0.375</v>
      </c>
      <c r="I2257" s="16">
        <v>0.66666666666666696</v>
      </c>
    </row>
    <row r="2258" spans="1:9" x14ac:dyDescent="0.3">
      <c r="A2258" s="18">
        <f t="shared" si="71"/>
        <v>2257</v>
      </c>
      <c r="B2258" s="18" t="str">
        <f t="shared" si="70"/>
        <v>125Ein9-4-2019</v>
      </c>
      <c r="C2258" s="18" t="str">
        <f>VLOOKUP(D2258,cursussen[],2,FALSE)</f>
        <v>125</v>
      </c>
      <c r="D2258" s="18" t="s">
        <v>234</v>
      </c>
      <c r="E2258" t="s">
        <v>102</v>
      </c>
      <c r="F2258">
        <v>2</v>
      </c>
      <c r="G2258" t="s">
        <v>364</v>
      </c>
      <c r="H2258" s="16">
        <v>0.375</v>
      </c>
      <c r="I2258" s="16">
        <v>0.66666666666666696</v>
      </c>
    </row>
    <row r="2259" spans="1:9" x14ac:dyDescent="0.3">
      <c r="A2259" s="18">
        <f t="shared" si="71"/>
        <v>2258</v>
      </c>
      <c r="B2259" s="18" t="str">
        <f t="shared" si="70"/>
        <v>125Ein9-4-2019</v>
      </c>
      <c r="C2259" s="18" t="str">
        <f>VLOOKUP(D2259,cursussen[],2,FALSE)</f>
        <v>125</v>
      </c>
      <c r="D2259" s="18" t="s">
        <v>234</v>
      </c>
      <c r="E2259" t="s">
        <v>102</v>
      </c>
      <c r="F2259">
        <v>3</v>
      </c>
      <c r="G2259" t="s">
        <v>365</v>
      </c>
      <c r="H2259" s="16">
        <v>0.375</v>
      </c>
      <c r="I2259" s="16">
        <v>0.66666666666666696</v>
      </c>
    </row>
    <row r="2260" spans="1:9" x14ac:dyDescent="0.3">
      <c r="A2260" s="18">
        <f t="shared" si="71"/>
        <v>2259</v>
      </c>
      <c r="B2260" s="18" t="str">
        <f t="shared" si="70"/>
        <v>125Ape6-5-2019</v>
      </c>
      <c r="C2260" s="18" t="str">
        <f>VLOOKUP(D2260,cursussen[],2,FALSE)</f>
        <v>125</v>
      </c>
      <c r="D2260" s="18" t="s">
        <v>234</v>
      </c>
      <c r="E2260" t="s">
        <v>99</v>
      </c>
      <c r="F2260">
        <v>1</v>
      </c>
      <c r="G2260" t="s">
        <v>485</v>
      </c>
      <c r="H2260" s="16">
        <v>0.375</v>
      </c>
      <c r="I2260" s="16">
        <v>0.66666666666666696</v>
      </c>
    </row>
    <row r="2261" spans="1:9" x14ac:dyDescent="0.3">
      <c r="A2261" s="18">
        <f t="shared" si="71"/>
        <v>2260</v>
      </c>
      <c r="B2261" s="18" t="str">
        <f t="shared" si="70"/>
        <v>125Ape6-5-2019</v>
      </c>
      <c r="C2261" s="18" t="str">
        <f>VLOOKUP(D2261,cursussen[],2,FALSE)</f>
        <v>125</v>
      </c>
      <c r="D2261" s="18" t="s">
        <v>234</v>
      </c>
      <c r="E2261" t="s">
        <v>99</v>
      </c>
      <c r="F2261">
        <v>2</v>
      </c>
      <c r="G2261" t="s">
        <v>421</v>
      </c>
      <c r="H2261" s="16">
        <v>0.375</v>
      </c>
      <c r="I2261" s="16">
        <v>0.66666666666666696</v>
      </c>
    </row>
    <row r="2262" spans="1:9" x14ac:dyDescent="0.3">
      <c r="A2262" s="18">
        <f t="shared" si="71"/>
        <v>2261</v>
      </c>
      <c r="B2262" s="18" t="str">
        <f t="shared" si="70"/>
        <v>125Ape6-5-2019</v>
      </c>
      <c r="C2262" s="18" t="str">
        <f>VLOOKUP(D2262,cursussen[],2,FALSE)</f>
        <v>125</v>
      </c>
      <c r="D2262" s="18" t="s">
        <v>234</v>
      </c>
      <c r="E2262" t="s">
        <v>99</v>
      </c>
      <c r="F2262">
        <v>3</v>
      </c>
      <c r="G2262" t="s">
        <v>517</v>
      </c>
      <c r="H2262" s="16">
        <v>0.375</v>
      </c>
      <c r="I2262" s="16">
        <v>0.66666666666666696</v>
      </c>
    </row>
    <row r="2263" spans="1:9" x14ac:dyDescent="0.3">
      <c r="A2263" s="18">
        <f t="shared" si="71"/>
        <v>2262</v>
      </c>
      <c r="B2263" s="18" t="str">
        <f t="shared" si="70"/>
        <v>125Ams7-5-2019</v>
      </c>
      <c r="C2263" s="18" t="str">
        <f>VLOOKUP(D2263,cursussen[],2,FALSE)</f>
        <v>125</v>
      </c>
      <c r="D2263" s="18" t="s">
        <v>234</v>
      </c>
      <c r="E2263" t="s">
        <v>101</v>
      </c>
      <c r="F2263">
        <v>1</v>
      </c>
      <c r="G2263" t="s">
        <v>369</v>
      </c>
      <c r="H2263" s="16">
        <v>0.375</v>
      </c>
      <c r="I2263" s="16">
        <v>0.66666666666666696</v>
      </c>
    </row>
    <row r="2264" spans="1:9" x14ac:dyDescent="0.3">
      <c r="A2264" s="18">
        <f t="shared" si="71"/>
        <v>2263</v>
      </c>
      <c r="B2264" s="18" t="str">
        <f t="shared" si="70"/>
        <v>125Ams7-5-2019</v>
      </c>
      <c r="C2264" s="18" t="str">
        <f>VLOOKUP(D2264,cursussen[],2,FALSE)</f>
        <v>125</v>
      </c>
      <c r="D2264" s="18" t="s">
        <v>234</v>
      </c>
      <c r="E2264" t="s">
        <v>101</v>
      </c>
      <c r="F2264">
        <v>2</v>
      </c>
      <c r="G2264" t="s">
        <v>370</v>
      </c>
      <c r="H2264" s="16">
        <v>0.375</v>
      </c>
      <c r="I2264" s="16">
        <v>0.66666666666666696</v>
      </c>
    </row>
    <row r="2265" spans="1:9" x14ac:dyDescent="0.3">
      <c r="A2265" s="18">
        <f t="shared" si="71"/>
        <v>2264</v>
      </c>
      <c r="B2265" s="18" t="str">
        <f t="shared" si="70"/>
        <v>125Ams7-5-2019</v>
      </c>
      <c r="C2265" s="18" t="str">
        <f>VLOOKUP(D2265,cursussen[],2,FALSE)</f>
        <v>125</v>
      </c>
      <c r="D2265" s="18" t="s">
        <v>234</v>
      </c>
      <c r="E2265" t="s">
        <v>101</v>
      </c>
      <c r="F2265">
        <v>3</v>
      </c>
      <c r="G2265" t="s">
        <v>371</v>
      </c>
      <c r="H2265" s="16">
        <v>0.375</v>
      </c>
      <c r="I2265" s="16">
        <v>0.66666666666666696</v>
      </c>
    </row>
    <row r="2266" spans="1:9" x14ac:dyDescent="0.3">
      <c r="A2266" s="18">
        <f t="shared" si="71"/>
        <v>2265</v>
      </c>
      <c r="B2266" s="18" t="str">
        <f t="shared" si="70"/>
        <v>125Rot3-6-2019</v>
      </c>
      <c r="C2266" s="18" t="str">
        <f>VLOOKUP(D2266,cursussen[],2,FALSE)</f>
        <v>125</v>
      </c>
      <c r="D2266" s="18" t="s">
        <v>234</v>
      </c>
      <c r="E2266" t="s">
        <v>100</v>
      </c>
      <c r="F2266">
        <v>1</v>
      </c>
      <c r="G2266" t="s">
        <v>486</v>
      </c>
      <c r="H2266" s="16">
        <v>0.375</v>
      </c>
      <c r="I2266" s="16">
        <v>0.66666666666666696</v>
      </c>
    </row>
    <row r="2267" spans="1:9" x14ac:dyDescent="0.3">
      <c r="A2267" s="18">
        <f t="shared" si="71"/>
        <v>2266</v>
      </c>
      <c r="B2267" s="18" t="str">
        <f t="shared" si="70"/>
        <v>125Rot3-6-2019</v>
      </c>
      <c r="C2267" s="18" t="str">
        <f>VLOOKUP(D2267,cursussen[],2,FALSE)</f>
        <v>125</v>
      </c>
      <c r="D2267" s="18" t="s">
        <v>234</v>
      </c>
      <c r="E2267" t="s">
        <v>100</v>
      </c>
      <c r="F2267">
        <v>2</v>
      </c>
      <c r="G2267" t="s">
        <v>422</v>
      </c>
      <c r="H2267" s="16">
        <v>0.375</v>
      </c>
      <c r="I2267" s="16">
        <v>0.66666666666666696</v>
      </c>
    </row>
    <row r="2268" spans="1:9" x14ac:dyDescent="0.3">
      <c r="A2268" s="18">
        <f t="shared" si="71"/>
        <v>2267</v>
      </c>
      <c r="B2268" s="18" t="str">
        <f t="shared" si="70"/>
        <v>125Rot3-6-2019</v>
      </c>
      <c r="C2268" s="18" t="str">
        <f>VLOOKUP(D2268,cursussen[],2,FALSE)</f>
        <v>125</v>
      </c>
      <c r="D2268" s="18" t="s">
        <v>234</v>
      </c>
      <c r="E2268" t="s">
        <v>100</v>
      </c>
      <c r="F2268">
        <v>3</v>
      </c>
      <c r="G2268" t="s">
        <v>518</v>
      </c>
      <c r="H2268" s="16">
        <v>0.375</v>
      </c>
      <c r="I2268" s="16">
        <v>0.66666666666666696</v>
      </c>
    </row>
    <row r="2269" spans="1:9" x14ac:dyDescent="0.3">
      <c r="A2269" s="18">
        <f t="shared" si="71"/>
        <v>2268</v>
      </c>
      <c r="B2269" s="18" t="str">
        <f t="shared" si="70"/>
        <v>125Ein4-6-2019</v>
      </c>
      <c r="C2269" s="18" t="str">
        <f>VLOOKUP(D2269,cursussen[],2,FALSE)</f>
        <v>125</v>
      </c>
      <c r="D2269" s="18" t="s">
        <v>234</v>
      </c>
      <c r="E2269" t="s">
        <v>102</v>
      </c>
      <c r="F2269">
        <v>1</v>
      </c>
      <c r="G2269" t="s">
        <v>375</v>
      </c>
      <c r="H2269" s="16">
        <v>0.375</v>
      </c>
      <c r="I2269" s="16">
        <v>0.66666666666666696</v>
      </c>
    </row>
    <row r="2270" spans="1:9" x14ac:dyDescent="0.3">
      <c r="A2270" s="18">
        <f t="shared" si="71"/>
        <v>2269</v>
      </c>
      <c r="B2270" s="18" t="str">
        <f t="shared" si="70"/>
        <v>125Ein4-6-2019</v>
      </c>
      <c r="C2270" s="18" t="str">
        <f>VLOOKUP(D2270,cursussen[],2,FALSE)</f>
        <v>125</v>
      </c>
      <c r="D2270" s="18" t="s">
        <v>234</v>
      </c>
      <c r="E2270" t="s">
        <v>102</v>
      </c>
      <c r="F2270">
        <v>2</v>
      </c>
      <c r="G2270" t="s">
        <v>376</v>
      </c>
      <c r="H2270" s="16">
        <v>0.375</v>
      </c>
      <c r="I2270" s="16">
        <v>0.66666666666666696</v>
      </c>
    </row>
    <row r="2271" spans="1:9" x14ac:dyDescent="0.3">
      <c r="A2271" s="18">
        <f t="shared" si="71"/>
        <v>2270</v>
      </c>
      <c r="B2271" s="18" t="str">
        <f t="shared" si="70"/>
        <v>125Ein4-6-2019</v>
      </c>
      <c r="C2271" s="18" t="str">
        <f>VLOOKUP(D2271,cursussen[],2,FALSE)</f>
        <v>125</v>
      </c>
      <c r="D2271" s="18" t="s">
        <v>234</v>
      </c>
      <c r="E2271" t="s">
        <v>102</v>
      </c>
      <c r="F2271">
        <v>3</v>
      </c>
      <c r="G2271" t="s">
        <v>377</v>
      </c>
      <c r="H2271" s="16">
        <v>0.375</v>
      </c>
      <c r="I2271" s="16">
        <v>0.66666666666666696</v>
      </c>
    </row>
    <row r="2272" spans="1:9" x14ac:dyDescent="0.3">
      <c r="A2272" s="18">
        <f t="shared" si="71"/>
        <v>2271</v>
      </c>
      <c r="B2272" s="18" t="str">
        <f t="shared" si="70"/>
        <v>125Ape1-7-2019</v>
      </c>
      <c r="C2272" s="18" t="str">
        <f>VLOOKUP(D2272,cursussen[],2,FALSE)</f>
        <v>125</v>
      </c>
      <c r="D2272" s="18" t="s">
        <v>234</v>
      </c>
      <c r="E2272" t="s">
        <v>99</v>
      </c>
      <c r="F2272">
        <v>1</v>
      </c>
      <c r="G2272" t="s">
        <v>487</v>
      </c>
      <c r="H2272" s="16">
        <v>0.375</v>
      </c>
      <c r="I2272" s="16">
        <v>0.66666666666666696</v>
      </c>
    </row>
    <row r="2273" spans="1:9" x14ac:dyDescent="0.3">
      <c r="A2273" s="18">
        <f t="shared" si="71"/>
        <v>2272</v>
      </c>
      <c r="B2273" s="18" t="str">
        <f t="shared" si="70"/>
        <v>125Ape1-7-2019</v>
      </c>
      <c r="C2273" s="18" t="str">
        <f>VLOOKUP(D2273,cursussen[],2,FALSE)</f>
        <v>125</v>
      </c>
      <c r="D2273" s="18" t="s">
        <v>234</v>
      </c>
      <c r="E2273" t="s">
        <v>99</v>
      </c>
      <c r="F2273">
        <v>2</v>
      </c>
      <c r="G2273" t="s">
        <v>488</v>
      </c>
      <c r="H2273" s="16">
        <v>0.375</v>
      </c>
      <c r="I2273" s="16">
        <v>0.66666666666666696</v>
      </c>
    </row>
    <row r="2274" spans="1:9" x14ac:dyDescent="0.3">
      <c r="A2274" s="18">
        <f t="shared" si="71"/>
        <v>2273</v>
      </c>
      <c r="B2274" s="18" t="str">
        <f t="shared" si="70"/>
        <v>125Ape1-7-2019</v>
      </c>
      <c r="C2274" s="18" t="str">
        <f>VLOOKUP(D2274,cursussen[],2,FALSE)</f>
        <v>125</v>
      </c>
      <c r="D2274" s="18" t="s">
        <v>234</v>
      </c>
      <c r="E2274" t="s">
        <v>99</v>
      </c>
      <c r="F2274">
        <v>3</v>
      </c>
      <c r="G2274" t="s">
        <v>519</v>
      </c>
      <c r="H2274" s="16">
        <v>0.375</v>
      </c>
      <c r="I2274" s="16">
        <v>0.66666666666666696</v>
      </c>
    </row>
    <row r="2275" spans="1:9" x14ac:dyDescent="0.3">
      <c r="A2275" s="18">
        <f t="shared" si="71"/>
        <v>2274</v>
      </c>
      <c r="B2275" s="18" t="str">
        <f t="shared" si="70"/>
        <v>125Rot5-8-2019</v>
      </c>
      <c r="C2275" s="18" t="str">
        <f>VLOOKUP(D2275,cursussen[],2,FALSE)</f>
        <v>125</v>
      </c>
      <c r="D2275" s="18" t="s">
        <v>234</v>
      </c>
      <c r="E2275" t="s">
        <v>100</v>
      </c>
      <c r="F2275">
        <v>1</v>
      </c>
      <c r="G2275" t="s">
        <v>489</v>
      </c>
      <c r="H2275" s="16">
        <v>0.375</v>
      </c>
      <c r="I2275" s="16">
        <v>0.66666666666666696</v>
      </c>
    </row>
    <row r="2276" spans="1:9" x14ac:dyDescent="0.3">
      <c r="A2276" s="18">
        <f t="shared" si="71"/>
        <v>2275</v>
      </c>
      <c r="B2276" s="18" t="str">
        <f t="shared" si="70"/>
        <v>125Rot5-8-2019</v>
      </c>
      <c r="C2276" s="18" t="str">
        <f>VLOOKUP(D2276,cursussen[],2,FALSE)</f>
        <v>125</v>
      </c>
      <c r="D2276" s="18" t="s">
        <v>234</v>
      </c>
      <c r="E2276" t="s">
        <v>100</v>
      </c>
      <c r="F2276">
        <v>2</v>
      </c>
      <c r="G2276" t="s">
        <v>490</v>
      </c>
      <c r="H2276" s="16">
        <v>0.375</v>
      </c>
      <c r="I2276" s="16">
        <v>0.66666666666666696</v>
      </c>
    </row>
    <row r="2277" spans="1:9" x14ac:dyDescent="0.3">
      <c r="A2277" s="18">
        <f t="shared" si="71"/>
        <v>2276</v>
      </c>
      <c r="B2277" s="18" t="str">
        <f t="shared" si="70"/>
        <v>125Rot5-8-2019</v>
      </c>
      <c r="C2277" s="18" t="str">
        <f>VLOOKUP(D2277,cursussen[],2,FALSE)</f>
        <v>125</v>
      </c>
      <c r="D2277" s="18" t="s">
        <v>234</v>
      </c>
      <c r="E2277" t="s">
        <v>100</v>
      </c>
      <c r="F2277">
        <v>3</v>
      </c>
      <c r="G2277" t="s">
        <v>520</v>
      </c>
      <c r="H2277" s="16">
        <v>0.375</v>
      </c>
      <c r="I2277" s="16">
        <v>0.66666666666666696</v>
      </c>
    </row>
    <row r="2278" spans="1:9" x14ac:dyDescent="0.3">
      <c r="A2278" s="18">
        <f t="shared" si="71"/>
        <v>2277</v>
      </c>
      <c r="B2278" s="18" t="str">
        <f t="shared" si="70"/>
        <v>125Ape2-9-2019</v>
      </c>
      <c r="C2278" s="18" t="str">
        <f>VLOOKUP(D2278,cursussen[],2,FALSE)</f>
        <v>125</v>
      </c>
      <c r="D2278" s="18" t="s">
        <v>234</v>
      </c>
      <c r="E2278" t="s">
        <v>99</v>
      </c>
      <c r="F2278">
        <v>1</v>
      </c>
      <c r="G2278" t="s">
        <v>491</v>
      </c>
      <c r="H2278" s="16">
        <v>0.375</v>
      </c>
      <c r="I2278" s="16">
        <v>0.66666666666666696</v>
      </c>
    </row>
    <row r="2279" spans="1:9" x14ac:dyDescent="0.3">
      <c r="A2279" s="18">
        <f t="shared" si="71"/>
        <v>2278</v>
      </c>
      <c r="B2279" s="18" t="str">
        <f t="shared" si="70"/>
        <v>125Ape2-9-2019</v>
      </c>
      <c r="C2279" s="18" t="str">
        <f>VLOOKUP(D2279,cursussen[],2,FALSE)</f>
        <v>125</v>
      </c>
      <c r="D2279" s="18" t="s">
        <v>234</v>
      </c>
      <c r="E2279" t="s">
        <v>99</v>
      </c>
      <c r="F2279">
        <v>2</v>
      </c>
      <c r="G2279" t="s">
        <v>425</v>
      </c>
      <c r="H2279" s="16">
        <v>0.375</v>
      </c>
      <c r="I2279" s="16">
        <v>0.66666666666666696</v>
      </c>
    </row>
    <row r="2280" spans="1:9" x14ac:dyDescent="0.3">
      <c r="A2280" s="18">
        <f t="shared" si="71"/>
        <v>2279</v>
      </c>
      <c r="B2280" s="18" t="str">
        <f t="shared" si="70"/>
        <v>125Ape2-9-2019</v>
      </c>
      <c r="C2280" s="18" t="str">
        <f>VLOOKUP(D2280,cursussen[],2,FALSE)</f>
        <v>125</v>
      </c>
      <c r="D2280" s="18" t="s">
        <v>234</v>
      </c>
      <c r="E2280" t="s">
        <v>99</v>
      </c>
      <c r="F2280">
        <v>3</v>
      </c>
      <c r="G2280" t="s">
        <v>521</v>
      </c>
      <c r="H2280" s="16">
        <v>0.375</v>
      </c>
      <c r="I2280" s="16">
        <v>0.66666666666666696</v>
      </c>
    </row>
    <row r="2281" spans="1:9" x14ac:dyDescent="0.3">
      <c r="A2281" s="18">
        <f t="shared" si="71"/>
        <v>2280</v>
      </c>
      <c r="B2281" s="18" t="str">
        <f t="shared" si="70"/>
        <v>125Ams3-9-2019</v>
      </c>
      <c r="C2281" s="18" t="str">
        <f>VLOOKUP(D2281,cursussen[],2,FALSE)</f>
        <v>125</v>
      </c>
      <c r="D2281" s="18" t="s">
        <v>234</v>
      </c>
      <c r="E2281" t="s">
        <v>101</v>
      </c>
      <c r="F2281">
        <v>1</v>
      </c>
      <c r="G2281" t="s">
        <v>387</v>
      </c>
      <c r="H2281" s="16">
        <v>0.375</v>
      </c>
      <c r="I2281" s="16">
        <v>0.66666666666666696</v>
      </c>
    </row>
    <row r="2282" spans="1:9" x14ac:dyDescent="0.3">
      <c r="A2282" s="18">
        <f t="shared" si="71"/>
        <v>2281</v>
      </c>
      <c r="B2282" s="18" t="str">
        <f t="shared" si="70"/>
        <v>125Ams3-9-2019</v>
      </c>
      <c r="C2282" s="18" t="str">
        <f>VLOOKUP(D2282,cursussen[],2,FALSE)</f>
        <v>125</v>
      </c>
      <c r="D2282" s="18" t="s">
        <v>234</v>
      </c>
      <c r="E2282" t="s">
        <v>101</v>
      </c>
      <c r="F2282">
        <v>2</v>
      </c>
      <c r="G2282" t="s">
        <v>388</v>
      </c>
      <c r="H2282" s="16">
        <v>0.375</v>
      </c>
      <c r="I2282" s="16">
        <v>0.66666666666666696</v>
      </c>
    </row>
    <row r="2283" spans="1:9" x14ac:dyDescent="0.3">
      <c r="A2283" s="18">
        <f t="shared" si="71"/>
        <v>2282</v>
      </c>
      <c r="B2283" s="18" t="str">
        <f t="shared" si="70"/>
        <v>125Ams3-9-2019</v>
      </c>
      <c r="C2283" s="18" t="str">
        <f>VLOOKUP(D2283,cursussen[],2,FALSE)</f>
        <v>125</v>
      </c>
      <c r="D2283" s="18" t="s">
        <v>234</v>
      </c>
      <c r="E2283" t="s">
        <v>101</v>
      </c>
      <c r="F2283">
        <v>3</v>
      </c>
      <c r="G2283" t="s">
        <v>389</v>
      </c>
      <c r="H2283" s="16">
        <v>0.375</v>
      </c>
      <c r="I2283" s="16">
        <v>0.66666666666666696</v>
      </c>
    </row>
    <row r="2284" spans="1:9" x14ac:dyDescent="0.3">
      <c r="A2284" s="18">
        <f t="shared" si="71"/>
        <v>2283</v>
      </c>
      <c r="B2284" s="18" t="str">
        <f t="shared" si="70"/>
        <v>125Rot7-10-2019</v>
      </c>
      <c r="C2284" s="18" t="str">
        <f>VLOOKUP(D2284,cursussen[],2,FALSE)</f>
        <v>125</v>
      </c>
      <c r="D2284" s="18" t="s">
        <v>234</v>
      </c>
      <c r="E2284" t="s">
        <v>100</v>
      </c>
      <c r="F2284">
        <v>1</v>
      </c>
      <c r="G2284" t="s">
        <v>426</v>
      </c>
      <c r="H2284" s="16">
        <v>0.375</v>
      </c>
      <c r="I2284" s="16">
        <v>0.66666666666666696</v>
      </c>
    </row>
    <row r="2285" spans="1:9" x14ac:dyDescent="0.3">
      <c r="A2285" s="18">
        <f t="shared" si="71"/>
        <v>2284</v>
      </c>
      <c r="B2285" s="18" t="str">
        <f t="shared" si="70"/>
        <v>125Rot7-10-2019</v>
      </c>
      <c r="C2285" s="18" t="str">
        <f>VLOOKUP(D2285,cursussen[],2,FALSE)</f>
        <v>125</v>
      </c>
      <c r="D2285" s="18" t="s">
        <v>234</v>
      </c>
      <c r="E2285" t="s">
        <v>100</v>
      </c>
      <c r="F2285">
        <v>2</v>
      </c>
      <c r="G2285" t="s">
        <v>492</v>
      </c>
      <c r="H2285" s="16">
        <v>0.375</v>
      </c>
      <c r="I2285" s="16">
        <v>0.66666666666666696</v>
      </c>
    </row>
    <row r="2286" spans="1:9" x14ac:dyDescent="0.3">
      <c r="A2286" s="18">
        <f t="shared" si="71"/>
        <v>2285</v>
      </c>
      <c r="B2286" s="18" t="str">
        <f t="shared" si="70"/>
        <v>125Rot7-10-2019</v>
      </c>
      <c r="C2286" s="18" t="str">
        <f>VLOOKUP(D2286,cursussen[],2,FALSE)</f>
        <v>125</v>
      </c>
      <c r="D2286" s="18" t="s">
        <v>234</v>
      </c>
      <c r="E2286" t="s">
        <v>100</v>
      </c>
      <c r="F2286">
        <v>3</v>
      </c>
      <c r="G2286" t="s">
        <v>522</v>
      </c>
      <c r="H2286" s="16">
        <v>0.375</v>
      </c>
      <c r="I2286" s="16">
        <v>0.66666666666666696</v>
      </c>
    </row>
    <row r="2287" spans="1:9" x14ac:dyDescent="0.3">
      <c r="A2287" s="18">
        <f t="shared" si="71"/>
        <v>2286</v>
      </c>
      <c r="B2287" s="18" t="str">
        <f t="shared" si="70"/>
        <v>125Ein8-10-2019</v>
      </c>
      <c r="C2287" s="18" t="str">
        <f>VLOOKUP(D2287,cursussen[],2,FALSE)</f>
        <v>125</v>
      </c>
      <c r="D2287" s="18" t="s">
        <v>234</v>
      </c>
      <c r="E2287" t="s">
        <v>102</v>
      </c>
      <c r="F2287">
        <v>1</v>
      </c>
      <c r="G2287" t="s">
        <v>393</v>
      </c>
      <c r="H2287" s="16">
        <v>0.375</v>
      </c>
      <c r="I2287" s="16">
        <v>0.66666666666666696</v>
      </c>
    </row>
    <row r="2288" spans="1:9" x14ac:dyDescent="0.3">
      <c r="A2288" s="18">
        <f t="shared" si="71"/>
        <v>2287</v>
      </c>
      <c r="B2288" s="18" t="str">
        <f t="shared" si="70"/>
        <v>125Ein8-10-2019</v>
      </c>
      <c r="C2288" s="18" t="str">
        <f>VLOOKUP(D2288,cursussen[],2,FALSE)</f>
        <v>125</v>
      </c>
      <c r="D2288" s="18" t="s">
        <v>234</v>
      </c>
      <c r="E2288" t="s">
        <v>102</v>
      </c>
      <c r="F2288">
        <v>2</v>
      </c>
      <c r="G2288" t="s">
        <v>394</v>
      </c>
      <c r="H2288" s="16">
        <v>0.375</v>
      </c>
      <c r="I2288" s="16">
        <v>0.66666666666666696</v>
      </c>
    </row>
    <row r="2289" spans="1:9" x14ac:dyDescent="0.3">
      <c r="A2289" s="18">
        <f t="shared" si="71"/>
        <v>2288</v>
      </c>
      <c r="B2289" s="18" t="str">
        <f t="shared" si="70"/>
        <v>125Ein8-10-2019</v>
      </c>
      <c r="C2289" s="18" t="str">
        <f>VLOOKUP(D2289,cursussen[],2,FALSE)</f>
        <v>125</v>
      </c>
      <c r="D2289" s="18" t="s">
        <v>234</v>
      </c>
      <c r="E2289" t="s">
        <v>102</v>
      </c>
      <c r="F2289">
        <v>3</v>
      </c>
      <c r="G2289" t="s">
        <v>395</v>
      </c>
      <c r="H2289" s="16">
        <v>0.375</v>
      </c>
      <c r="I2289" s="16">
        <v>0.66666666666666696</v>
      </c>
    </row>
    <row r="2290" spans="1:9" x14ac:dyDescent="0.3">
      <c r="A2290" s="18">
        <f t="shared" si="71"/>
        <v>2289</v>
      </c>
      <c r="B2290" s="18" t="str">
        <f t="shared" si="70"/>
        <v>125Ape4-11-2019</v>
      </c>
      <c r="C2290" s="18" t="str">
        <f>VLOOKUP(D2290,cursussen[],2,FALSE)</f>
        <v>125</v>
      </c>
      <c r="D2290" s="18" t="s">
        <v>234</v>
      </c>
      <c r="E2290" t="s">
        <v>99</v>
      </c>
      <c r="F2290">
        <v>1</v>
      </c>
      <c r="G2290" t="s">
        <v>493</v>
      </c>
      <c r="H2290" s="16">
        <v>0.375</v>
      </c>
      <c r="I2290" s="16">
        <v>0.66666666666666696</v>
      </c>
    </row>
    <row r="2291" spans="1:9" x14ac:dyDescent="0.3">
      <c r="A2291" s="18">
        <f t="shared" si="71"/>
        <v>2290</v>
      </c>
      <c r="B2291" s="18" t="str">
        <f t="shared" si="70"/>
        <v>125Ape4-11-2019</v>
      </c>
      <c r="C2291" s="18" t="str">
        <f>VLOOKUP(D2291,cursussen[],2,FALSE)</f>
        <v>125</v>
      </c>
      <c r="D2291" s="18" t="s">
        <v>234</v>
      </c>
      <c r="E2291" t="s">
        <v>99</v>
      </c>
      <c r="F2291">
        <v>2</v>
      </c>
      <c r="G2291" t="s">
        <v>427</v>
      </c>
      <c r="H2291" s="16">
        <v>0.375</v>
      </c>
      <c r="I2291" s="16">
        <v>0.66666666666666696</v>
      </c>
    </row>
    <row r="2292" spans="1:9" x14ac:dyDescent="0.3">
      <c r="A2292" s="18">
        <f t="shared" si="71"/>
        <v>2291</v>
      </c>
      <c r="B2292" s="18" t="str">
        <f t="shared" si="70"/>
        <v>125Ape4-11-2019</v>
      </c>
      <c r="C2292" s="18" t="str">
        <f>VLOOKUP(D2292,cursussen[],2,FALSE)</f>
        <v>125</v>
      </c>
      <c r="D2292" s="18" t="s">
        <v>234</v>
      </c>
      <c r="E2292" t="s">
        <v>99</v>
      </c>
      <c r="F2292">
        <v>3</v>
      </c>
      <c r="G2292" t="s">
        <v>523</v>
      </c>
      <c r="H2292" s="16">
        <v>0.375</v>
      </c>
      <c r="I2292" s="16">
        <v>0.66666666666666696</v>
      </c>
    </row>
    <row r="2293" spans="1:9" x14ac:dyDescent="0.3">
      <c r="A2293" s="18">
        <f t="shared" si="71"/>
        <v>2292</v>
      </c>
      <c r="B2293" s="18" t="str">
        <f t="shared" si="70"/>
        <v>125Ams5-11-2019</v>
      </c>
      <c r="C2293" s="18" t="str">
        <f>VLOOKUP(D2293,cursussen[],2,FALSE)</f>
        <v>125</v>
      </c>
      <c r="D2293" s="18" t="s">
        <v>234</v>
      </c>
      <c r="E2293" t="s">
        <v>101</v>
      </c>
      <c r="F2293">
        <v>1</v>
      </c>
      <c r="G2293" t="s">
        <v>399</v>
      </c>
      <c r="H2293" s="16">
        <v>0.375</v>
      </c>
      <c r="I2293" s="16">
        <v>0.66666666666666696</v>
      </c>
    </row>
    <row r="2294" spans="1:9" x14ac:dyDescent="0.3">
      <c r="A2294" s="18">
        <f t="shared" si="71"/>
        <v>2293</v>
      </c>
      <c r="B2294" s="18" t="str">
        <f t="shared" si="70"/>
        <v>125Ams5-11-2019</v>
      </c>
      <c r="C2294" s="18" t="str">
        <f>VLOOKUP(D2294,cursussen[],2,FALSE)</f>
        <v>125</v>
      </c>
      <c r="D2294" s="18" t="s">
        <v>234</v>
      </c>
      <c r="E2294" t="s">
        <v>101</v>
      </c>
      <c r="F2294">
        <v>2</v>
      </c>
      <c r="G2294" t="s">
        <v>400</v>
      </c>
      <c r="H2294" s="16">
        <v>0.375</v>
      </c>
      <c r="I2294" s="16">
        <v>0.66666666666666696</v>
      </c>
    </row>
    <row r="2295" spans="1:9" x14ac:dyDescent="0.3">
      <c r="A2295" s="18">
        <f t="shared" si="71"/>
        <v>2294</v>
      </c>
      <c r="B2295" s="18" t="str">
        <f t="shared" si="70"/>
        <v>125Ams5-11-2019</v>
      </c>
      <c r="C2295" s="18" t="str">
        <f>VLOOKUP(D2295,cursussen[],2,FALSE)</f>
        <v>125</v>
      </c>
      <c r="D2295" s="18" t="s">
        <v>234</v>
      </c>
      <c r="E2295" t="s">
        <v>101</v>
      </c>
      <c r="F2295">
        <v>3</v>
      </c>
      <c r="G2295" t="s">
        <v>401</v>
      </c>
      <c r="H2295" s="16">
        <v>0.375</v>
      </c>
      <c r="I2295" s="16">
        <v>0.66666666666666696</v>
      </c>
    </row>
    <row r="2296" spans="1:9" x14ac:dyDescent="0.3">
      <c r="A2296" s="18">
        <f t="shared" si="71"/>
        <v>2295</v>
      </c>
      <c r="B2296" s="18" t="str">
        <f t="shared" si="70"/>
        <v>125Rot2-12-2019</v>
      </c>
      <c r="C2296" s="18" t="str">
        <f>VLOOKUP(D2296,cursussen[],2,FALSE)</f>
        <v>125</v>
      </c>
      <c r="D2296" s="18" t="s">
        <v>234</v>
      </c>
      <c r="E2296" t="s">
        <v>100</v>
      </c>
      <c r="F2296">
        <v>1</v>
      </c>
      <c r="G2296" t="s">
        <v>494</v>
      </c>
      <c r="H2296" s="16">
        <v>0.375</v>
      </c>
      <c r="I2296" s="16">
        <v>0.66666666666666696</v>
      </c>
    </row>
    <row r="2297" spans="1:9" x14ac:dyDescent="0.3">
      <c r="A2297" s="18">
        <f t="shared" si="71"/>
        <v>2296</v>
      </c>
      <c r="B2297" s="18" t="str">
        <f t="shared" si="70"/>
        <v>125Rot2-12-2019</v>
      </c>
      <c r="C2297" s="18" t="str">
        <f>VLOOKUP(D2297,cursussen[],2,FALSE)</f>
        <v>125</v>
      </c>
      <c r="D2297" s="18" t="s">
        <v>234</v>
      </c>
      <c r="E2297" t="s">
        <v>100</v>
      </c>
      <c r="F2297">
        <v>2</v>
      </c>
      <c r="G2297" t="s">
        <v>495</v>
      </c>
      <c r="H2297" s="16">
        <v>0.375</v>
      </c>
      <c r="I2297" s="16">
        <v>0.66666666666666696</v>
      </c>
    </row>
    <row r="2298" spans="1:9" x14ac:dyDescent="0.3">
      <c r="A2298" s="18">
        <f t="shared" si="71"/>
        <v>2297</v>
      </c>
      <c r="B2298" s="18" t="str">
        <f t="shared" si="70"/>
        <v>125Rot2-12-2019</v>
      </c>
      <c r="C2298" s="18" t="str">
        <f>VLOOKUP(D2298,cursussen[],2,FALSE)</f>
        <v>125</v>
      </c>
      <c r="D2298" s="18" t="s">
        <v>234</v>
      </c>
      <c r="E2298" t="s">
        <v>100</v>
      </c>
      <c r="F2298">
        <v>3</v>
      </c>
      <c r="G2298" t="s">
        <v>524</v>
      </c>
      <c r="H2298" s="16">
        <v>0.375</v>
      </c>
      <c r="I2298" s="16">
        <v>0.66666666666666696</v>
      </c>
    </row>
    <row r="2299" spans="1:9" x14ac:dyDescent="0.3">
      <c r="A2299" s="18">
        <f t="shared" si="71"/>
        <v>2298</v>
      </c>
      <c r="B2299" s="18" t="str">
        <f t="shared" si="70"/>
        <v>126Ape9-1-2019</v>
      </c>
      <c r="C2299" s="18" t="str">
        <f>VLOOKUP(D2299,cursussen[],2,FALSE)</f>
        <v>126</v>
      </c>
      <c r="D2299" s="18" t="s">
        <v>235</v>
      </c>
      <c r="E2299" t="s">
        <v>99</v>
      </c>
      <c r="F2299">
        <v>1</v>
      </c>
      <c r="G2299" t="s">
        <v>348</v>
      </c>
      <c r="H2299" s="16">
        <v>0.375</v>
      </c>
      <c r="I2299" s="16">
        <v>0.66666666666666696</v>
      </c>
    </row>
    <row r="2300" spans="1:9" x14ac:dyDescent="0.3">
      <c r="A2300" s="18">
        <f t="shared" si="71"/>
        <v>2299</v>
      </c>
      <c r="B2300" s="18" t="str">
        <f t="shared" si="70"/>
        <v>126Ape9-1-2019</v>
      </c>
      <c r="C2300" s="18" t="str">
        <f>VLOOKUP(D2300,cursussen[],2,FALSE)</f>
        <v>126</v>
      </c>
      <c r="D2300" s="18" t="s">
        <v>235</v>
      </c>
      <c r="E2300" t="s">
        <v>99</v>
      </c>
      <c r="F2300">
        <v>2</v>
      </c>
      <c r="G2300" t="s">
        <v>349</v>
      </c>
      <c r="H2300" s="16">
        <v>0.375</v>
      </c>
      <c r="I2300" s="16">
        <v>0.66666666666666696</v>
      </c>
    </row>
    <row r="2301" spans="1:9" x14ac:dyDescent="0.3">
      <c r="A2301" s="18">
        <f t="shared" si="71"/>
        <v>2300</v>
      </c>
      <c r="B2301" s="18" t="str">
        <f t="shared" si="70"/>
        <v>126Ape9-1-2019</v>
      </c>
      <c r="C2301" s="18" t="str">
        <f>VLOOKUP(D2301,cursussen[],2,FALSE)</f>
        <v>126</v>
      </c>
      <c r="D2301" s="18" t="s">
        <v>235</v>
      </c>
      <c r="E2301" t="s">
        <v>99</v>
      </c>
      <c r="F2301">
        <v>3</v>
      </c>
      <c r="G2301" t="s">
        <v>350</v>
      </c>
      <c r="H2301" s="16">
        <v>0.375</v>
      </c>
      <c r="I2301" s="16">
        <v>0.66666666666666696</v>
      </c>
    </row>
    <row r="2302" spans="1:9" x14ac:dyDescent="0.3">
      <c r="A2302" s="18">
        <f t="shared" si="71"/>
        <v>2301</v>
      </c>
      <c r="B2302" s="18" t="str">
        <f t="shared" si="70"/>
        <v>126Rot6-2-2019</v>
      </c>
      <c r="C2302" s="18" t="str">
        <f>VLOOKUP(D2302,cursussen[],2,FALSE)</f>
        <v>126</v>
      </c>
      <c r="D2302" s="18" t="s">
        <v>235</v>
      </c>
      <c r="E2302" t="s">
        <v>100</v>
      </c>
      <c r="F2302">
        <v>1</v>
      </c>
      <c r="G2302" t="s">
        <v>351</v>
      </c>
      <c r="H2302" s="16">
        <v>0.375</v>
      </c>
      <c r="I2302" s="16">
        <v>0.66666666666666696</v>
      </c>
    </row>
    <row r="2303" spans="1:9" x14ac:dyDescent="0.3">
      <c r="A2303" s="18">
        <f t="shared" si="71"/>
        <v>2302</v>
      </c>
      <c r="B2303" s="18" t="str">
        <f t="shared" si="70"/>
        <v>126Rot6-2-2019</v>
      </c>
      <c r="C2303" s="18" t="str">
        <f>VLOOKUP(D2303,cursussen[],2,FALSE)</f>
        <v>126</v>
      </c>
      <c r="D2303" s="18" t="s">
        <v>235</v>
      </c>
      <c r="E2303" t="s">
        <v>100</v>
      </c>
      <c r="F2303">
        <v>2</v>
      </c>
      <c r="G2303" t="s">
        <v>352</v>
      </c>
      <c r="H2303" s="16">
        <v>0.375</v>
      </c>
      <c r="I2303" s="16">
        <v>0.66666666666666696</v>
      </c>
    </row>
    <row r="2304" spans="1:9" x14ac:dyDescent="0.3">
      <c r="A2304" s="18">
        <f t="shared" si="71"/>
        <v>2303</v>
      </c>
      <c r="B2304" s="18" t="str">
        <f t="shared" si="70"/>
        <v>126Rot6-2-2019</v>
      </c>
      <c r="C2304" s="18" t="str">
        <f>VLOOKUP(D2304,cursussen[],2,FALSE)</f>
        <v>126</v>
      </c>
      <c r="D2304" s="18" t="s">
        <v>235</v>
      </c>
      <c r="E2304" t="s">
        <v>100</v>
      </c>
      <c r="F2304">
        <v>3</v>
      </c>
      <c r="G2304" t="s">
        <v>353</v>
      </c>
      <c r="H2304" s="16">
        <v>0.375</v>
      </c>
      <c r="I2304" s="16">
        <v>0.66666666666666696</v>
      </c>
    </row>
    <row r="2305" spans="1:9" x14ac:dyDescent="0.3">
      <c r="A2305" s="18">
        <f t="shared" si="71"/>
        <v>2304</v>
      </c>
      <c r="B2305" s="18" t="str">
        <f t="shared" si="70"/>
        <v>126Ape6-3-2019</v>
      </c>
      <c r="C2305" s="18" t="str">
        <f>VLOOKUP(D2305,cursussen[],2,FALSE)</f>
        <v>126</v>
      </c>
      <c r="D2305" s="18" t="s">
        <v>235</v>
      </c>
      <c r="E2305" t="s">
        <v>99</v>
      </c>
      <c r="F2305">
        <v>1</v>
      </c>
      <c r="G2305" t="s">
        <v>354</v>
      </c>
      <c r="H2305" s="16">
        <v>0.375</v>
      </c>
      <c r="I2305" s="16">
        <v>0.66666666666666696</v>
      </c>
    </row>
    <row r="2306" spans="1:9" x14ac:dyDescent="0.3">
      <c r="A2306" s="18">
        <f t="shared" si="71"/>
        <v>2305</v>
      </c>
      <c r="B2306" s="18" t="str">
        <f t="shared" ref="B2306:B2369" si="72">IF(G2306&lt;&gt;"",(IF(F2306=1,_xlfn.CONCAT(C2306,LEFT(E2306,3),G2306),B2305)),"")</f>
        <v>126Ape6-3-2019</v>
      </c>
      <c r="C2306" s="18" t="str">
        <f>VLOOKUP(D2306,cursussen[],2,FALSE)</f>
        <v>126</v>
      </c>
      <c r="D2306" s="18" t="s">
        <v>235</v>
      </c>
      <c r="E2306" t="s">
        <v>99</v>
      </c>
      <c r="F2306">
        <v>2</v>
      </c>
      <c r="G2306" t="s">
        <v>355</v>
      </c>
      <c r="H2306" s="16">
        <v>0.375</v>
      </c>
      <c r="I2306" s="16">
        <v>0.66666666666666696</v>
      </c>
    </row>
    <row r="2307" spans="1:9" x14ac:dyDescent="0.3">
      <c r="A2307" s="18">
        <f t="shared" si="71"/>
        <v>2306</v>
      </c>
      <c r="B2307" s="18" t="str">
        <f t="shared" si="72"/>
        <v>126Ape6-3-2019</v>
      </c>
      <c r="C2307" s="18" t="str">
        <f>VLOOKUP(D2307,cursussen[],2,FALSE)</f>
        <v>126</v>
      </c>
      <c r="D2307" s="18" t="s">
        <v>235</v>
      </c>
      <c r="E2307" t="s">
        <v>99</v>
      </c>
      <c r="F2307">
        <v>3</v>
      </c>
      <c r="G2307" t="s">
        <v>356</v>
      </c>
      <c r="H2307" s="16">
        <v>0.375</v>
      </c>
      <c r="I2307" s="16">
        <v>0.66666666666666696</v>
      </c>
    </row>
    <row r="2308" spans="1:9" x14ac:dyDescent="0.3">
      <c r="A2308" s="18">
        <f t="shared" ref="A2308:A2371" si="73">IF(G2308&lt;&gt;"",A2307+1,"")</f>
        <v>2307</v>
      </c>
      <c r="B2308" s="18" t="str">
        <f t="shared" si="72"/>
        <v>126Ams5-3-2019</v>
      </c>
      <c r="C2308" s="18" t="str">
        <f>VLOOKUP(D2308,cursussen[],2,FALSE)</f>
        <v>126</v>
      </c>
      <c r="D2308" s="18" t="s">
        <v>235</v>
      </c>
      <c r="E2308" t="s">
        <v>101</v>
      </c>
      <c r="F2308">
        <v>1</v>
      </c>
      <c r="G2308" t="s">
        <v>357</v>
      </c>
      <c r="H2308" s="16">
        <v>0.375</v>
      </c>
      <c r="I2308" s="16">
        <v>0.66666666666666696</v>
      </c>
    </row>
    <row r="2309" spans="1:9" x14ac:dyDescent="0.3">
      <c r="A2309" s="18">
        <f t="shared" si="73"/>
        <v>2308</v>
      </c>
      <c r="B2309" s="18" t="str">
        <f t="shared" si="72"/>
        <v>126Ams5-3-2019</v>
      </c>
      <c r="C2309" s="18" t="str">
        <f>VLOOKUP(D2309,cursussen[],2,FALSE)</f>
        <v>126</v>
      </c>
      <c r="D2309" s="18" t="s">
        <v>235</v>
      </c>
      <c r="E2309" t="s">
        <v>101</v>
      </c>
      <c r="F2309">
        <v>2</v>
      </c>
      <c r="G2309" t="s">
        <v>358</v>
      </c>
      <c r="H2309" s="16">
        <v>0.375</v>
      </c>
      <c r="I2309" s="16">
        <v>0.66666666666666696</v>
      </c>
    </row>
    <row r="2310" spans="1:9" x14ac:dyDescent="0.3">
      <c r="A2310" s="18">
        <f t="shared" si="73"/>
        <v>2309</v>
      </c>
      <c r="B2310" s="18" t="str">
        <f t="shared" si="72"/>
        <v>126Ams5-3-2019</v>
      </c>
      <c r="C2310" s="18" t="str">
        <f>VLOOKUP(D2310,cursussen[],2,FALSE)</f>
        <v>126</v>
      </c>
      <c r="D2310" s="18" t="s">
        <v>235</v>
      </c>
      <c r="E2310" t="s">
        <v>101</v>
      </c>
      <c r="F2310">
        <v>3</v>
      </c>
      <c r="G2310" t="s">
        <v>359</v>
      </c>
      <c r="H2310" s="16">
        <v>0.375</v>
      </c>
      <c r="I2310" s="16">
        <v>0.66666666666666696</v>
      </c>
    </row>
    <row r="2311" spans="1:9" x14ac:dyDescent="0.3">
      <c r="A2311" s="18">
        <f t="shared" si="73"/>
        <v>2310</v>
      </c>
      <c r="B2311" s="18" t="str">
        <f t="shared" si="72"/>
        <v>126Rot10-4-2019</v>
      </c>
      <c r="C2311" s="18" t="str">
        <f>VLOOKUP(D2311,cursussen[],2,FALSE)</f>
        <v>126</v>
      </c>
      <c r="D2311" s="18" t="s">
        <v>235</v>
      </c>
      <c r="E2311" t="s">
        <v>100</v>
      </c>
      <c r="F2311">
        <v>1</v>
      </c>
      <c r="G2311" t="s">
        <v>360</v>
      </c>
      <c r="H2311" s="16">
        <v>0.375</v>
      </c>
      <c r="I2311" s="16">
        <v>0.66666666666666696</v>
      </c>
    </row>
    <row r="2312" spans="1:9" x14ac:dyDescent="0.3">
      <c r="A2312" s="18">
        <f t="shared" si="73"/>
        <v>2311</v>
      </c>
      <c r="B2312" s="18" t="str">
        <f t="shared" si="72"/>
        <v>126Rot10-4-2019</v>
      </c>
      <c r="C2312" s="18" t="str">
        <f>VLOOKUP(D2312,cursussen[],2,FALSE)</f>
        <v>126</v>
      </c>
      <c r="D2312" s="18" t="s">
        <v>235</v>
      </c>
      <c r="E2312" t="s">
        <v>100</v>
      </c>
      <c r="F2312">
        <v>2</v>
      </c>
      <c r="G2312" t="s">
        <v>361</v>
      </c>
      <c r="H2312" s="16">
        <v>0.375</v>
      </c>
      <c r="I2312" s="16">
        <v>0.66666666666666696</v>
      </c>
    </row>
    <row r="2313" spans="1:9" x14ac:dyDescent="0.3">
      <c r="A2313" s="18">
        <f t="shared" si="73"/>
        <v>2312</v>
      </c>
      <c r="B2313" s="18" t="str">
        <f t="shared" si="72"/>
        <v>126Rot10-4-2019</v>
      </c>
      <c r="C2313" s="18" t="str">
        <f>VLOOKUP(D2313,cursussen[],2,FALSE)</f>
        <v>126</v>
      </c>
      <c r="D2313" s="18" t="s">
        <v>235</v>
      </c>
      <c r="E2313" t="s">
        <v>100</v>
      </c>
      <c r="F2313">
        <v>3</v>
      </c>
      <c r="G2313" t="s">
        <v>362</v>
      </c>
      <c r="H2313" s="16">
        <v>0.375</v>
      </c>
      <c r="I2313" s="16">
        <v>0.66666666666666696</v>
      </c>
    </row>
    <row r="2314" spans="1:9" x14ac:dyDescent="0.3">
      <c r="A2314" s="18">
        <f t="shared" si="73"/>
        <v>2313</v>
      </c>
      <c r="B2314" s="18" t="str">
        <f t="shared" si="72"/>
        <v>126Ein9-4-2019</v>
      </c>
      <c r="C2314" s="18" t="str">
        <f>VLOOKUP(D2314,cursussen[],2,FALSE)</f>
        <v>126</v>
      </c>
      <c r="D2314" s="18" t="s">
        <v>235</v>
      </c>
      <c r="E2314" t="s">
        <v>102</v>
      </c>
      <c r="F2314">
        <v>1</v>
      </c>
      <c r="G2314" t="s">
        <v>363</v>
      </c>
      <c r="H2314" s="16">
        <v>0.375</v>
      </c>
      <c r="I2314" s="16">
        <v>0.66666666666666696</v>
      </c>
    </row>
    <row r="2315" spans="1:9" x14ac:dyDescent="0.3">
      <c r="A2315" s="18">
        <f t="shared" si="73"/>
        <v>2314</v>
      </c>
      <c r="B2315" s="18" t="str">
        <f t="shared" si="72"/>
        <v>126Ein9-4-2019</v>
      </c>
      <c r="C2315" s="18" t="str">
        <f>VLOOKUP(D2315,cursussen[],2,FALSE)</f>
        <v>126</v>
      </c>
      <c r="D2315" s="18" t="s">
        <v>235</v>
      </c>
      <c r="E2315" t="s">
        <v>102</v>
      </c>
      <c r="F2315">
        <v>2</v>
      </c>
      <c r="G2315" t="s">
        <v>364</v>
      </c>
      <c r="H2315" s="16">
        <v>0.375</v>
      </c>
      <c r="I2315" s="16">
        <v>0.66666666666666696</v>
      </c>
    </row>
    <row r="2316" spans="1:9" x14ac:dyDescent="0.3">
      <c r="A2316" s="18">
        <f t="shared" si="73"/>
        <v>2315</v>
      </c>
      <c r="B2316" s="18" t="str">
        <f t="shared" si="72"/>
        <v>126Ein9-4-2019</v>
      </c>
      <c r="C2316" s="18" t="str">
        <f>VLOOKUP(D2316,cursussen[],2,FALSE)</f>
        <v>126</v>
      </c>
      <c r="D2316" s="18" t="s">
        <v>235</v>
      </c>
      <c r="E2316" t="s">
        <v>102</v>
      </c>
      <c r="F2316">
        <v>3</v>
      </c>
      <c r="G2316" t="s">
        <v>365</v>
      </c>
      <c r="H2316" s="16">
        <v>0.375</v>
      </c>
      <c r="I2316" s="16">
        <v>0.66666666666666696</v>
      </c>
    </row>
    <row r="2317" spans="1:9" x14ac:dyDescent="0.3">
      <c r="A2317" s="18">
        <f t="shared" si="73"/>
        <v>2316</v>
      </c>
      <c r="B2317" s="18" t="str">
        <f t="shared" si="72"/>
        <v>126Ape8-5-2019</v>
      </c>
      <c r="C2317" s="18" t="str">
        <f>VLOOKUP(D2317,cursussen[],2,FALSE)</f>
        <v>126</v>
      </c>
      <c r="D2317" s="18" t="s">
        <v>235</v>
      </c>
      <c r="E2317" t="s">
        <v>99</v>
      </c>
      <c r="F2317">
        <v>1</v>
      </c>
      <c r="G2317" t="s">
        <v>366</v>
      </c>
      <c r="H2317" s="16">
        <v>0.375</v>
      </c>
      <c r="I2317" s="16">
        <v>0.66666666666666696</v>
      </c>
    </row>
    <row r="2318" spans="1:9" x14ac:dyDescent="0.3">
      <c r="A2318" s="18">
        <f t="shared" si="73"/>
        <v>2317</v>
      </c>
      <c r="B2318" s="18" t="str">
        <f t="shared" si="72"/>
        <v>126Ape8-5-2019</v>
      </c>
      <c r="C2318" s="18" t="str">
        <f>VLOOKUP(D2318,cursussen[],2,FALSE)</f>
        <v>126</v>
      </c>
      <c r="D2318" s="18" t="s">
        <v>235</v>
      </c>
      <c r="E2318" t="s">
        <v>99</v>
      </c>
      <c r="F2318">
        <v>2</v>
      </c>
      <c r="G2318" t="s">
        <v>367</v>
      </c>
      <c r="H2318" s="16">
        <v>0.375</v>
      </c>
      <c r="I2318" s="16">
        <v>0.66666666666666696</v>
      </c>
    </row>
    <row r="2319" spans="1:9" x14ac:dyDescent="0.3">
      <c r="A2319" s="18">
        <f t="shared" si="73"/>
        <v>2318</v>
      </c>
      <c r="B2319" s="18" t="str">
        <f t="shared" si="72"/>
        <v>126Ape8-5-2019</v>
      </c>
      <c r="C2319" s="18" t="str">
        <f>VLOOKUP(D2319,cursussen[],2,FALSE)</f>
        <v>126</v>
      </c>
      <c r="D2319" s="18" t="s">
        <v>235</v>
      </c>
      <c r="E2319" t="s">
        <v>99</v>
      </c>
      <c r="F2319">
        <v>3</v>
      </c>
      <c r="G2319" t="s">
        <v>368</v>
      </c>
      <c r="H2319" s="16">
        <v>0.375</v>
      </c>
      <c r="I2319" s="16">
        <v>0.66666666666666696</v>
      </c>
    </row>
    <row r="2320" spans="1:9" x14ac:dyDescent="0.3">
      <c r="A2320" s="18">
        <f t="shared" si="73"/>
        <v>2319</v>
      </c>
      <c r="B2320" s="18" t="str">
        <f t="shared" si="72"/>
        <v>126Ams7-5-2019</v>
      </c>
      <c r="C2320" s="18" t="str">
        <f>VLOOKUP(D2320,cursussen[],2,FALSE)</f>
        <v>126</v>
      </c>
      <c r="D2320" s="18" t="s">
        <v>235</v>
      </c>
      <c r="E2320" t="s">
        <v>101</v>
      </c>
      <c r="F2320">
        <v>1</v>
      </c>
      <c r="G2320" t="s">
        <v>369</v>
      </c>
      <c r="H2320" s="16">
        <v>0.375</v>
      </c>
      <c r="I2320" s="16">
        <v>0.66666666666666696</v>
      </c>
    </row>
    <row r="2321" spans="1:9" x14ac:dyDescent="0.3">
      <c r="A2321" s="18">
        <f t="shared" si="73"/>
        <v>2320</v>
      </c>
      <c r="B2321" s="18" t="str">
        <f t="shared" si="72"/>
        <v>126Ams7-5-2019</v>
      </c>
      <c r="C2321" s="18" t="str">
        <f>VLOOKUP(D2321,cursussen[],2,FALSE)</f>
        <v>126</v>
      </c>
      <c r="D2321" s="18" t="s">
        <v>235</v>
      </c>
      <c r="E2321" t="s">
        <v>101</v>
      </c>
      <c r="F2321">
        <v>2</v>
      </c>
      <c r="G2321" t="s">
        <v>370</v>
      </c>
      <c r="H2321" s="16">
        <v>0.375</v>
      </c>
      <c r="I2321" s="16">
        <v>0.66666666666666696</v>
      </c>
    </row>
    <row r="2322" spans="1:9" x14ac:dyDescent="0.3">
      <c r="A2322" s="18">
        <f t="shared" si="73"/>
        <v>2321</v>
      </c>
      <c r="B2322" s="18" t="str">
        <f t="shared" si="72"/>
        <v>126Ams7-5-2019</v>
      </c>
      <c r="C2322" s="18" t="str">
        <f>VLOOKUP(D2322,cursussen[],2,FALSE)</f>
        <v>126</v>
      </c>
      <c r="D2322" s="18" t="s">
        <v>235</v>
      </c>
      <c r="E2322" t="s">
        <v>101</v>
      </c>
      <c r="F2322">
        <v>3</v>
      </c>
      <c r="G2322" t="s">
        <v>371</v>
      </c>
      <c r="H2322" s="16">
        <v>0.375</v>
      </c>
      <c r="I2322" s="16">
        <v>0.66666666666666696</v>
      </c>
    </row>
    <row r="2323" spans="1:9" x14ac:dyDescent="0.3">
      <c r="A2323" s="18">
        <f t="shared" si="73"/>
        <v>2322</v>
      </c>
      <c r="B2323" s="18" t="str">
        <f t="shared" si="72"/>
        <v>126Rot5-6-2019</v>
      </c>
      <c r="C2323" s="18" t="str">
        <f>VLOOKUP(D2323,cursussen[],2,FALSE)</f>
        <v>126</v>
      </c>
      <c r="D2323" s="18" t="s">
        <v>235</v>
      </c>
      <c r="E2323" t="s">
        <v>100</v>
      </c>
      <c r="F2323">
        <v>1</v>
      </c>
      <c r="G2323" t="s">
        <v>372</v>
      </c>
      <c r="H2323" s="16">
        <v>0.375</v>
      </c>
      <c r="I2323" s="16">
        <v>0.66666666666666696</v>
      </c>
    </row>
    <row r="2324" spans="1:9" x14ac:dyDescent="0.3">
      <c r="A2324" s="18">
        <f t="shared" si="73"/>
        <v>2323</v>
      </c>
      <c r="B2324" s="18" t="str">
        <f t="shared" si="72"/>
        <v>126Rot5-6-2019</v>
      </c>
      <c r="C2324" s="18" t="str">
        <f>VLOOKUP(D2324,cursussen[],2,FALSE)</f>
        <v>126</v>
      </c>
      <c r="D2324" s="18" t="s">
        <v>235</v>
      </c>
      <c r="E2324" t="s">
        <v>100</v>
      </c>
      <c r="F2324">
        <v>2</v>
      </c>
      <c r="G2324" t="s">
        <v>373</v>
      </c>
      <c r="H2324" s="16">
        <v>0.375</v>
      </c>
      <c r="I2324" s="16">
        <v>0.66666666666666696</v>
      </c>
    </row>
    <row r="2325" spans="1:9" x14ac:dyDescent="0.3">
      <c r="A2325" s="18">
        <f t="shared" si="73"/>
        <v>2324</v>
      </c>
      <c r="B2325" s="18" t="str">
        <f t="shared" si="72"/>
        <v>126Rot5-6-2019</v>
      </c>
      <c r="C2325" s="18" t="str">
        <f>VLOOKUP(D2325,cursussen[],2,FALSE)</f>
        <v>126</v>
      </c>
      <c r="D2325" s="18" t="s">
        <v>235</v>
      </c>
      <c r="E2325" t="s">
        <v>100</v>
      </c>
      <c r="F2325">
        <v>3</v>
      </c>
      <c r="G2325" t="s">
        <v>374</v>
      </c>
      <c r="H2325" s="16">
        <v>0.375</v>
      </c>
      <c r="I2325" s="16">
        <v>0.66666666666666696</v>
      </c>
    </row>
    <row r="2326" spans="1:9" x14ac:dyDescent="0.3">
      <c r="A2326" s="18">
        <f t="shared" si="73"/>
        <v>2325</v>
      </c>
      <c r="B2326" s="18" t="str">
        <f t="shared" si="72"/>
        <v>126Ein4-6-2019</v>
      </c>
      <c r="C2326" s="18" t="str">
        <f>VLOOKUP(D2326,cursussen[],2,FALSE)</f>
        <v>126</v>
      </c>
      <c r="D2326" s="18" t="s">
        <v>235</v>
      </c>
      <c r="E2326" t="s">
        <v>102</v>
      </c>
      <c r="F2326">
        <v>1</v>
      </c>
      <c r="G2326" t="s">
        <v>375</v>
      </c>
      <c r="H2326" s="16">
        <v>0.375</v>
      </c>
      <c r="I2326" s="16">
        <v>0.66666666666666696</v>
      </c>
    </row>
    <row r="2327" spans="1:9" x14ac:dyDescent="0.3">
      <c r="A2327" s="18">
        <f t="shared" si="73"/>
        <v>2326</v>
      </c>
      <c r="B2327" s="18" t="str">
        <f t="shared" si="72"/>
        <v>126Ein4-6-2019</v>
      </c>
      <c r="C2327" s="18" t="str">
        <f>VLOOKUP(D2327,cursussen[],2,FALSE)</f>
        <v>126</v>
      </c>
      <c r="D2327" s="18" t="s">
        <v>235</v>
      </c>
      <c r="E2327" t="s">
        <v>102</v>
      </c>
      <c r="F2327">
        <v>2</v>
      </c>
      <c r="G2327" t="s">
        <v>376</v>
      </c>
      <c r="H2327" s="16">
        <v>0.375</v>
      </c>
      <c r="I2327" s="16">
        <v>0.66666666666666696</v>
      </c>
    </row>
    <row r="2328" spans="1:9" x14ac:dyDescent="0.3">
      <c r="A2328" s="18">
        <f t="shared" si="73"/>
        <v>2327</v>
      </c>
      <c r="B2328" s="18" t="str">
        <f t="shared" si="72"/>
        <v>126Ein4-6-2019</v>
      </c>
      <c r="C2328" s="18" t="str">
        <f>VLOOKUP(D2328,cursussen[],2,FALSE)</f>
        <v>126</v>
      </c>
      <c r="D2328" s="18" t="s">
        <v>235</v>
      </c>
      <c r="E2328" t="s">
        <v>102</v>
      </c>
      <c r="F2328">
        <v>3</v>
      </c>
      <c r="G2328" t="s">
        <v>377</v>
      </c>
      <c r="H2328" s="16">
        <v>0.375</v>
      </c>
      <c r="I2328" s="16">
        <v>0.66666666666666696</v>
      </c>
    </row>
    <row r="2329" spans="1:9" x14ac:dyDescent="0.3">
      <c r="A2329" s="18">
        <f t="shared" si="73"/>
        <v>2328</v>
      </c>
      <c r="B2329" s="18" t="str">
        <f t="shared" si="72"/>
        <v>126Ape3-7-2019</v>
      </c>
      <c r="C2329" s="18" t="str">
        <f>VLOOKUP(D2329,cursussen[],2,FALSE)</f>
        <v>126</v>
      </c>
      <c r="D2329" s="18" t="s">
        <v>235</v>
      </c>
      <c r="E2329" t="s">
        <v>99</v>
      </c>
      <c r="F2329">
        <v>1</v>
      </c>
      <c r="G2329" t="s">
        <v>378</v>
      </c>
      <c r="H2329" s="16">
        <v>0.375</v>
      </c>
      <c r="I2329" s="16">
        <v>0.66666666666666696</v>
      </c>
    </row>
    <row r="2330" spans="1:9" x14ac:dyDescent="0.3">
      <c r="A2330" s="18">
        <f t="shared" si="73"/>
        <v>2329</v>
      </c>
      <c r="B2330" s="18" t="str">
        <f t="shared" si="72"/>
        <v>126Ape3-7-2019</v>
      </c>
      <c r="C2330" s="18" t="str">
        <f>VLOOKUP(D2330,cursussen[],2,FALSE)</f>
        <v>126</v>
      </c>
      <c r="D2330" s="18" t="s">
        <v>235</v>
      </c>
      <c r="E2330" t="s">
        <v>99</v>
      </c>
      <c r="F2330">
        <v>2</v>
      </c>
      <c r="G2330" t="s">
        <v>379</v>
      </c>
      <c r="H2330" s="16">
        <v>0.375</v>
      </c>
      <c r="I2330" s="16">
        <v>0.66666666666666696</v>
      </c>
    </row>
    <row r="2331" spans="1:9" x14ac:dyDescent="0.3">
      <c r="A2331" s="18">
        <f t="shared" si="73"/>
        <v>2330</v>
      </c>
      <c r="B2331" s="18" t="str">
        <f t="shared" si="72"/>
        <v>126Ape3-7-2019</v>
      </c>
      <c r="C2331" s="18" t="str">
        <f>VLOOKUP(D2331,cursussen[],2,FALSE)</f>
        <v>126</v>
      </c>
      <c r="D2331" s="18" t="s">
        <v>235</v>
      </c>
      <c r="E2331" t="s">
        <v>99</v>
      </c>
      <c r="F2331">
        <v>3</v>
      </c>
      <c r="G2331" t="s">
        <v>380</v>
      </c>
      <c r="H2331" s="16">
        <v>0.375</v>
      </c>
      <c r="I2331" s="16">
        <v>0.66666666666666696</v>
      </c>
    </row>
    <row r="2332" spans="1:9" x14ac:dyDescent="0.3">
      <c r="A2332" s="18">
        <f t="shared" si="73"/>
        <v>2331</v>
      </c>
      <c r="B2332" s="18" t="str">
        <f t="shared" si="72"/>
        <v>126Rot7-8-2019</v>
      </c>
      <c r="C2332" s="18" t="str">
        <f>VLOOKUP(D2332,cursussen[],2,FALSE)</f>
        <v>126</v>
      </c>
      <c r="D2332" s="18" t="s">
        <v>235</v>
      </c>
      <c r="E2332" t="s">
        <v>100</v>
      </c>
      <c r="F2332">
        <v>1</v>
      </c>
      <c r="G2332" t="s">
        <v>381</v>
      </c>
      <c r="H2332" s="16">
        <v>0.375</v>
      </c>
      <c r="I2332" s="16">
        <v>0.66666666666666696</v>
      </c>
    </row>
    <row r="2333" spans="1:9" x14ac:dyDescent="0.3">
      <c r="A2333" s="18">
        <f t="shared" si="73"/>
        <v>2332</v>
      </c>
      <c r="B2333" s="18" t="str">
        <f t="shared" si="72"/>
        <v>126Rot7-8-2019</v>
      </c>
      <c r="C2333" s="18" t="str">
        <f>VLOOKUP(D2333,cursussen[],2,FALSE)</f>
        <v>126</v>
      </c>
      <c r="D2333" s="18" t="s">
        <v>235</v>
      </c>
      <c r="E2333" t="s">
        <v>100</v>
      </c>
      <c r="F2333">
        <v>2</v>
      </c>
      <c r="G2333" t="s">
        <v>382</v>
      </c>
      <c r="H2333" s="16">
        <v>0.375</v>
      </c>
      <c r="I2333" s="16">
        <v>0.66666666666666696</v>
      </c>
    </row>
    <row r="2334" spans="1:9" x14ac:dyDescent="0.3">
      <c r="A2334" s="18">
        <f t="shared" si="73"/>
        <v>2333</v>
      </c>
      <c r="B2334" s="18" t="str">
        <f t="shared" si="72"/>
        <v>126Rot7-8-2019</v>
      </c>
      <c r="C2334" s="18" t="str">
        <f>VLOOKUP(D2334,cursussen[],2,FALSE)</f>
        <v>126</v>
      </c>
      <c r="D2334" s="18" t="s">
        <v>235</v>
      </c>
      <c r="E2334" t="s">
        <v>100</v>
      </c>
      <c r="F2334">
        <v>3</v>
      </c>
      <c r="G2334" t="s">
        <v>383</v>
      </c>
      <c r="H2334" s="16">
        <v>0.375</v>
      </c>
      <c r="I2334" s="16">
        <v>0.66666666666666696</v>
      </c>
    </row>
    <row r="2335" spans="1:9" x14ac:dyDescent="0.3">
      <c r="A2335" s="18">
        <f t="shared" si="73"/>
        <v>2334</v>
      </c>
      <c r="B2335" s="18" t="str">
        <f t="shared" si="72"/>
        <v>126Ape4-9-2019</v>
      </c>
      <c r="C2335" s="18" t="str">
        <f>VLOOKUP(D2335,cursussen[],2,FALSE)</f>
        <v>126</v>
      </c>
      <c r="D2335" s="18" t="s">
        <v>235</v>
      </c>
      <c r="E2335" t="s">
        <v>99</v>
      </c>
      <c r="F2335">
        <v>1</v>
      </c>
      <c r="G2335" t="s">
        <v>384</v>
      </c>
      <c r="H2335" s="16">
        <v>0.375</v>
      </c>
      <c r="I2335" s="16">
        <v>0.66666666666666696</v>
      </c>
    </row>
    <row r="2336" spans="1:9" x14ac:dyDescent="0.3">
      <c r="A2336" s="18">
        <f t="shared" si="73"/>
        <v>2335</v>
      </c>
      <c r="B2336" s="18" t="str">
        <f t="shared" si="72"/>
        <v>126Ape4-9-2019</v>
      </c>
      <c r="C2336" s="18" t="str">
        <f>VLOOKUP(D2336,cursussen[],2,FALSE)</f>
        <v>126</v>
      </c>
      <c r="D2336" s="18" t="s">
        <v>235</v>
      </c>
      <c r="E2336" t="s">
        <v>99</v>
      </c>
      <c r="F2336">
        <v>2</v>
      </c>
      <c r="G2336" t="s">
        <v>385</v>
      </c>
      <c r="H2336" s="16">
        <v>0.375</v>
      </c>
      <c r="I2336" s="16">
        <v>0.66666666666666696</v>
      </c>
    </row>
    <row r="2337" spans="1:9" x14ac:dyDescent="0.3">
      <c r="A2337" s="18">
        <f t="shared" si="73"/>
        <v>2336</v>
      </c>
      <c r="B2337" s="18" t="str">
        <f t="shared" si="72"/>
        <v>126Ape4-9-2019</v>
      </c>
      <c r="C2337" s="18" t="str">
        <f>VLOOKUP(D2337,cursussen[],2,FALSE)</f>
        <v>126</v>
      </c>
      <c r="D2337" s="18" t="s">
        <v>235</v>
      </c>
      <c r="E2337" t="s">
        <v>99</v>
      </c>
      <c r="F2337">
        <v>3</v>
      </c>
      <c r="G2337" t="s">
        <v>386</v>
      </c>
      <c r="H2337" s="16">
        <v>0.375</v>
      </c>
      <c r="I2337" s="16">
        <v>0.66666666666666696</v>
      </c>
    </row>
    <row r="2338" spans="1:9" x14ac:dyDescent="0.3">
      <c r="A2338" s="18">
        <f t="shared" si="73"/>
        <v>2337</v>
      </c>
      <c r="B2338" s="18" t="str">
        <f t="shared" si="72"/>
        <v>126Ams3-9-2019</v>
      </c>
      <c r="C2338" s="18" t="str">
        <f>VLOOKUP(D2338,cursussen[],2,FALSE)</f>
        <v>126</v>
      </c>
      <c r="D2338" s="18" t="s">
        <v>235</v>
      </c>
      <c r="E2338" t="s">
        <v>101</v>
      </c>
      <c r="F2338">
        <v>1</v>
      </c>
      <c r="G2338" t="s">
        <v>387</v>
      </c>
      <c r="H2338" s="16">
        <v>0.375</v>
      </c>
      <c r="I2338" s="16">
        <v>0.66666666666666696</v>
      </c>
    </row>
    <row r="2339" spans="1:9" x14ac:dyDescent="0.3">
      <c r="A2339" s="18">
        <f t="shared" si="73"/>
        <v>2338</v>
      </c>
      <c r="B2339" s="18" t="str">
        <f t="shared" si="72"/>
        <v>126Ams3-9-2019</v>
      </c>
      <c r="C2339" s="18" t="str">
        <f>VLOOKUP(D2339,cursussen[],2,FALSE)</f>
        <v>126</v>
      </c>
      <c r="D2339" s="18" t="s">
        <v>235</v>
      </c>
      <c r="E2339" t="s">
        <v>101</v>
      </c>
      <c r="F2339">
        <v>2</v>
      </c>
      <c r="G2339" t="s">
        <v>388</v>
      </c>
      <c r="H2339" s="16">
        <v>0.375</v>
      </c>
      <c r="I2339" s="16">
        <v>0.66666666666666696</v>
      </c>
    </row>
    <row r="2340" spans="1:9" x14ac:dyDescent="0.3">
      <c r="A2340" s="18">
        <f t="shared" si="73"/>
        <v>2339</v>
      </c>
      <c r="B2340" s="18" t="str">
        <f t="shared" si="72"/>
        <v>126Ams3-9-2019</v>
      </c>
      <c r="C2340" s="18" t="str">
        <f>VLOOKUP(D2340,cursussen[],2,FALSE)</f>
        <v>126</v>
      </c>
      <c r="D2340" s="18" t="s">
        <v>235</v>
      </c>
      <c r="E2340" t="s">
        <v>101</v>
      </c>
      <c r="F2340">
        <v>3</v>
      </c>
      <c r="G2340" t="s">
        <v>389</v>
      </c>
      <c r="H2340" s="16">
        <v>0.375</v>
      </c>
      <c r="I2340" s="16">
        <v>0.66666666666666696</v>
      </c>
    </row>
    <row r="2341" spans="1:9" x14ac:dyDescent="0.3">
      <c r="A2341" s="18">
        <f t="shared" si="73"/>
        <v>2340</v>
      </c>
      <c r="B2341" s="18" t="str">
        <f t="shared" si="72"/>
        <v>126Rot9-10-2019</v>
      </c>
      <c r="C2341" s="18" t="str">
        <f>VLOOKUP(D2341,cursussen[],2,FALSE)</f>
        <v>126</v>
      </c>
      <c r="D2341" s="18" t="s">
        <v>235</v>
      </c>
      <c r="E2341" t="s">
        <v>100</v>
      </c>
      <c r="F2341">
        <v>1</v>
      </c>
      <c r="G2341" t="s">
        <v>390</v>
      </c>
      <c r="H2341" s="16">
        <v>0.375</v>
      </c>
      <c r="I2341" s="16">
        <v>0.66666666666666696</v>
      </c>
    </row>
    <row r="2342" spans="1:9" x14ac:dyDescent="0.3">
      <c r="A2342" s="18">
        <f t="shared" si="73"/>
        <v>2341</v>
      </c>
      <c r="B2342" s="18" t="str">
        <f t="shared" si="72"/>
        <v>126Rot9-10-2019</v>
      </c>
      <c r="C2342" s="18" t="str">
        <f>VLOOKUP(D2342,cursussen[],2,FALSE)</f>
        <v>126</v>
      </c>
      <c r="D2342" s="18" t="s">
        <v>235</v>
      </c>
      <c r="E2342" t="s">
        <v>100</v>
      </c>
      <c r="F2342">
        <v>2</v>
      </c>
      <c r="G2342" t="s">
        <v>391</v>
      </c>
      <c r="H2342" s="16">
        <v>0.375</v>
      </c>
      <c r="I2342" s="16">
        <v>0.66666666666666696</v>
      </c>
    </row>
    <row r="2343" spans="1:9" x14ac:dyDescent="0.3">
      <c r="A2343" s="18">
        <f t="shared" si="73"/>
        <v>2342</v>
      </c>
      <c r="B2343" s="18" t="str">
        <f t="shared" si="72"/>
        <v>126Rot9-10-2019</v>
      </c>
      <c r="C2343" s="18" t="str">
        <f>VLOOKUP(D2343,cursussen[],2,FALSE)</f>
        <v>126</v>
      </c>
      <c r="D2343" s="18" t="s">
        <v>235</v>
      </c>
      <c r="E2343" t="s">
        <v>100</v>
      </c>
      <c r="F2343">
        <v>3</v>
      </c>
      <c r="G2343" t="s">
        <v>392</v>
      </c>
      <c r="H2343" s="16">
        <v>0.375</v>
      </c>
      <c r="I2343" s="16">
        <v>0.66666666666666696</v>
      </c>
    </row>
    <row r="2344" spans="1:9" x14ac:dyDescent="0.3">
      <c r="A2344" s="18">
        <f t="shared" si="73"/>
        <v>2343</v>
      </c>
      <c r="B2344" s="18" t="str">
        <f t="shared" si="72"/>
        <v>126Ein8-10-2019</v>
      </c>
      <c r="C2344" s="18" t="str">
        <f>VLOOKUP(D2344,cursussen[],2,FALSE)</f>
        <v>126</v>
      </c>
      <c r="D2344" s="18" t="s">
        <v>235</v>
      </c>
      <c r="E2344" t="s">
        <v>102</v>
      </c>
      <c r="F2344">
        <v>1</v>
      </c>
      <c r="G2344" t="s">
        <v>393</v>
      </c>
      <c r="H2344" s="16">
        <v>0.375</v>
      </c>
      <c r="I2344" s="16">
        <v>0.66666666666666696</v>
      </c>
    </row>
    <row r="2345" spans="1:9" x14ac:dyDescent="0.3">
      <c r="A2345" s="18">
        <f t="shared" si="73"/>
        <v>2344</v>
      </c>
      <c r="B2345" s="18" t="str">
        <f t="shared" si="72"/>
        <v>126Ein8-10-2019</v>
      </c>
      <c r="C2345" s="18" t="str">
        <f>VLOOKUP(D2345,cursussen[],2,FALSE)</f>
        <v>126</v>
      </c>
      <c r="D2345" s="18" t="s">
        <v>235</v>
      </c>
      <c r="E2345" t="s">
        <v>102</v>
      </c>
      <c r="F2345">
        <v>2</v>
      </c>
      <c r="G2345" t="s">
        <v>394</v>
      </c>
      <c r="H2345" s="16">
        <v>0.375</v>
      </c>
      <c r="I2345" s="16">
        <v>0.66666666666666696</v>
      </c>
    </row>
    <row r="2346" spans="1:9" x14ac:dyDescent="0.3">
      <c r="A2346" s="18">
        <f t="shared" si="73"/>
        <v>2345</v>
      </c>
      <c r="B2346" s="18" t="str">
        <f t="shared" si="72"/>
        <v>126Ein8-10-2019</v>
      </c>
      <c r="C2346" s="18" t="str">
        <f>VLOOKUP(D2346,cursussen[],2,FALSE)</f>
        <v>126</v>
      </c>
      <c r="D2346" s="18" t="s">
        <v>235</v>
      </c>
      <c r="E2346" t="s">
        <v>102</v>
      </c>
      <c r="F2346">
        <v>3</v>
      </c>
      <c r="G2346" t="s">
        <v>395</v>
      </c>
      <c r="H2346" s="16">
        <v>0.375</v>
      </c>
      <c r="I2346" s="16">
        <v>0.66666666666666696</v>
      </c>
    </row>
    <row r="2347" spans="1:9" x14ac:dyDescent="0.3">
      <c r="A2347" s="18">
        <f t="shared" si="73"/>
        <v>2346</v>
      </c>
      <c r="B2347" s="18" t="str">
        <f t="shared" si="72"/>
        <v>126Ape6-11-2019</v>
      </c>
      <c r="C2347" s="18" t="str">
        <f>VLOOKUP(D2347,cursussen[],2,FALSE)</f>
        <v>126</v>
      </c>
      <c r="D2347" s="18" t="s">
        <v>235</v>
      </c>
      <c r="E2347" t="s">
        <v>99</v>
      </c>
      <c r="F2347">
        <v>1</v>
      </c>
      <c r="G2347" t="s">
        <v>396</v>
      </c>
      <c r="H2347" s="16">
        <v>0.375</v>
      </c>
      <c r="I2347" s="16">
        <v>0.66666666666666696</v>
      </c>
    </row>
    <row r="2348" spans="1:9" x14ac:dyDescent="0.3">
      <c r="A2348" s="18">
        <f t="shared" si="73"/>
        <v>2347</v>
      </c>
      <c r="B2348" s="18" t="str">
        <f t="shared" si="72"/>
        <v>126Ape6-11-2019</v>
      </c>
      <c r="C2348" s="18" t="str">
        <f>VLOOKUP(D2348,cursussen[],2,FALSE)</f>
        <v>126</v>
      </c>
      <c r="D2348" s="18" t="s">
        <v>235</v>
      </c>
      <c r="E2348" t="s">
        <v>99</v>
      </c>
      <c r="F2348">
        <v>2</v>
      </c>
      <c r="G2348" t="s">
        <v>397</v>
      </c>
      <c r="H2348" s="16">
        <v>0.375</v>
      </c>
      <c r="I2348" s="16">
        <v>0.66666666666666696</v>
      </c>
    </row>
    <row r="2349" spans="1:9" x14ac:dyDescent="0.3">
      <c r="A2349" s="18">
        <f t="shared" si="73"/>
        <v>2348</v>
      </c>
      <c r="B2349" s="18" t="str">
        <f t="shared" si="72"/>
        <v>126Ape6-11-2019</v>
      </c>
      <c r="C2349" s="18" t="str">
        <f>VLOOKUP(D2349,cursussen[],2,FALSE)</f>
        <v>126</v>
      </c>
      <c r="D2349" s="18" t="s">
        <v>235</v>
      </c>
      <c r="E2349" t="s">
        <v>99</v>
      </c>
      <c r="F2349">
        <v>3</v>
      </c>
      <c r="G2349" t="s">
        <v>398</v>
      </c>
      <c r="H2349" s="16">
        <v>0.375</v>
      </c>
      <c r="I2349" s="16">
        <v>0.66666666666666696</v>
      </c>
    </row>
    <row r="2350" spans="1:9" x14ac:dyDescent="0.3">
      <c r="A2350" s="18">
        <f t="shared" si="73"/>
        <v>2349</v>
      </c>
      <c r="B2350" s="18" t="str">
        <f t="shared" si="72"/>
        <v>126Ams5-11-2019</v>
      </c>
      <c r="C2350" s="18" t="str">
        <f>VLOOKUP(D2350,cursussen[],2,FALSE)</f>
        <v>126</v>
      </c>
      <c r="D2350" s="18" t="s">
        <v>235</v>
      </c>
      <c r="E2350" t="s">
        <v>101</v>
      </c>
      <c r="F2350">
        <v>1</v>
      </c>
      <c r="G2350" t="s">
        <v>399</v>
      </c>
      <c r="H2350" s="16">
        <v>0.375</v>
      </c>
      <c r="I2350" s="16">
        <v>0.66666666666666696</v>
      </c>
    </row>
    <row r="2351" spans="1:9" x14ac:dyDescent="0.3">
      <c r="A2351" s="18">
        <f t="shared" si="73"/>
        <v>2350</v>
      </c>
      <c r="B2351" s="18" t="str">
        <f t="shared" si="72"/>
        <v>126Ams5-11-2019</v>
      </c>
      <c r="C2351" s="18" t="str">
        <f>VLOOKUP(D2351,cursussen[],2,FALSE)</f>
        <v>126</v>
      </c>
      <c r="D2351" s="18" t="s">
        <v>235</v>
      </c>
      <c r="E2351" t="s">
        <v>101</v>
      </c>
      <c r="F2351">
        <v>2</v>
      </c>
      <c r="G2351" t="s">
        <v>400</v>
      </c>
      <c r="H2351" s="16">
        <v>0.375</v>
      </c>
      <c r="I2351" s="16">
        <v>0.66666666666666696</v>
      </c>
    </row>
    <row r="2352" spans="1:9" x14ac:dyDescent="0.3">
      <c r="A2352" s="18">
        <f t="shared" si="73"/>
        <v>2351</v>
      </c>
      <c r="B2352" s="18" t="str">
        <f t="shared" si="72"/>
        <v>126Ams5-11-2019</v>
      </c>
      <c r="C2352" s="18" t="str">
        <f>VLOOKUP(D2352,cursussen[],2,FALSE)</f>
        <v>126</v>
      </c>
      <c r="D2352" s="18" t="s">
        <v>235</v>
      </c>
      <c r="E2352" t="s">
        <v>101</v>
      </c>
      <c r="F2352">
        <v>3</v>
      </c>
      <c r="G2352" t="s">
        <v>401</v>
      </c>
      <c r="H2352" s="16">
        <v>0.375</v>
      </c>
      <c r="I2352" s="16">
        <v>0.66666666666666696</v>
      </c>
    </row>
    <row r="2353" spans="1:9" x14ac:dyDescent="0.3">
      <c r="A2353" s="18">
        <f t="shared" si="73"/>
        <v>2352</v>
      </c>
      <c r="B2353" s="18" t="str">
        <f t="shared" si="72"/>
        <v>126Rot4-12-2019</v>
      </c>
      <c r="C2353" s="18" t="str">
        <f>VLOOKUP(D2353,cursussen[],2,FALSE)</f>
        <v>126</v>
      </c>
      <c r="D2353" s="18" t="s">
        <v>235</v>
      </c>
      <c r="E2353" t="s">
        <v>100</v>
      </c>
      <c r="F2353">
        <v>1</v>
      </c>
      <c r="G2353" t="s">
        <v>402</v>
      </c>
      <c r="H2353" s="16">
        <v>0.375</v>
      </c>
      <c r="I2353" s="16">
        <v>0.66666666666666696</v>
      </c>
    </row>
    <row r="2354" spans="1:9" x14ac:dyDescent="0.3">
      <c r="A2354" s="18">
        <f t="shared" si="73"/>
        <v>2353</v>
      </c>
      <c r="B2354" s="18" t="str">
        <f t="shared" si="72"/>
        <v>126Rot4-12-2019</v>
      </c>
      <c r="C2354" s="18" t="str">
        <f>VLOOKUP(D2354,cursussen[],2,FALSE)</f>
        <v>126</v>
      </c>
      <c r="D2354" s="18" t="s">
        <v>235</v>
      </c>
      <c r="E2354" t="s">
        <v>100</v>
      </c>
      <c r="F2354">
        <v>2</v>
      </c>
      <c r="G2354" t="s">
        <v>403</v>
      </c>
      <c r="H2354" s="16">
        <v>0.375</v>
      </c>
      <c r="I2354" s="16">
        <v>0.66666666666666696</v>
      </c>
    </row>
    <row r="2355" spans="1:9" x14ac:dyDescent="0.3">
      <c r="A2355" s="18">
        <f t="shared" si="73"/>
        <v>2354</v>
      </c>
      <c r="B2355" s="18" t="str">
        <f t="shared" si="72"/>
        <v>126Rot4-12-2019</v>
      </c>
      <c r="C2355" s="18" t="str">
        <f>VLOOKUP(D2355,cursussen[],2,FALSE)</f>
        <v>126</v>
      </c>
      <c r="D2355" s="18" t="s">
        <v>235</v>
      </c>
      <c r="E2355" t="s">
        <v>100</v>
      </c>
      <c r="F2355">
        <v>3</v>
      </c>
      <c r="G2355" t="s">
        <v>404</v>
      </c>
      <c r="H2355" s="16">
        <v>0.375</v>
      </c>
      <c r="I2355" s="16">
        <v>0.66666666666666696</v>
      </c>
    </row>
    <row r="2356" spans="1:9" x14ac:dyDescent="0.3">
      <c r="A2356" s="18">
        <f t="shared" si="73"/>
        <v>2355</v>
      </c>
      <c r="B2356" s="18" t="str">
        <f t="shared" si="72"/>
        <v>128Ape9-1-2019</v>
      </c>
      <c r="C2356" s="18" t="str">
        <f>VLOOKUP(D2356,cursussen[],2,FALSE)</f>
        <v>128</v>
      </c>
      <c r="D2356" s="18" t="s">
        <v>236</v>
      </c>
      <c r="E2356" t="s">
        <v>99</v>
      </c>
      <c r="F2356">
        <v>1</v>
      </c>
      <c r="G2356" t="s">
        <v>348</v>
      </c>
      <c r="H2356" s="16">
        <v>0.375</v>
      </c>
      <c r="I2356" s="16">
        <v>0.66666666666666696</v>
      </c>
    </row>
    <row r="2357" spans="1:9" x14ac:dyDescent="0.3">
      <c r="A2357" s="18">
        <f t="shared" si="73"/>
        <v>2356</v>
      </c>
      <c r="B2357" s="18" t="str">
        <f t="shared" si="72"/>
        <v>128Ape9-1-2019</v>
      </c>
      <c r="C2357" s="18" t="str">
        <f>VLOOKUP(D2357,cursussen[],2,FALSE)</f>
        <v>128</v>
      </c>
      <c r="D2357" s="18" t="s">
        <v>236</v>
      </c>
      <c r="E2357" t="s">
        <v>99</v>
      </c>
      <c r="F2357">
        <v>2</v>
      </c>
      <c r="G2357" t="s">
        <v>349</v>
      </c>
      <c r="H2357" s="16">
        <v>0.375</v>
      </c>
      <c r="I2357" s="16">
        <v>0.66666666666666696</v>
      </c>
    </row>
    <row r="2358" spans="1:9" x14ac:dyDescent="0.3">
      <c r="A2358" s="18">
        <f t="shared" si="73"/>
        <v>2357</v>
      </c>
      <c r="B2358" s="18" t="str">
        <f t="shared" si="72"/>
        <v>128Ape9-1-2019</v>
      </c>
      <c r="C2358" s="18" t="str">
        <f>VLOOKUP(D2358,cursussen[],2,FALSE)</f>
        <v>128</v>
      </c>
      <c r="D2358" s="18" t="s">
        <v>236</v>
      </c>
      <c r="E2358" t="s">
        <v>99</v>
      </c>
      <c r="F2358">
        <v>3</v>
      </c>
      <c r="G2358" t="s">
        <v>350</v>
      </c>
      <c r="H2358" s="16">
        <v>0.375</v>
      </c>
      <c r="I2358" s="16">
        <v>0.66666666666666696</v>
      </c>
    </row>
    <row r="2359" spans="1:9" x14ac:dyDescent="0.3">
      <c r="A2359" s="18">
        <f t="shared" si="73"/>
        <v>2358</v>
      </c>
      <c r="B2359" s="18" t="str">
        <f t="shared" si="72"/>
        <v>128Rot6-2-2019</v>
      </c>
      <c r="C2359" s="18" t="str">
        <f>VLOOKUP(D2359,cursussen[],2,FALSE)</f>
        <v>128</v>
      </c>
      <c r="D2359" s="18" t="s">
        <v>236</v>
      </c>
      <c r="E2359" t="s">
        <v>100</v>
      </c>
      <c r="F2359">
        <v>1</v>
      </c>
      <c r="G2359" t="s">
        <v>351</v>
      </c>
      <c r="H2359" s="16">
        <v>0.375</v>
      </c>
      <c r="I2359" s="16">
        <v>0.66666666666666696</v>
      </c>
    </row>
    <row r="2360" spans="1:9" x14ac:dyDescent="0.3">
      <c r="A2360" s="18">
        <f t="shared" si="73"/>
        <v>2359</v>
      </c>
      <c r="B2360" s="18" t="str">
        <f t="shared" si="72"/>
        <v>128Rot6-2-2019</v>
      </c>
      <c r="C2360" s="18" t="str">
        <f>VLOOKUP(D2360,cursussen[],2,FALSE)</f>
        <v>128</v>
      </c>
      <c r="D2360" s="18" t="s">
        <v>236</v>
      </c>
      <c r="E2360" t="s">
        <v>100</v>
      </c>
      <c r="F2360">
        <v>2</v>
      </c>
      <c r="G2360" t="s">
        <v>352</v>
      </c>
      <c r="H2360" s="16">
        <v>0.375</v>
      </c>
      <c r="I2360" s="16">
        <v>0.66666666666666696</v>
      </c>
    </row>
    <row r="2361" spans="1:9" x14ac:dyDescent="0.3">
      <c r="A2361" s="18">
        <f t="shared" si="73"/>
        <v>2360</v>
      </c>
      <c r="B2361" s="18" t="str">
        <f t="shared" si="72"/>
        <v>128Rot6-2-2019</v>
      </c>
      <c r="C2361" s="18" t="str">
        <f>VLOOKUP(D2361,cursussen[],2,FALSE)</f>
        <v>128</v>
      </c>
      <c r="D2361" s="18" t="s">
        <v>236</v>
      </c>
      <c r="E2361" t="s">
        <v>100</v>
      </c>
      <c r="F2361">
        <v>3</v>
      </c>
      <c r="G2361" t="s">
        <v>353</v>
      </c>
      <c r="H2361" s="16">
        <v>0.375</v>
      </c>
      <c r="I2361" s="16">
        <v>0.66666666666666696</v>
      </c>
    </row>
    <row r="2362" spans="1:9" x14ac:dyDescent="0.3">
      <c r="A2362" s="18">
        <f t="shared" si="73"/>
        <v>2361</v>
      </c>
      <c r="B2362" s="18" t="str">
        <f t="shared" si="72"/>
        <v>128Ape6-3-2019</v>
      </c>
      <c r="C2362" s="18" t="str">
        <f>VLOOKUP(D2362,cursussen[],2,FALSE)</f>
        <v>128</v>
      </c>
      <c r="D2362" s="18" t="s">
        <v>236</v>
      </c>
      <c r="E2362" t="s">
        <v>99</v>
      </c>
      <c r="F2362">
        <v>1</v>
      </c>
      <c r="G2362" t="s">
        <v>354</v>
      </c>
      <c r="H2362" s="16">
        <v>0.375</v>
      </c>
      <c r="I2362" s="16">
        <v>0.66666666666666696</v>
      </c>
    </row>
    <row r="2363" spans="1:9" x14ac:dyDescent="0.3">
      <c r="A2363" s="18">
        <f t="shared" si="73"/>
        <v>2362</v>
      </c>
      <c r="B2363" s="18" t="str">
        <f t="shared" si="72"/>
        <v>128Ape6-3-2019</v>
      </c>
      <c r="C2363" s="18" t="str">
        <f>VLOOKUP(D2363,cursussen[],2,FALSE)</f>
        <v>128</v>
      </c>
      <c r="D2363" s="18" t="s">
        <v>236</v>
      </c>
      <c r="E2363" t="s">
        <v>99</v>
      </c>
      <c r="F2363">
        <v>2</v>
      </c>
      <c r="G2363" t="s">
        <v>355</v>
      </c>
      <c r="H2363" s="16">
        <v>0.375</v>
      </c>
      <c r="I2363" s="16">
        <v>0.66666666666666696</v>
      </c>
    </row>
    <row r="2364" spans="1:9" x14ac:dyDescent="0.3">
      <c r="A2364" s="18">
        <f t="shared" si="73"/>
        <v>2363</v>
      </c>
      <c r="B2364" s="18" t="str">
        <f t="shared" si="72"/>
        <v>128Ape6-3-2019</v>
      </c>
      <c r="C2364" s="18" t="str">
        <f>VLOOKUP(D2364,cursussen[],2,FALSE)</f>
        <v>128</v>
      </c>
      <c r="D2364" s="18" t="s">
        <v>236</v>
      </c>
      <c r="E2364" t="s">
        <v>99</v>
      </c>
      <c r="F2364">
        <v>3</v>
      </c>
      <c r="G2364" t="s">
        <v>356</v>
      </c>
      <c r="H2364" s="16">
        <v>0.375</v>
      </c>
      <c r="I2364" s="16">
        <v>0.66666666666666696</v>
      </c>
    </row>
    <row r="2365" spans="1:9" x14ac:dyDescent="0.3">
      <c r="A2365" s="18">
        <f t="shared" si="73"/>
        <v>2364</v>
      </c>
      <c r="B2365" s="18" t="str">
        <f t="shared" si="72"/>
        <v>128Ams5-3-2019</v>
      </c>
      <c r="C2365" s="18" t="str">
        <f>VLOOKUP(D2365,cursussen[],2,FALSE)</f>
        <v>128</v>
      </c>
      <c r="D2365" s="18" t="s">
        <v>236</v>
      </c>
      <c r="E2365" t="s">
        <v>101</v>
      </c>
      <c r="F2365">
        <v>1</v>
      </c>
      <c r="G2365" t="s">
        <v>357</v>
      </c>
      <c r="H2365" s="16">
        <v>0.375</v>
      </c>
      <c r="I2365" s="16">
        <v>0.66666666666666696</v>
      </c>
    </row>
    <row r="2366" spans="1:9" x14ac:dyDescent="0.3">
      <c r="A2366" s="18">
        <f t="shared" si="73"/>
        <v>2365</v>
      </c>
      <c r="B2366" s="18" t="str">
        <f t="shared" si="72"/>
        <v>128Ams5-3-2019</v>
      </c>
      <c r="C2366" s="18" t="str">
        <f>VLOOKUP(D2366,cursussen[],2,FALSE)</f>
        <v>128</v>
      </c>
      <c r="D2366" s="18" t="s">
        <v>236</v>
      </c>
      <c r="E2366" t="s">
        <v>101</v>
      </c>
      <c r="F2366">
        <v>2</v>
      </c>
      <c r="G2366" t="s">
        <v>358</v>
      </c>
      <c r="H2366" s="16">
        <v>0.375</v>
      </c>
      <c r="I2366" s="16">
        <v>0.66666666666666696</v>
      </c>
    </row>
    <row r="2367" spans="1:9" x14ac:dyDescent="0.3">
      <c r="A2367" s="18">
        <f t="shared" si="73"/>
        <v>2366</v>
      </c>
      <c r="B2367" s="18" t="str">
        <f t="shared" si="72"/>
        <v>128Ams5-3-2019</v>
      </c>
      <c r="C2367" s="18" t="str">
        <f>VLOOKUP(D2367,cursussen[],2,FALSE)</f>
        <v>128</v>
      </c>
      <c r="D2367" s="18" t="s">
        <v>236</v>
      </c>
      <c r="E2367" t="s">
        <v>101</v>
      </c>
      <c r="F2367">
        <v>3</v>
      </c>
      <c r="G2367" t="s">
        <v>359</v>
      </c>
      <c r="H2367" s="16">
        <v>0.375</v>
      </c>
      <c r="I2367" s="16">
        <v>0.66666666666666696</v>
      </c>
    </row>
    <row r="2368" spans="1:9" x14ac:dyDescent="0.3">
      <c r="A2368" s="18">
        <f t="shared" si="73"/>
        <v>2367</v>
      </c>
      <c r="B2368" s="18" t="str">
        <f t="shared" si="72"/>
        <v>128Rot10-4-2019</v>
      </c>
      <c r="C2368" s="18" t="str">
        <f>VLOOKUP(D2368,cursussen[],2,FALSE)</f>
        <v>128</v>
      </c>
      <c r="D2368" s="18" t="s">
        <v>236</v>
      </c>
      <c r="E2368" t="s">
        <v>100</v>
      </c>
      <c r="F2368">
        <v>1</v>
      </c>
      <c r="G2368" t="s">
        <v>360</v>
      </c>
      <c r="H2368" s="16">
        <v>0.375</v>
      </c>
      <c r="I2368" s="16">
        <v>0.66666666666666696</v>
      </c>
    </row>
    <row r="2369" spans="1:9" x14ac:dyDescent="0.3">
      <c r="A2369" s="18">
        <f t="shared" si="73"/>
        <v>2368</v>
      </c>
      <c r="B2369" s="18" t="str">
        <f t="shared" si="72"/>
        <v>128Rot10-4-2019</v>
      </c>
      <c r="C2369" s="18" t="str">
        <f>VLOOKUP(D2369,cursussen[],2,FALSE)</f>
        <v>128</v>
      </c>
      <c r="D2369" s="18" t="s">
        <v>236</v>
      </c>
      <c r="E2369" t="s">
        <v>100</v>
      </c>
      <c r="F2369">
        <v>2</v>
      </c>
      <c r="G2369" t="s">
        <v>361</v>
      </c>
      <c r="H2369" s="16">
        <v>0.375</v>
      </c>
      <c r="I2369" s="16">
        <v>0.66666666666666696</v>
      </c>
    </row>
    <row r="2370" spans="1:9" x14ac:dyDescent="0.3">
      <c r="A2370" s="18">
        <f t="shared" si="73"/>
        <v>2369</v>
      </c>
      <c r="B2370" s="18" t="str">
        <f t="shared" ref="B2370:B2433" si="74">IF(G2370&lt;&gt;"",(IF(F2370=1,_xlfn.CONCAT(C2370,LEFT(E2370,3),G2370),B2369)),"")</f>
        <v>128Rot10-4-2019</v>
      </c>
      <c r="C2370" s="18" t="str">
        <f>VLOOKUP(D2370,cursussen[],2,FALSE)</f>
        <v>128</v>
      </c>
      <c r="D2370" s="18" t="s">
        <v>236</v>
      </c>
      <c r="E2370" t="s">
        <v>100</v>
      </c>
      <c r="F2370">
        <v>3</v>
      </c>
      <c r="G2370" t="s">
        <v>362</v>
      </c>
      <c r="H2370" s="16">
        <v>0.375</v>
      </c>
      <c r="I2370" s="16">
        <v>0.66666666666666696</v>
      </c>
    </row>
    <row r="2371" spans="1:9" x14ac:dyDescent="0.3">
      <c r="A2371" s="18">
        <f t="shared" si="73"/>
        <v>2370</v>
      </c>
      <c r="B2371" s="18" t="str">
        <f t="shared" si="74"/>
        <v>128Ein9-4-2019</v>
      </c>
      <c r="C2371" s="18" t="str">
        <f>VLOOKUP(D2371,cursussen[],2,FALSE)</f>
        <v>128</v>
      </c>
      <c r="D2371" s="18" t="s">
        <v>236</v>
      </c>
      <c r="E2371" t="s">
        <v>102</v>
      </c>
      <c r="F2371">
        <v>1</v>
      </c>
      <c r="G2371" t="s">
        <v>363</v>
      </c>
      <c r="H2371" s="16">
        <v>0.375</v>
      </c>
      <c r="I2371" s="16">
        <v>0.66666666666666696</v>
      </c>
    </row>
    <row r="2372" spans="1:9" x14ac:dyDescent="0.3">
      <c r="A2372" s="18">
        <f t="shared" ref="A2372:A2435" si="75">IF(G2372&lt;&gt;"",A2371+1,"")</f>
        <v>2371</v>
      </c>
      <c r="B2372" s="18" t="str">
        <f t="shared" si="74"/>
        <v>128Ein9-4-2019</v>
      </c>
      <c r="C2372" s="18" t="str">
        <f>VLOOKUP(D2372,cursussen[],2,FALSE)</f>
        <v>128</v>
      </c>
      <c r="D2372" s="18" t="s">
        <v>236</v>
      </c>
      <c r="E2372" t="s">
        <v>102</v>
      </c>
      <c r="F2372">
        <v>2</v>
      </c>
      <c r="G2372" t="s">
        <v>364</v>
      </c>
      <c r="H2372" s="16">
        <v>0.375</v>
      </c>
      <c r="I2372" s="16">
        <v>0.66666666666666696</v>
      </c>
    </row>
    <row r="2373" spans="1:9" x14ac:dyDescent="0.3">
      <c r="A2373" s="18">
        <f t="shared" si="75"/>
        <v>2372</v>
      </c>
      <c r="B2373" s="18" t="str">
        <f t="shared" si="74"/>
        <v>128Ein9-4-2019</v>
      </c>
      <c r="C2373" s="18" t="str">
        <f>VLOOKUP(D2373,cursussen[],2,FALSE)</f>
        <v>128</v>
      </c>
      <c r="D2373" s="18" t="s">
        <v>236</v>
      </c>
      <c r="E2373" t="s">
        <v>102</v>
      </c>
      <c r="F2373">
        <v>3</v>
      </c>
      <c r="G2373" t="s">
        <v>365</v>
      </c>
      <c r="H2373" s="16">
        <v>0.375</v>
      </c>
      <c r="I2373" s="16">
        <v>0.66666666666666696</v>
      </c>
    </row>
    <row r="2374" spans="1:9" x14ac:dyDescent="0.3">
      <c r="A2374" s="18">
        <f t="shared" si="75"/>
        <v>2373</v>
      </c>
      <c r="B2374" s="18" t="str">
        <f t="shared" si="74"/>
        <v>128Ape8-5-2019</v>
      </c>
      <c r="C2374" s="18" t="str">
        <f>VLOOKUP(D2374,cursussen[],2,FALSE)</f>
        <v>128</v>
      </c>
      <c r="D2374" s="18" t="s">
        <v>236</v>
      </c>
      <c r="E2374" t="s">
        <v>99</v>
      </c>
      <c r="F2374">
        <v>1</v>
      </c>
      <c r="G2374" t="s">
        <v>366</v>
      </c>
      <c r="H2374" s="16">
        <v>0.375</v>
      </c>
      <c r="I2374" s="16">
        <v>0.66666666666666696</v>
      </c>
    </row>
    <row r="2375" spans="1:9" x14ac:dyDescent="0.3">
      <c r="A2375" s="18">
        <f t="shared" si="75"/>
        <v>2374</v>
      </c>
      <c r="B2375" s="18" t="str">
        <f t="shared" si="74"/>
        <v>128Ape8-5-2019</v>
      </c>
      <c r="C2375" s="18" t="str">
        <f>VLOOKUP(D2375,cursussen[],2,FALSE)</f>
        <v>128</v>
      </c>
      <c r="D2375" s="18" t="s">
        <v>236</v>
      </c>
      <c r="E2375" t="s">
        <v>99</v>
      </c>
      <c r="F2375">
        <v>2</v>
      </c>
      <c r="G2375" t="s">
        <v>367</v>
      </c>
      <c r="H2375" s="16">
        <v>0.375</v>
      </c>
      <c r="I2375" s="16">
        <v>0.66666666666666696</v>
      </c>
    </row>
    <row r="2376" spans="1:9" x14ac:dyDescent="0.3">
      <c r="A2376" s="18">
        <f t="shared" si="75"/>
        <v>2375</v>
      </c>
      <c r="B2376" s="18" t="str">
        <f t="shared" si="74"/>
        <v>128Ape8-5-2019</v>
      </c>
      <c r="C2376" s="18" t="str">
        <f>VLOOKUP(D2376,cursussen[],2,FALSE)</f>
        <v>128</v>
      </c>
      <c r="D2376" s="18" t="s">
        <v>236</v>
      </c>
      <c r="E2376" t="s">
        <v>99</v>
      </c>
      <c r="F2376">
        <v>3</v>
      </c>
      <c r="G2376" t="s">
        <v>368</v>
      </c>
      <c r="H2376" s="16">
        <v>0.375</v>
      </c>
      <c r="I2376" s="16">
        <v>0.66666666666666696</v>
      </c>
    </row>
    <row r="2377" spans="1:9" x14ac:dyDescent="0.3">
      <c r="A2377" s="18">
        <f t="shared" si="75"/>
        <v>2376</v>
      </c>
      <c r="B2377" s="18" t="str">
        <f t="shared" si="74"/>
        <v>128Ams7-5-2019</v>
      </c>
      <c r="C2377" s="18" t="str">
        <f>VLOOKUP(D2377,cursussen[],2,FALSE)</f>
        <v>128</v>
      </c>
      <c r="D2377" s="18" t="s">
        <v>236</v>
      </c>
      <c r="E2377" t="s">
        <v>101</v>
      </c>
      <c r="F2377">
        <v>1</v>
      </c>
      <c r="G2377" t="s">
        <v>369</v>
      </c>
      <c r="H2377" s="16">
        <v>0.375</v>
      </c>
      <c r="I2377" s="16">
        <v>0.66666666666666696</v>
      </c>
    </row>
    <row r="2378" spans="1:9" x14ac:dyDescent="0.3">
      <c r="A2378" s="18">
        <f t="shared" si="75"/>
        <v>2377</v>
      </c>
      <c r="B2378" s="18" t="str">
        <f t="shared" si="74"/>
        <v>128Ams7-5-2019</v>
      </c>
      <c r="C2378" s="18" t="str">
        <f>VLOOKUP(D2378,cursussen[],2,FALSE)</f>
        <v>128</v>
      </c>
      <c r="D2378" s="18" t="s">
        <v>236</v>
      </c>
      <c r="E2378" t="s">
        <v>101</v>
      </c>
      <c r="F2378">
        <v>2</v>
      </c>
      <c r="G2378" t="s">
        <v>370</v>
      </c>
      <c r="H2378" s="16">
        <v>0.375</v>
      </c>
      <c r="I2378" s="16">
        <v>0.66666666666666696</v>
      </c>
    </row>
    <row r="2379" spans="1:9" x14ac:dyDescent="0.3">
      <c r="A2379" s="18">
        <f t="shared" si="75"/>
        <v>2378</v>
      </c>
      <c r="B2379" s="18" t="str">
        <f t="shared" si="74"/>
        <v>128Ams7-5-2019</v>
      </c>
      <c r="C2379" s="18" t="str">
        <f>VLOOKUP(D2379,cursussen[],2,FALSE)</f>
        <v>128</v>
      </c>
      <c r="D2379" s="18" t="s">
        <v>236</v>
      </c>
      <c r="E2379" t="s">
        <v>101</v>
      </c>
      <c r="F2379">
        <v>3</v>
      </c>
      <c r="G2379" t="s">
        <v>371</v>
      </c>
      <c r="H2379" s="16">
        <v>0.375</v>
      </c>
      <c r="I2379" s="16">
        <v>0.66666666666666696</v>
      </c>
    </row>
    <row r="2380" spans="1:9" x14ac:dyDescent="0.3">
      <c r="A2380" s="18">
        <f t="shared" si="75"/>
        <v>2379</v>
      </c>
      <c r="B2380" s="18" t="str">
        <f t="shared" si="74"/>
        <v>128Rot5-6-2019</v>
      </c>
      <c r="C2380" s="18" t="str">
        <f>VLOOKUP(D2380,cursussen[],2,FALSE)</f>
        <v>128</v>
      </c>
      <c r="D2380" s="18" t="s">
        <v>236</v>
      </c>
      <c r="E2380" t="s">
        <v>100</v>
      </c>
      <c r="F2380">
        <v>1</v>
      </c>
      <c r="G2380" t="s">
        <v>372</v>
      </c>
      <c r="H2380" s="16">
        <v>0.375</v>
      </c>
      <c r="I2380" s="16">
        <v>0.66666666666666696</v>
      </c>
    </row>
    <row r="2381" spans="1:9" x14ac:dyDescent="0.3">
      <c r="A2381" s="18">
        <f t="shared" si="75"/>
        <v>2380</v>
      </c>
      <c r="B2381" s="18" t="str">
        <f t="shared" si="74"/>
        <v>128Rot5-6-2019</v>
      </c>
      <c r="C2381" s="18" t="str">
        <f>VLOOKUP(D2381,cursussen[],2,FALSE)</f>
        <v>128</v>
      </c>
      <c r="D2381" s="18" t="s">
        <v>236</v>
      </c>
      <c r="E2381" t="s">
        <v>100</v>
      </c>
      <c r="F2381">
        <v>2</v>
      </c>
      <c r="G2381" t="s">
        <v>373</v>
      </c>
      <c r="H2381" s="16">
        <v>0.375</v>
      </c>
      <c r="I2381" s="16">
        <v>0.66666666666666696</v>
      </c>
    </row>
    <row r="2382" spans="1:9" x14ac:dyDescent="0.3">
      <c r="A2382" s="18">
        <f t="shared" si="75"/>
        <v>2381</v>
      </c>
      <c r="B2382" s="18" t="str">
        <f t="shared" si="74"/>
        <v>128Rot5-6-2019</v>
      </c>
      <c r="C2382" s="18" t="str">
        <f>VLOOKUP(D2382,cursussen[],2,FALSE)</f>
        <v>128</v>
      </c>
      <c r="D2382" s="18" t="s">
        <v>236</v>
      </c>
      <c r="E2382" t="s">
        <v>100</v>
      </c>
      <c r="F2382">
        <v>3</v>
      </c>
      <c r="G2382" t="s">
        <v>374</v>
      </c>
      <c r="H2382" s="16">
        <v>0.375</v>
      </c>
      <c r="I2382" s="16">
        <v>0.66666666666666696</v>
      </c>
    </row>
    <row r="2383" spans="1:9" x14ac:dyDescent="0.3">
      <c r="A2383" s="18">
        <f t="shared" si="75"/>
        <v>2382</v>
      </c>
      <c r="B2383" s="18" t="str">
        <f t="shared" si="74"/>
        <v>128Ein4-6-2019</v>
      </c>
      <c r="C2383" s="18" t="str">
        <f>VLOOKUP(D2383,cursussen[],2,FALSE)</f>
        <v>128</v>
      </c>
      <c r="D2383" s="18" t="s">
        <v>236</v>
      </c>
      <c r="E2383" t="s">
        <v>102</v>
      </c>
      <c r="F2383">
        <v>1</v>
      </c>
      <c r="G2383" t="s">
        <v>375</v>
      </c>
      <c r="H2383" s="16">
        <v>0.375</v>
      </c>
      <c r="I2383" s="16">
        <v>0.66666666666666696</v>
      </c>
    </row>
    <row r="2384" spans="1:9" x14ac:dyDescent="0.3">
      <c r="A2384" s="18">
        <f t="shared" si="75"/>
        <v>2383</v>
      </c>
      <c r="B2384" s="18" t="str">
        <f t="shared" si="74"/>
        <v>128Ein4-6-2019</v>
      </c>
      <c r="C2384" s="18" t="str">
        <f>VLOOKUP(D2384,cursussen[],2,FALSE)</f>
        <v>128</v>
      </c>
      <c r="D2384" s="18" t="s">
        <v>236</v>
      </c>
      <c r="E2384" t="s">
        <v>102</v>
      </c>
      <c r="F2384">
        <v>2</v>
      </c>
      <c r="G2384" t="s">
        <v>376</v>
      </c>
      <c r="H2384" s="16">
        <v>0.375</v>
      </c>
      <c r="I2384" s="16">
        <v>0.66666666666666696</v>
      </c>
    </row>
    <row r="2385" spans="1:9" x14ac:dyDescent="0.3">
      <c r="A2385" s="18">
        <f t="shared" si="75"/>
        <v>2384</v>
      </c>
      <c r="B2385" s="18" t="str">
        <f t="shared" si="74"/>
        <v>128Ein4-6-2019</v>
      </c>
      <c r="C2385" s="18" t="str">
        <f>VLOOKUP(D2385,cursussen[],2,FALSE)</f>
        <v>128</v>
      </c>
      <c r="D2385" s="18" t="s">
        <v>236</v>
      </c>
      <c r="E2385" t="s">
        <v>102</v>
      </c>
      <c r="F2385">
        <v>3</v>
      </c>
      <c r="G2385" t="s">
        <v>377</v>
      </c>
      <c r="H2385" s="16">
        <v>0.375</v>
      </c>
      <c r="I2385" s="16">
        <v>0.66666666666666696</v>
      </c>
    </row>
    <row r="2386" spans="1:9" x14ac:dyDescent="0.3">
      <c r="A2386" s="18">
        <f t="shared" si="75"/>
        <v>2385</v>
      </c>
      <c r="B2386" s="18" t="str">
        <f t="shared" si="74"/>
        <v>128Ape3-7-2019</v>
      </c>
      <c r="C2386" s="18" t="str">
        <f>VLOOKUP(D2386,cursussen[],2,FALSE)</f>
        <v>128</v>
      </c>
      <c r="D2386" s="18" t="s">
        <v>236</v>
      </c>
      <c r="E2386" t="s">
        <v>99</v>
      </c>
      <c r="F2386">
        <v>1</v>
      </c>
      <c r="G2386" t="s">
        <v>378</v>
      </c>
      <c r="H2386" s="16">
        <v>0.375</v>
      </c>
      <c r="I2386" s="16">
        <v>0.66666666666666696</v>
      </c>
    </row>
    <row r="2387" spans="1:9" x14ac:dyDescent="0.3">
      <c r="A2387" s="18">
        <f t="shared" si="75"/>
        <v>2386</v>
      </c>
      <c r="B2387" s="18" t="str">
        <f t="shared" si="74"/>
        <v>128Ape3-7-2019</v>
      </c>
      <c r="C2387" s="18" t="str">
        <f>VLOOKUP(D2387,cursussen[],2,FALSE)</f>
        <v>128</v>
      </c>
      <c r="D2387" s="18" t="s">
        <v>236</v>
      </c>
      <c r="E2387" t="s">
        <v>99</v>
      </c>
      <c r="F2387">
        <v>2</v>
      </c>
      <c r="G2387" t="s">
        <v>379</v>
      </c>
      <c r="H2387" s="16">
        <v>0.375</v>
      </c>
      <c r="I2387" s="16">
        <v>0.66666666666666696</v>
      </c>
    </row>
    <row r="2388" spans="1:9" x14ac:dyDescent="0.3">
      <c r="A2388" s="18">
        <f t="shared" si="75"/>
        <v>2387</v>
      </c>
      <c r="B2388" s="18" t="str">
        <f t="shared" si="74"/>
        <v>128Ape3-7-2019</v>
      </c>
      <c r="C2388" s="18" t="str">
        <f>VLOOKUP(D2388,cursussen[],2,FALSE)</f>
        <v>128</v>
      </c>
      <c r="D2388" s="18" t="s">
        <v>236</v>
      </c>
      <c r="E2388" t="s">
        <v>99</v>
      </c>
      <c r="F2388">
        <v>3</v>
      </c>
      <c r="G2388" t="s">
        <v>380</v>
      </c>
      <c r="H2388" s="16">
        <v>0.375</v>
      </c>
      <c r="I2388" s="16">
        <v>0.66666666666666696</v>
      </c>
    </row>
    <row r="2389" spans="1:9" x14ac:dyDescent="0.3">
      <c r="A2389" s="18">
        <f t="shared" si="75"/>
        <v>2388</v>
      </c>
      <c r="B2389" s="18" t="str">
        <f t="shared" si="74"/>
        <v>128Rot7-8-2019</v>
      </c>
      <c r="C2389" s="18" t="str">
        <f>VLOOKUP(D2389,cursussen[],2,FALSE)</f>
        <v>128</v>
      </c>
      <c r="D2389" s="18" t="s">
        <v>236</v>
      </c>
      <c r="E2389" t="s">
        <v>100</v>
      </c>
      <c r="F2389">
        <v>1</v>
      </c>
      <c r="G2389" t="s">
        <v>381</v>
      </c>
      <c r="H2389" s="16">
        <v>0.375</v>
      </c>
      <c r="I2389" s="16">
        <v>0.66666666666666696</v>
      </c>
    </row>
    <row r="2390" spans="1:9" x14ac:dyDescent="0.3">
      <c r="A2390" s="18">
        <f t="shared" si="75"/>
        <v>2389</v>
      </c>
      <c r="B2390" s="18" t="str">
        <f t="shared" si="74"/>
        <v>128Rot7-8-2019</v>
      </c>
      <c r="C2390" s="18" t="str">
        <f>VLOOKUP(D2390,cursussen[],2,FALSE)</f>
        <v>128</v>
      </c>
      <c r="D2390" s="18" t="s">
        <v>236</v>
      </c>
      <c r="E2390" t="s">
        <v>100</v>
      </c>
      <c r="F2390">
        <v>2</v>
      </c>
      <c r="G2390" t="s">
        <v>382</v>
      </c>
      <c r="H2390" s="16">
        <v>0.375</v>
      </c>
      <c r="I2390" s="16">
        <v>0.66666666666666696</v>
      </c>
    </row>
    <row r="2391" spans="1:9" x14ac:dyDescent="0.3">
      <c r="A2391" s="18">
        <f t="shared" si="75"/>
        <v>2390</v>
      </c>
      <c r="B2391" s="18" t="str">
        <f t="shared" si="74"/>
        <v>128Rot7-8-2019</v>
      </c>
      <c r="C2391" s="18" t="str">
        <f>VLOOKUP(D2391,cursussen[],2,FALSE)</f>
        <v>128</v>
      </c>
      <c r="D2391" s="18" t="s">
        <v>236</v>
      </c>
      <c r="E2391" t="s">
        <v>100</v>
      </c>
      <c r="F2391">
        <v>3</v>
      </c>
      <c r="G2391" t="s">
        <v>383</v>
      </c>
      <c r="H2391" s="16">
        <v>0.375</v>
      </c>
      <c r="I2391" s="16">
        <v>0.66666666666666696</v>
      </c>
    </row>
    <row r="2392" spans="1:9" x14ac:dyDescent="0.3">
      <c r="A2392" s="18">
        <f t="shared" si="75"/>
        <v>2391</v>
      </c>
      <c r="B2392" s="18" t="str">
        <f t="shared" si="74"/>
        <v>128Ape4-9-2019</v>
      </c>
      <c r="C2392" s="18" t="str">
        <f>VLOOKUP(D2392,cursussen[],2,FALSE)</f>
        <v>128</v>
      </c>
      <c r="D2392" s="18" t="s">
        <v>236</v>
      </c>
      <c r="E2392" t="s">
        <v>99</v>
      </c>
      <c r="F2392">
        <v>1</v>
      </c>
      <c r="G2392" t="s">
        <v>384</v>
      </c>
      <c r="H2392" s="16">
        <v>0.375</v>
      </c>
      <c r="I2392" s="16">
        <v>0.66666666666666696</v>
      </c>
    </row>
    <row r="2393" spans="1:9" x14ac:dyDescent="0.3">
      <c r="A2393" s="18">
        <f t="shared" si="75"/>
        <v>2392</v>
      </c>
      <c r="B2393" s="18" t="str">
        <f t="shared" si="74"/>
        <v>128Ape4-9-2019</v>
      </c>
      <c r="C2393" s="18" t="str">
        <f>VLOOKUP(D2393,cursussen[],2,FALSE)</f>
        <v>128</v>
      </c>
      <c r="D2393" s="18" t="s">
        <v>236</v>
      </c>
      <c r="E2393" t="s">
        <v>99</v>
      </c>
      <c r="F2393">
        <v>2</v>
      </c>
      <c r="G2393" t="s">
        <v>385</v>
      </c>
      <c r="H2393" s="16">
        <v>0.375</v>
      </c>
      <c r="I2393" s="16">
        <v>0.66666666666666696</v>
      </c>
    </row>
    <row r="2394" spans="1:9" x14ac:dyDescent="0.3">
      <c r="A2394" s="18">
        <f t="shared" si="75"/>
        <v>2393</v>
      </c>
      <c r="B2394" s="18" t="str">
        <f t="shared" si="74"/>
        <v>128Ape4-9-2019</v>
      </c>
      <c r="C2394" s="18" t="str">
        <f>VLOOKUP(D2394,cursussen[],2,FALSE)</f>
        <v>128</v>
      </c>
      <c r="D2394" s="18" t="s">
        <v>236</v>
      </c>
      <c r="E2394" t="s">
        <v>99</v>
      </c>
      <c r="F2394">
        <v>3</v>
      </c>
      <c r="G2394" t="s">
        <v>386</v>
      </c>
      <c r="H2394" s="16">
        <v>0.375</v>
      </c>
      <c r="I2394" s="16">
        <v>0.66666666666666696</v>
      </c>
    </row>
    <row r="2395" spans="1:9" x14ac:dyDescent="0.3">
      <c r="A2395" s="18">
        <f t="shared" si="75"/>
        <v>2394</v>
      </c>
      <c r="B2395" s="18" t="str">
        <f t="shared" si="74"/>
        <v>128Ams3-9-2019</v>
      </c>
      <c r="C2395" s="18" t="str">
        <f>VLOOKUP(D2395,cursussen[],2,FALSE)</f>
        <v>128</v>
      </c>
      <c r="D2395" s="18" t="s">
        <v>236</v>
      </c>
      <c r="E2395" t="s">
        <v>101</v>
      </c>
      <c r="F2395">
        <v>1</v>
      </c>
      <c r="G2395" t="s">
        <v>387</v>
      </c>
      <c r="H2395" s="16">
        <v>0.375</v>
      </c>
      <c r="I2395" s="16">
        <v>0.66666666666666696</v>
      </c>
    </row>
    <row r="2396" spans="1:9" x14ac:dyDescent="0.3">
      <c r="A2396" s="18">
        <f t="shared" si="75"/>
        <v>2395</v>
      </c>
      <c r="B2396" s="18" t="str">
        <f t="shared" si="74"/>
        <v>128Ams3-9-2019</v>
      </c>
      <c r="C2396" s="18" t="str">
        <f>VLOOKUP(D2396,cursussen[],2,FALSE)</f>
        <v>128</v>
      </c>
      <c r="D2396" s="18" t="s">
        <v>236</v>
      </c>
      <c r="E2396" t="s">
        <v>101</v>
      </c>
      <c r="F2396">
        <v>2</v>
      </c>
      <c r="G2396" t="s">
        <v>388</v>
      </c>
      <c r="H2396" s="16">
        <v>0.375</v>
      </c>
      <c r="I2396" s="16">
        <v>0.66666666666666696</v>
      </c>
    </row>
    <row r="2397" spans="1:9" x14ac:dyDescent="0.3">
      <c r="A2397" s="18">
        <f t="shared" si="75"/>
        <v>2396</v>
      </c>
      <c r="B2397" s="18" t="str">
        <f t="shared" si="74"/>
        <v>128Ams3-9-2019</v>
      </c>
      <c r="C2397" s="18" t="str">
        <f>VLOOKUP(D2397,cursussen[],2,FALSE)</f>
        <v>128</v>
      </c>
      <c r="D2397" s="18" t="s">
        <v>236</v>
      </c>
      <c r="E2397" t="s">
        <v>101</v>
      </c>
      <c r="F2397">
        <v>3</v>
      </c>
      <c r="G2397" t="s">
        <v>389</v>
      </c>
      <c r="H2397" s="16">
        <v>0.375</v>
      </c>
      <c r="I2397" s="16">
        <v>0.66666666666666696</v>
      </c>
    </row>
    <row r="2398" spans="1:9" x14ac:dyDescent="0.3">
      <c r="A2398" s="18">
        <f t="shared" si="75"/>
        <v>2397</v>
      </c>
      <c r="B2398" s="18" t="str">
        <f t="shared" si="74"/>
        <v>128Rot9-10-2019</v>
      </c>
      <c r="C2398" s="18" t="str">
        <f>VLOOKUP(D2398,cursussen[],2,FALSE)</f>
        <v>128</v>
      </c>
      <c r="D2398" s="18" t="s">
        <v>236</v>
      </c>
      <c r="E2398" t="s">
        <v>100</v>
      </c>
      <c r="F2398">
        <v>1</v>
      </c>
      <c r="G2398" t="s">
        <v>390</v>
      </c>
      <c r="H2398" s="16">
        <v>0.375</v>
      </c>
      <c r="I2398" s="16">
        <v>0.66666666666666696</v>
      </c>
    </row>
    <row r="2399" spans="1:9" x14ac:dyDescent="0.3">
      <c r="A2399" s="18">
        <f t="shared" si="75"/>
        <v>2398</v>
      </c>
      <c r="B2399" s="18" t="str">
        <f t="shared" si="74"/>
        <v>128Rot9-10-2019</v>
      </c>
      <c r="C2399" s="18" t="str">
        <f>VLOOKUP(D2399,cursussen[],2,FALSE)</f>
        <v>128</v>
      </c>
      <c r="D2399" s="18" t="s">
        <v>236</v>
      </c>
      <c r="E2399" t="s">
        <v>100</v>
      </c>
      <c r="F2399">
        <v>2</v>
      </c>
      <c r="G2399" t="s">
        <v>391</v>
      </c>
      <c r="H2399" s="16">
        <v>0.375</v>
      </c>
      <c r="I2399" s="16">
        <v>0.66666666666666696</v>
      </c>
    </row>
    <row r="2400" spans="1:9" x14ac:dyDescent="0.3">
      <c r="A2400" s="18">
        <f t="shared" si="75"/>
        <v>2399</v>
      </c>
      <c r="B2400" s="18" t="str">
        <f t="shared" si="74"/>
        <v>128Rot9-10-2019</v>
      </c>
      <c r="C2400" s="18" t="str">
        <f>VLOOKUP(D2400,cursussen[],2,FALSE)</f>
        <v>128</v>
      </c>
      <c r="D2400" s="18" t="s">
        <v>236</v>
      </c>
      <c r="E2400" t="s">
        <v>100</v>
      </c>
      <c r="F2400">
        <v>3</v>
      </c>
      <c r="G2400" t="s">
        <v>392</v>
      </c>
      <c r="H2400" s="16">
        <v>0.375</v>
      </c>
      <c r="I2400" s="16">
        <v>0.66666666666666696</v>
      </c>
    </row>
    <row r="2401" spans="1:9" x14ac:dyDescent="0.3">
      <c r="A2401" s="18">
        <f t="shared" si="75"/>
        <v>2400</v>
      </c>
      <c r="B2401" s="18" t="str">
        <f t="shared" si="74"/>
        <v>128Ein8-10-2019</v>
      </c>
      <c r="C2401" s="18" t="str">
        <f>VLOOKUP(D2401,cursussen[],2,FALSE)</f>
        <v>128</v>
      </c>
      <c r="D2401" s="18" t="s">
        <v>236</v>
      </c>
      <c r="E2401" t="s">
        <v>102</v>
      </c>
      <c r="F2401">
        <v>1</v>
      </c>
      <c r="G2401" t="s">
        <v>393</v>
      </c>
      <c r="H2401" s="16">
        <v>0.375</v>
      </c>
      <c r="I2401" s="16">
        <v>0.66666666666666696</v>
      </c>
    </row>
    <row r="2402" spans="1:9" x14ac:dyDescent="0.3">
      <c r="A2402" s="18">
        <f t="shared" si="75"/>
        <v>2401</v>
      </c>
      <c r="B2402" s="18" t="str">
        <f t="shared" si="74"/>
        <v>128Ein8-10-2019</v>
      </c>
      <c r="C2402" s="18" t="str">
        <f>VLOOKUP(D2402,cursussen[],2,FALSE)</f>
        <v>128</v>
      </c>
      <c r="D2402" s="18" t="s">
        <v>236</v>
      </c>
      <c r="E2402" t="s">
        <v>102</v>
      </c>
      <c r="F2402">
        <v>2</v>
      </c>
      <c r="G2402" t="s">
        <v>394</v>
      </c>
      <c r="H2402" s="16">
        <v>0.375</v>
      </c>
      <c r="I2402" s="16">
        <v>0.66666666666666696</v>
      </c>
    </row>
    <row r="2403" spans="1:9" x14ac:dyDescent="0.3">
      <c r="A2403" s="18">
        <f t="shared" si="75"/>
        <v>2402</v>
      </c>
      <c r="B2403" s="18" t="str">
        <f t="shared" si="74"/>
        <v>128Ein8-10-2019</v>
      </c>
      <c r="C2403" s="18" t="str">
        <f>VLOOKUP(D2403,cursussen[],2,FALSE)</f>
        <v>128</v>
      </c>
      <c r="D2403" s="18" t="s">
        <v>236</v>
      </c>
      <c r="E2403" t="s">
        <v>102</v>
      </c>
      <c r="F2403">
        <v>3</v>
      </c>
      <c r="G2403" t="s">
        <v>395</v>
      </c>
      <c r="H2403" s="16">
        <v>0.375</v>
      </c>
      <c r="I2403" s="16">
        <v>0.66666666666666696</v>
      </c>
    </row>
    <row r="2404" spans="1:9" x14ac:dyDescent="0.3">
      <c r="A2404" s="18">
        <f t="shared" si="75"/>
        <v>2403</v>
      </c>
      <c r="B2404" s="18" t="str">
        <f t="shared" si="74"/>
        <v>128Ape6-11-2019</v>
      </c>
      <c r="C2404" s="18" t="str">
        <f>VLOOKUP(D2404,cursussen[],2,FALSE)</f>
        <v>128</v>
      </c>
      <c r="D2404" s="18" t="s">
        <v>236</v>
      </c>
      <c r="E2404" t="s">
        <v>99</v>
      </c>
      <c r="F2404">
        <v>1</v>
      </c>
      <c r="G2404" t="s">
        <v>396</v>
      </c>
      <c r="H2404" s="16">
        <v>0.375</v>
      </c>
      <c r="I2404" s="16">
        <v>0.66666666666666696</v>
      </c>
    </row>
    <row r="2405" spans="1:9" x14ac:dyDescent="0.3">
      <c r="A2405" s="18">
        <f t="shared" si="75"/>
        <v>2404</v>
      </c>
      <c r="B2405" s="18" t="str">
        <f t="shared" si="74"/>
        <v>128Ape6-11-2019</v>
      </c>
      <c r="C2405" s="18" t="str">
        <f>VLOOKUP(D2405,cursussen[],2,FALSE)</f>
        <v>128</v>
      </c>
      <c r="D2405" s="18" t="s">
        <v>236</v>
      </c>
      <c r="E2405" t="s">
        <v>99</v>
      </c>
      <c r="F2405">
        <v>2</v>
      </c>
      <c r="G2405" t="s">
        <v>397</v>
      </c>
      <c r="H2405" s="16">
        <v>0.375</v>
      </c>
      <c r="I2405" s="16">
        <v>0.66666666666666696</v>
      </c>
    </row>
    <row r="2406" spans="1:9" x14ac:dyDescent="0.3">
      <c r="A2406" s="18">
        <f t="shared" si="75"/>
        <v>2405</v>
      </c>
      <c r="B2406" s="18" t="str">
        <f t="shared" si="74"/>
        <v>128Ape6-11-2019</v>
      </c>
      <c r="C2406" s="18" t="str">
        <f>VLOOKUP(D2406,cursussen[],2,FALSE)</f>
        <v>128</v>
      </c>
      <c r="D2406" s="18" t="s">
        <v>236</v>
      </c>
      <c r="E2406" t="s">
        <v>99</v>
      </c>
      <c r="F2406">
        <v>3</v>
      </c>
      <c r="G2406" t="s">
        <v>398</v>
      </c>
      <c r="H2406" s="16">
        <v>0.375</v>
      </c>
      <c r="I2406" s="16">
        <v>0.66666666666666696</v>
      </c>
    </row>
    <row r="2407" spans="1:9" x14ac:dyDescent="0.3">
      <c r="A2407" s="18">
        <f t="shared" si="75"/>
        <v>2406</v>
      </c>
      <c r="B2407" s="18" t="str">
        <f t="shared" si="74"/>
        <v>128Ams5-11-2019</v>
      </c>
      <c r="C2407" s="18" t="str">
        <f>VLOOKUP(D2407,cursussen[],2,FALSE)</f>
        <v>128</v>
      </c>
      <c r="D2407" s="18" t="s">
        <v>236</v>
      </c>
      <c r="E2407" t="s">
        <v>101</v>
      </c>
      <c r="F2407">
        <v>1</v>
      </c>
      <c r="G2407" t="s">
        <v>399</v>
      </c>
      <c r="H2407" s="16">
        <v>0.375</v>
      </c>
      <c r="I2407" s="16">
        <v>0.66666666666666696</v>
      </c>
    </row>
    <row r="2408" spans="1:9" x14ac:dyDescent="0.3">
      <c r="A2408" s="18">
        <f t="shared" si="75"/>
        <v>2407</v>
      </c>
      <c r="B2408" s="18" t="str">
        <f t="shared" si="74"/>
        <v>128Ams5-11-2019</v>
      </c>
      <c r="C2408" s="18" t="str">
        <f>VLOOKUP(D2408,cursussen[],2,FALSE)</f>
        <v>128</v>
      </c>
      <c r="D2408" s="18" t="s">
        <v>236</v>
      </c>
      <c r="E2408" t="s">
        <v>101</v>
      </c>
      <c r="F2408">
        <v>2</v>
      </c>
      <c r="G2408" t="s">
        <v>400</v>
      </c>
      <c r="H2408" s="16">
        <v>0.375</v>
      </c>
      <c r="I2408" s="16">
        <v>0.66666666666666696</v>
      </c>
    </row>
    <row r="2409" spans="1:9" x14ac:dyDescent="0.3">
      <c r="A2409" s="18">
        <f t="shared" si="75"/>
        <v>2408</v>
      </c>
      <c r="B2409" s="18" t="str">
        <f t="shared" si="74"/>
        <v>128Ams5-11-2019</v>
      </c>
      <c r="C2409" s="18" t="str">
        <f>VLOOKUP(D2409,cursussen[],2,FALSE)</f>
        <v>128</v>
      </c>
      <c r="D2409" s="18" t="s">
        <v>236</v>
      </c>
      <c r="E2409" t="s">
        <v>101</v>
      </c>
      <c r="F2409">
        <v>3</v>
      </c>
      <c r="G2409" t="s">
        <v>401</v>
      </c>
      <c r="H2409" s="16">
        <v>0.375</v>
      </c>
      <c r="I2409" s="16">
        <v>0.66666666666666696</v>
      </c>
    </row>
    <row r="2410" spans="1:9" x14ac:dyDescent="0.3">
      <c r="A2410" s="18">
        <f t="shared" si="75"/>
        <v>2409</v>
      </c>
      <c r="B2410" s="18" t="str">
        <f t="shared" si="74"/>
        <v>128Rot4-12-2019</v>
      </c>
      <c r="C2410" s="18" t="str">
        <f>VLOOKUP(D2410,cursussen[],2,FALSE)</f>
        <v>128</v>
      </c>
      <c r="D2410" s="18" t="s">
        <v>236</v>
      </c>
      <c r="E2410" t="s">
        <v>100</v>
      </c>
      <c r="F2410">
        <v>1</v>
      </c>
      <c r="G2410" t="s">
        <v>402</v>
      </c>
      <c r="H2410" s="16">
        <v>0.375</v>
      </c>
      <c r="I2410" s="16">
        <v>0.66666666666666696</v>
      </c>
    </row>
    <row r="2411" spans="1:9" x14ac:dyDescent="0.3">
      <c r="A2411" s="18">
        <f t="shared" si="75"/>
        <v>2410</v>
      </c>
      <c r="B2411" s="18" t="str">
        <f t="shared" si="74"/>
        <v>128Rot4-12-2019</v>
      </c>
      <c r="C2411" s="18" t="str">
        <f>VLOOKUP(D2411,cursussen[],2,FALSE)</f>
        <v>128</v>
      </c>
      <c r="D2411" s="18" t="s">
        <v>236</v>
      </c>
      <c r="E2411" t="s">
        <v>100</v>
      </c>
      <c r="F2411">
        <v>2</v>
      </c>
      <c r="G2411" t="s">
        <v>403</v>
      </c>
      <c r="H2411" s="16">
        <v>0.375</v>
      </c>
      <c r="I2411" s="16">
        <v>0.66666666666666696</v>
      </c>
    </row>
    <row r="2412" spans="1:9" x14ac:dyDescent="0.3">
      <c r="A2412" s="18">
        <f t="shared" si="75"/>
        <v>2411</v>
      </c>
      <c r="B2412" s="18" t="str">
        <f t="shared" si="74"/>
        <v>128Rot4-12-2019</v>
      </c>
      <c r="C2412" s="18" t="str">
        <f>VLOOKUP(D2412,cursussen[],2,FALSE)</f>
        <v>128</v>
      </c>
      <c r="D2412" s="18" t="s">
        <v>236</v>
      </c>
      <c r="E2412" t="s">
        <v>100</v>
      </c>
      <c r="F2412">
        <v>3</v>
      </c>
      <c r="G2412" t="s">
        <v>404</v>
      </c>
      <c r="H2412" s="16">
        <v>0.375</v>
      </c>
      <c r="I2412" s="16">
        <v>0.66666666666666696</v>
      </c>
    </row>
    <row r="2413" spans="1:9" x14ac:dyDescent="0.3">
      <c r="A2413" s="18">
        <f t="shared" si="75"/>
        <v>2412</v>
      </c>
      <c r="B2413" s="18" t="str">
        <f t="shared" si="74"/>
        <v>129Ape7-1-2019</v>
      </c>
      <c r="C2413" s="18" t="str">
        <f>VLOOKUP(D2413,cursussen[],2,FALSE)</f>
        <v>129</v>
      </c>
      <c r="D2413" s="18" t="s">
        <v>237</v>
      </c>
      <c r="E2413" t="s">
        <v>99</v>
      </c>
      <c r="F2413">
        <v>1</v>
      </c>
      <c r="G2413" t="s">
        <v>479</v>
      </c>
      <c r="H2413" s="16">
        <v>0.375</v>
      </c>
      <c r="I2413" s="16">
        <v>0.66666666666666696</v>
      </c>
    </row>
    <row r="2414" spans="1:9" x14ac:dyDescent="0.3">
      <c r="A2414" s="18">
        <f t="shared" si="75"/>
        <v>2413</v>
      </c>
      <c r="B2414" s="18" t="str">
        <f t="shared" si="74"/>
        <v>129Ape7-1-2019</v>
      </c>
      <c r="C2414" s="18" t="str">
        <f>VLOOKUP(D2414,cursussen[],2,FALSE)</f>
        <v>129</v>
      </c>
      <c r="D2414" s="18" t="s">
        <v>237</v>
      </c>
      <c r="E2414" t="s">
        <v>99</v>
      </c>
      <c r="F2414">
        <v>2</v>
      </c>
      <c r="G2414" t="s">
        <v>480</v>
      </c>
      <c r="H2414" s="16">
        <v>0.375</v>
      </c>
      <c r="I2414" s="16">
        <v>0.66666666666666696</v>
      </c>
    </row>
    <row r="2415" spans="1:9" x14ac:dyDescent="0.3">
      <c r="A2415" s="18">
        <f t="shared" si="75"/>
        <v>2414</v>
      </c>
      <c r="B2415" s="18" t="str">
        <f t="shared" si="74"/>
        <v>129Rot4-2-2019</v>
      </c>
      <c r="C2415" s="18" t="str">
        <f>VLOOKUP(D2415,cursussen[],2,FALSE)</f>
        <v>129</v>
      </c>
      <c r="D2415" s="18" t="s">
        <v>237</v>
      </c>
      <c r="E2415" t="s">
        <v>100</v>
      </c>
      <c r="F2415">
        <v>1</v>
      </c>
      <c r="G2415" t="s">
        <v>481</v>
      </c>
      <c r="H2415" s="16">
        <v>0.375</v>
      </c>
      <c r="I2415" s="16">
        <v>0.66666666666666696</v>
      </c>
    </row>
    <row r="2416" spans="1:9" x14ac:dyDescent="0.3">
      <c r="A2416" s="18">
        <f t="shared" si="75"/>
        <v>2415</v>
      </c>
      <c r="B2416" s="18" t="str">
        <f t="shared" si="74"/>
        <v>129Rot4-2-2019</v>
      </c>
      <c r="C2416" s="18" t="str">
        <f>VLOOKUP(D2416,cursussen[],2,FALSE)</f>
        <v>129</v>
      </c>
      <c r="D2416" s="18" t="s">
        <v>237</v>
      </c>
      <c r="E2416" t="s">
        <v>100</v>
      </c>
      <c r="F2416">
        <v>2</v>
      </c>
      <c r="G2416" t="s">
        <v>482</v>
      </c>
      <c r="H2416" s="16">
        <v>0.375</v>
      </c>
      <c r="I2416" s="16">
        <v>0.66666666666666696</v>
      </c>
    </row>
    <row r="2417" spans="1:9" x14ac:dyDescent="0.3">
      <c r="A2417" s="18">
        <f t="shared" si="75"/>
        <v>2416</v>
      </c>
      <c r="B2417" s="18" t="str">
        <f t="shared" si="74"/>
        <v>129Ape4-3-2019</v>
      </c>
      <c r="C2417" s="18" t="str">
        <f>VLOOKUP(D2417,cursussen[],2,FALSE)</f>
        <v>129</v>
      </c>
      <c r="D2417" s="18" t="s">
        <v>237</v>
      </c>
      <c r="E2417" t="s">
        <v>99</v>
      </c>
      <c r="F2417">
        <v>1</v>
      </c>
      <c r="G2417" t="s">
        <v>419</v>
      </c>
      <c r="H2417" s="16">
        <v>0.375</v>
      </c>
      <c r="I2417" s="16">
        <v>0.66666666666666696</v>
      </c>
    </row>
    <row r="2418" spans="1:9" x14ac:dyDescent="0.3">
      <c r="A2418" s="18">
        <f t="shared" si="75"/>
        <v>2417</v>
      </c>
      <c r="B2418" s="18" t="str">
        <f t="shared" si="74"/>
        <v>129Ape4-3-2019</v>
      </c>
      <c r="C2418" s="18" t="str">
        <f>VLOOKUP(D2418,cursussen[],2,FALSE)</f>
        <v>129</v>
      </c>
      <c r="D2418" s="18" t="s">
        <v>237</v>
      </c>
      <c r="E2418" t="s">
        <v>99</v>
      </c>
      <c r="F2418">
        <v>2</v>
      </c>
      <c r="G2418" t="s">
        <v>483</v>
      </c>
      <c r="H2418" s="16">
        <v>0.375</v>
      </c>
      <c r="I2418" s="16">
        <v>0.66666666666666696</v>
      </c>
    </row>
    <row r="2419" spans="1:9" x14ac:dyDescent="0.3">
      <c r="A2419" s="18">
        <f t="shared" si="75"/>
        <v>2418</v>
      </c>
      <c r="B2419" s="18" t="str">
        <f t="shared" si="74"/>
        <v>129Ams5-3-2019</v>
      </c>
      <c r="C2419" s="18" t="str">
        <f>VLOOKUP(D2419,cursussen[],2,FALSE)</f>
        <v>129</v>
      </c>
      <c r="D2419" s="18" t="s">
        <v>237</v>
      </c>
      <c r="E2419" t="s">
        <v>101</v>
      </c>
      <c r="F2419">
        <v>1</v>
      </c>
      <c r="G2419" t="s">
        <v>357</v>
      </c>
      <c r="H2419" s="16">
        <v>0.375</v>
      </c>
      <c r="I2419" s="16">
        <v>0.66666666666666696</v>
      </c>
    </row>
    <row r="2420" spans="1:9" x14ac:dyDescent="0.3">
      <c r="A2420" s="18">
        <f t="shared" si="75"/>
        <v>2419</v>
      </c>
      <c r="B2420" s="18" t="str">
        <f t="shared" si="74"/>
        <v>129Ams5-3-2019</v>
      </c>
      <c r="C2420" s="18" t="str">
        <f>VLOOKUP(D2420,cursussen[],2,FALSE)</f>
        <v>129</v>
      </c>
      <c r="D2420" s="18" t="s">
        <v>237</v>
      </c>
      <c r="E2420" t="s">
        <v>101</v>
      </c>
      <c r="F2420">
        <v>2</v>
      </c>
      <c r="G2420" t="s">
        <v>358</v>
      </c>
      <c r="H2420" s="16">
        <v>0.375</v>
      </c>
      <c r="I2420" s="16">
        <v>0.66666666666666696</v>
      </c>
    </row>
    <row r="2421" spans="1:9" x14ac:dyDescent="0.3">
      <c r="A2421" s="18">
        <f t="shared" si="75"/>
        <v>2420</v>
      </c>
      <c r="B2421" s="18" t="str">
        <f t="shared" si="74"/>
        <v>129Rot8-4-2019</v>
      </c>
      <c r="C2421" s="18" t="str">
        <f>VLOOKUP(D2421,cursussen[],2,FALSE)</f>
        <v>129</v>
      </c>
      <c r="D2421" s="18" t="s">
        <v>237</v>
      </c>
      <c r="E2421" t="s">
        <v>100</v>
      </c>
      <c r="F2421">
        <v>1</v>
      </c>
      <c r="G2421" t="s">
        <v>420</v>
      </c>
      <c r="H2421" s="16">
        <v>0.375</v>
      </c>
      <c r="I2421" s="16">
        <v>0.66666666666666696</v>
      </c>
    </row>
    <row r="2422" spans="1:9" x14ac:dyDescent="0.3">
      <c r="A2422" s="18">
        <f t="shared" si="75"/>
        <v>2421</v>
      </c>
      <c r="B2422" s="18" t="str">
        <f t="shared" si="74"/>
        <v>129Rot8-4-2019</v>
      </c>
      <c r="C2422" s="18" t="str">
        <f>VLOOKUP(D2422,cursussen[],2,FALSE)</f>
        <v>129</v>
      </c>
      <c r="D2422" s="18" t="s">
        <v>237</v>
      </c>
      <c r="E2422" t="s">
        <v>100</v>
      </c>
      <c r="F2422">
        <v>2</v>
      </c>
      <c r="G2422" t="s">
        <v>484</v>
      </c>
      <c r="H2422" s="16">
        <v>0.375</v>
      </c>
      <c r="I2422" s="16">
        <v>0.66666666666666696</v>
      </c>
    </row>
    <row r="2423" spans="1:9" x14ac:dyDescent="0.3">
      <c r="A2423" s="18">
        <f t="shared" si="75"/>
        <v>2422</v>
      </c>
      <c r="B2423" s="18" t="str">
        <f t="shared" si="74"/>
        <v>129Ape6-5-2019</v>
      </c>
      <c r="C2423" s="18" t="str">
        <f>VLOOKUP(D2423,cursussen[],2,FALSE)</f>
        <v>129</v>
      </c>
      <c r="D2423" s="18" t="s">
        <v>237</v>
      </c>
      <c r="E2423" t="s">
        <v>99</v>
      </c>
      <c r="F2423">
        <v>1</v>
      </c>
      <c r="G2423" t="s">
        <v>485</v>
      </c>
      <c r="H2423" s="16">
        <v>0.375</v>
      </c>
      <c r="I2423" s="16">
        <v>0.66666666666666696</v>
      </c>
    </row>
    <row r="2424" spans="1:9" x14ac:dyDescent="0.3">
      <c r="A2424" s="18">
        <f t="shared" si="75"/>
        <v>2423</v>
      </c>
      <c r="B2424" s="18" t="str">
        <f t="shared" si="74"/>
        <v>129Ape6-5-2019</v>
      </c>
      <c r="C2424" s="18" t="str">
        <f>VLOOKUP(D2424,cursussen[],2,FALSE)</f>
        <v>129</v>
      </c>
      <c r="D2424" s="18" t="s">
        <v>237</v>
      </c>
      <c r="E2424" t="s">
        <v>99</v>
      </c>
      <c r="F2424">
        <v>2</v>
      </c>
      <c r="G2424" t="s">
        <v>421</v>
      </c>
      <c r="H2424" s="16">
        <v>0.375</v>
      </c>
      <c r="I2424" s="16">
        <v>0.66666666666666696</v>
      </c>
    </row>
    <row r="2425" spans="1:9" x14ac:dyDescent="0.3">
      <c r="A2425" s="18">
        <f t="shared" si="75"/>
        <v>2424</v>
      </c>
      <c r="B2425" s="18" t="str">
        <f t="shared" si="74"/>
        <v>129Rot3-6-2019</v>
      </c>
      <c r="C2425" s="18" t="str">
        <f>VLOOKUP(D2425,cursussen[],2,FALSE)</f>
        <v>129</v>
      </c>
      <c r="D2425" s="18" t="s">
        <v>237</v>
      </c>
      <c r="E2425" t="s">
        <v>100</v>
      </c>
      <c r="F2425">
        <v>1</v>
      </c>
      <c r="G2425" t="s">
        <v>486</v>
      </c>
      <c r="H2425" s="16">
        <v>0.375</v>
      </c>
      <c r="I2425" s="16">
        <v>0.66666666666666696</v>
      </c>
    </row>
    <row r="2426" spans="1:9" x14ac:dyDescent="0.3">
      <c r="A2426" s="18">
        <f t="shared" si="75"/>
        <v>2425</v>
      </c>
      <c r="B2426" s="18" t="str">
        <f t="shared" si="74"/>
        <v>129Rot3-6-2019</v>
      </c>
      <c r="C2426" s="18" t="str">
        <f>VLOOKUP(D2426,cursussen[],2,FALSE)</f>
        <v>129</v>
      </c>
      <c r="D2426" s="18" t="s">
        <v>237</v>
      </c>
      <c r="E2426" t="s">
        <v>100</v>
      </c>
      <c r="F2426">
        <v>2</v>
      </c>
      <c r="G2426" t="s">
        <v>422</v>
      </c>
      <c r="H2426" s="16">
        <v>0.375</v>
      </c>
      <c r="I2426" s="16">
        <v>0.66666666666666696</v>
      </c>
    </row>
    <row r="2427" spans="1:9" x14ac:dyDescent="0.3">
      <c r="A2427" s="18">
        <f t="shared" si="75"/>
        <v>2426</v>
      </c>
      <c r="B2427" s="18" t="str">
        <f t="shared" si="74"/>
        <v>129Ape1-7-2019</v>
      </c>
      <c r="C2427" s="18" t="str">
        <f>VLOOKUP(D2427,cursussen[],2,FALSE)</f>
        <v>129</v>
      </c>
      <c r="D2427" s="18" t="s">
        <v>237</v>
      </c>
      <c r="E2427" t="s">
        <v>99</v>
      </c>
      <c r="F2427">
        <v>1</v>
      </c>
      <c r="G2427" t="s">
        <v>487</v>
      </c>
      <c r="H2427" s="16">
        <v>0.375</v>
      </c>
      <c r="I2427" s="16">
        <v>0.66666666666666696</v>
      </c>
    </row>
    <row r="2428" spans="1:9" x14ac:dyDescent="0.3">
      <c r="A2428" s="18">
        <f t="shared" si="75"/>
        <v>2427</v>
      </c>
      <c r="B2428" s="18" t="str">
        <f t="shared" si="74"/>
        <v>129Ape1-7-2019</v>
      </c>
      <c r="C2428" s="18" t="str">
        <f>VLOOKUP(D2428,cursussen[],2,FALSE)</f>
        <v>129</v>
      </c>
      <c r="D2428" s="18" t="s">
        <v>237</v>
      </c>
      <c r="E2428" t="s">
        <v>99</v>
      </c>
      <c r="F2428">
        <v>2</v>
      </c>
      <c r="G2428" t="s">
        <v>488</v>
      </c>
      <c r="H2428" s="16">
        <v>0.375</v>
      </c>
      <c r="I2428" s="16">
        <v>0.66666666666666696</v>
      </c>
    </row>
    <row r="2429" spans="1:9" x14ac:dyDescent="0.3">
      <c r="A2429" s="18">
        <f t="shared" si="75"/>
        <v>2428</v>
      </c>
      <c r="B2429" s="18" t="str">
        <f t="shared" si="74"/>
        <v>129Rot5-8-2019</v>
      </c>
      <c r="C2429" s="18" t="str">
        <f>VLOOKUP(D2429,cursussen[],2,FALSE)</f>
        <v>129</v>
      </c>
      <c r="D2429" s="18" t="s">
        <v>237</v>
      </c>
      <c r="E2429" t="s">
        <v>100</v>
      </c>
      <c r="F2429">
        <v>1</v>
      </c>
      <c r="G2429" t="s">
        <v>489</v>
      </c>
      <c r="H2429" s="16">
        <v>0.375</v>
      </c>
      <c r="I2429" s="16">
        <v>0.66666666666666696</v>
      </c>
    </row>
    <row r="2430" spans="1:9" x14ac:dyDescent="0.3">
      <c r="A2430" s="18">
        <f t="shared" si="75"/>
        <v>2429</v>
      </c>
      <c r="B2430" s="18" t="str">
        <f t="shared" si="74"/>
        <v>129Rot5-8-2019</v>
      </c>
      <c r="C2430" s="18" t="str">
        <f>VLOOKUP(D2430,cursussen[],2,FALSE)</f>
        <v>129</v>
      </c>
      <c r="D2430" s="18" t="s">
        <v>237</v>
      </c>
      <c r="E2430" t="s">
        <v>100</v>
      </c>
      <c r="F2430">
        <v>2</v>
      </c>
      <c r="G2430" t="s">
        <v>490</v>
      </c>
      <c r="H2430" s="16">
        <v>0.375</v>
      </c>
      <c r="I2430" s="16">
        <v>0.66666666666666696</v>
      </c>
    </row>
    <row r="2431" spans="1:9" x14ac:dyDescent="0.3">
      <c r="A2431" s="18">
        <f t="shared" si="75"/>
        <v>2430</v>
      </c>
      <c r="B2431" s="18" t="str">
        <f t="shared" si="74"/>
        <v>129Ape2-9-2019</v>
      </c>
      <c r="C2431" s="18" t="str">
        <f>VLOOKUP(D2431,cursussen[],2,FALSE)</f>
        <v>129</v>
      </c>
      <c r="D2431" s="18" t="s">
        <v>237</v>
      </c>
      <c r="E2431" t="s">
        <v>99</v>
      </c>
      <c r="F2431">
        <v>1</v>
      </c>
      <c r="G2431" t="s">
        <v>491</v>
      </c>
      <c r="H2431" s="16">
        <v>0.375</v>
      </c>
      <c r="I2431" s="16">
        <v>0.66666666666666696</v>
      </c>
    </row>
    <row r="2432" spans="1:9" x14ac:dyDescent="0.3">
      <c r="A2432" s="18">
        <f t="shared" si="75"/>
        <v>2431</v>
      </c>
      <c r="B2432" s="18" t="str">
        <f t="shared" si="74"/>
        <v>129Ape2-9-2019</v>
      </c>
      <c r="C2432" s="18" t="str">
        <f>VLOOKUP(D2432,cursussen[],2,FALSE)</f>
        <v>129</v>
      </c>
      <c r="D2432" s="18" t="s">
        <v>237</v>
      </c>
      <c r="E2432" t="s">
        <v>99</v>
      </c>
      <c r="F2432">
        <v>2</v>
      </c>
      <c r="G2432" t="s">
        <v>425</v>
      </c>
      <c r="H2432" s="16">
        <v>0.375</v>
      </c>
      <c r="I2432" s="16">
        <v>0.66666666666666696</v>
      </c>
    </row>
    <row r="2433" spans="1:9" x14ac:dyDescent="0.3">
      <c r="A2433" s="18">
        <f t="shared" si="75"/>
        <v>2432</v>
      </c>
      <c r="B2433" s="18" t="str">
        <f t="shared" si="74"/>
        <v>129Rot7-10-2019</v>
      </c>
      <c r="C2433" s="18" t="str">
        <f>VLOOKUP(D2433,cursussen[],2,FALSE)</f>
        <v>129</v>
      </c>
      <c r="D2433" s="18" t="s">
        <v>237</v>
      </c>
      <c r="E2433" t="s">
        <v>100</v>
      </c>
      <c r="F2433">
        <v>1</v>
      </c>
      <c r="G2433" t="s">
        <v>426</v>
      </c>
      <c r="H2433" s="16">
        <v>0.375</v>
      </c>
      <c r="I2433" s="16">
        <v>0.66666666666666696</v>
      </c>
    </row>
    <row r="2434" spans="1:9" x14ac:dyDescent="0.3">
      <c r="A2434" s="18">
        <f t="shared" si="75"/>
        <v>2433</v>
      </c>
      <c r="B2434" s="18" t="str">
        <f t="shared" ref="B2434:B2497" si="76">IF(G2434&lt;&gt;"",(IF(F2434=1,_xlfn.CONCAT(C2434,LEFT(E2434,3),G2434),B2433)),"")</f>
        <v>129Rot7-10-2019</v>
      </c>
      <c r="C2434" s="18" t="str">
        <f>VLOOKUP(D2434,cursussen[],2,FALSE)</f>
        <v>129</v>
      </c>
      <c r="D2434" s="18" t="s">
        <v>237</v>
      </c>
      <c r="E2434" t="s">
        <v>100</v>
      </c>
      <c r="F2434">
        <v>2</v>
      </c>
      <c r="G2434" t="s">
        <v>492</v>
      </c>
      <c r="H2434" s="16">
        <v>0.375</v>
      </c>
      <c r="I2434" s="16">
        <v>0.66666666666666696</v>
      </c>
    </row>
    <row r="2435" spans="1:9" x14ac:dyDescent="0.3">
      <c r="A2435" s="18">
        <f t="shared" si="75"/>
        <v>2434</v>
      </c>
      <c r="B2435" s="18" t="str">
        <f t="shared" si="76"/>
        <v>129Ape4-11-2019</v>
      </c>
      <c r="C2435" s="18" t="str">
        <f>VLOOKUP(D2435,cursussen[],2,FALSE)</f>
        <v>129</v>
      </c>
      <c r="D2435" s="18" t="s">
        <v>237</v>
      </c>
      <c r="E2435" t="s">
        <v>99</v>
      </c>
      <c r="F2435">
        <v>1</v>
      </c>
      <c r="G2435" t="s">
        <v>493</v>
      </c>
      <c r="H2435" s="16">
        <v>0.375</v>
      </c>
      <c r="I2435" s="16">
        <v>0.66666666666666696</v>
      </c>
    </row>
    <row r="2436" spans="1:9" x14ac:dyDescent="0.3">
      <c r="A2436" s="18">
        <f t="shared" ref="A2436:A2499" si="77">IF(G2436&lt;&gt;"",A2435+1,"")</f>
        <v>2435</v>
      </c>
      <c r="B2436" s="18" t="str">
        <f t="shared" si="76"/>
        <v>129Ape4-11-2019</v>
      </c>
      <c r="C2436" s="18" t="str">
        <f>VLOOKUP(D2436,cursussen[],2,FALSE)</f>
        <v>129</v>
      </c>
      <c r="D2436" s="18" t="s">
        <v>237</v>
      </c>
      <c r="E2436" t="s">
        <v>99</v>
      </c>
      <c r="F2436">
        <v>2</v>
      </c>
      <c r="G2436" t="s">
        <v>427</v>
      </c>
      <c r="H2436" s="16">
        <v>0.375</v>
      </c>
      <c r="I2436" s="16">
        <v>0.66666666666666696</v>
      </c>
    </row>
    <row r="2437" spans="1:9" x14ac:dyDescent="0.3">
      <c r="A2437" s="18">
        <f t="shared" si="77"/>
        <v>2436</v>
      </c>
      <c r="B2437" s="18" t="str">
        <f t="shared" si="76"/>
        <v>129Rot2-12-2019</v>
      </c>
      <c r="C2437" s="18" t="str">
        <f>VLOOKUP(D2437,cursussen[],2,FALSE)</f>
        <v>129</v>
      </c>
      <c r="D2437" s="18" t="s">
        <v>237</v>
      </c>
      <c r="E2437" t="s">
        <v>100</v>
      </c>
      <c r="F2437">
        <v>1</v>
      </c>
      <c r="G2437" t="s">
        <v>494</v>
      </c>
      <c r="H2437" s="16">
        <v>0.375</v>
      </c>
      <c r="I2437" s="16">
        <v>0.66666666666666696</v>
      </c>
    </row>
    <row r="2438" spans="1:9" x14ac:dyDescent="0.3">
      <c r="A2438" s="18">
        <f t="shared" si="77"/>
        <v>2437</v>
      </c>
      <c r="B2438" s="18" t="str">
        <f t="shared" si="76"/>
        <v>129Rot2-12-2019</v>
      </c>
      <c r="C2438" s="18" t="str">
        <f>VLOOKUP(D2438,cursussen[],2,FALSE)</f>
        <v>129</v>
      </c>
      <c r="D2438" s="18" t="s">
        <v>237</v>
      </c>
      <c r="E2438" t="s">
        <v>100</v>
      </c>
      <c r="F2438">
        <v>2</v>
      </c>
      <c r="G2438" t="s">
        <v>495</v>
      </c>
      <c r="H2438" s="16">
        <v>0.375</v>
      </c>
      <c r="I2438" s="16">
        <v>0.66666666666666696</v>
      </c>
    </row>
    <row r="2439" spans="1:9" x14ac:dyDescent="0.3">
      <c r="A2439" s="18">
        <f t="shared" si="77"/>
        <v>2438</v>
      </c>
      <c r="B2439" s="18" t="str">
        <f t="shared" si="76"/>
        <v>130Ape9-1-2019</v>
      </c>
      <c r="C2439" s="18" t="str">
        <f>VLOOKUP(D2439,cursussen[],2,FALSE)</f>
        <v>130</v>
      </c>
      <c r="D2439" s="18" t="s">
        <v>238</v>
      </c>
      <c r="E2439" t="s">
        <v>99</v>
      </c>
      <c r="F2439">
        <v>1</v>
      </c>
      <c r="G2439" t="s">
        <v>348</v>
      </c>
      <c r="H2439" s="16">
        <v>0.375</v>
      </c>
      <c r="I2439" s="16">
        <v>0.66666666666666696</v>
      </c>
    </row>
    <row r="2440" spans="1:9" x14ac:dyDescent="0.3">
      <c r="A2440" s="18">
        <f t="shared" si="77"/>
        <v>2439</v>
      </c>
      <c r="B2440" s="18" t="str">
        <f t="shared" si="76"/>
        <v>130Ape9-1-2019</v>
      </c>
      <c r="C2440" s="18" t="str">
        <f>VLOOKUP(D2440,cursussen[],2,FALSE)</f>
        <v>130</v>
      </c>
      <c r="D2440" s="18" t="s">
        <v>238</v>
      </c>
      <c r="E2440" t="s">
        <v>99</v>
      </c>
      <c r="F2440">
        <v>2</v>
      </c>
      <c r="G2440" t="s">
        <v>349</v>
      </c>
      <c r="H2440" s="16">
        <v>0.375</v>
      </c>
      <c r="I2440" s="16">
        <v>0.66666666666666696</v>
      </c>
    </row>
    <row r="2441" spans="1:9" x14ac:dyDescent="0.3">
      <c r="A2441" s="18">
        <f t="shared" si="77"/>
        <v>2440</v>
      </c>
      <c r="B2441" s="18" t="str">
        <f t="shared" si="76"/>
        <v>130Ape9-1-2019</v>
      </c>
      <c r="C2441" s="18" t="str">
        <f>VLOOKUP(D2441,cursussen[],2,FALSE)</f>
        <v>130</v>
      </c>
      <c r="D2441" s="18" t="s">
        <v>238</v>
      </c>
      <c r="E2441" t="s">
        <v>99</v>
      </c>
      <c r="F2441">
        <v>3</v>
      </c>
      <c r="G2441" t="s">
        <v>350</v>
      </c>
      <c r="H2441" s="16">
        <v>0.375</v>
      </c>
      <c r="I2441" s="16">
        <v>0.66666666666666696</v>
      </c>
    </row>
    <row r="2442" spans="1:9" x14ac:dyDescent="0.3">
      <c r="A2442" s="18">
        <f t="shared" si="77"/>
        <v>2441</v>
      </c>
      <c r="B2442" s="18" t="str">
        <f t="shared" si="76"/>
        <v>130Rot6-2-2019</v>
      </c>
      <c r="C2442" s="18" t="str">
        <f>VLOOKUP(D2442,cursussen[],2,FALSE)</f>
        <v>130</v>
      </c>
      <c r="D2442" s="18" t="s">
        <v>238</v>
      </c>
      <c r="E2442" t="s">
        <v>100</v>
      </c>
      <c r="F2442">
        <v>1</v>
      </c>
      <c r="G2442" t="s">
        <v>351</v>
      </c>
      <c r="H2442" s="16">
        <v>0.375</v>
      </c>
      <c r="I2442" s="16">
        <v>0.66666666666666696</v>
      </c>
    </row>
    <row r="2443" spans="1:9" x14ac:dyDescent="0.3">
      <c r="A2443" s="18">
        <f t="shared" si="77"/>
        <v>2442</v>
      </c>
      <c r="B2443" s="18" t="str">
        <f t="shared" si="76"/>
        <v>130Rot6-2-2019</v>
      </c>
      <c r="C2443" s="18" t="str">
        <f>VLOOKUP(D2443,cursussen[],2,FALSE)</f>
        <v>130</v>
      </c>
      <c r="D2443" s="18" t="s">
        <v>238</v>
      </c>
      <c r="E2443" t="s">
        <v>100</v>
      </c>
      <c r="F2443">
        <v>2</v>
      </c>
      <c r="G2443" t="s">
        <v>352</v>
      </c>
      <c r="H2443" s="16">
        <v>0.375</v>
      </c>
      <c r="I2443" s="16">
        <v>0.66666666666666696</v>
      </c>
    </row>
    <row r="2444" spans="1:9" x14ac:dyDescent="0.3">
      <c r="A2444" s="18">
        <f t="shared" si="77"/>
        <v>2443</v>
      </c>
      <c r="B2444" s="18" t="str">
        <f t="shared" si="76"/>
        <v>130Rot6-2-2019</v>
      </c>
      <c r="C2444" s="18" t="str">
        <f>VLOOKUP(D2444,cursussen[],2,FALSE)</f>
        <v>130</v>
      </c>
      <c r="D2444" s="18" t="s">
        <v>238</v>
      </c>
      <c r="E2444" t="s">
        <v>100</v>
      </c>
      <c r="F2444">
        <v>3</v>
      </c>
      <c r="G2444" t="s">
        <v>353</v>
      </c>
      <c r="H2444" s="16">
        <v>0.375</v>
      </c>
      <c r="I2444" s="16">
        <v>0.66666666666666696</v>
      </c>
    </row>
    <row r="2445" spans="1:9" x14ac:dyDescent="0.3">
      <c r="A2445" s="18">
        <f t="shared" si="77"/>
        <v>2444</v>
      </c>
      <c r="B2445" s="18" t="str">
        <f t="shared" si="76"/>
        <v>130Ape6-3-2019</v>
      </c>
      <c r="C2445" s="18" t="str">
        <f>VLOOKUP(D2445,cursussen[],2,FALSE)</f>
        <v>130</v>
      </c>
      <c r="D2445" s="18" t="s">
        <v>238</v>
      </c>
      <c r="E2445" t="s">
        <v>99</v>
      </c>
      <c r="F2445">
        <v>1</v>
      </c>
      <c r="G2445" t="s">
        <v>354</v>
      </c>
      <c r="H2445" s="16">
        <v>0.375</v>
      </c>
      <c r="I2445" s="16">
        <v>0.66666666666666696</v>
      </c>
    </row>
    <row r="2446" spans="1:9" x14ac:dyDescent="0.3">
      <c r="A2446" s="18">
        <f t="shared" si="77"/>
        <v>2445</v>
      </c>
      <c r="B2446" s="18" t="str">
        <f t="shared" si="76"/>
        <v>130Ape6-3-2019</v>
      </c>
      <c r="C2446" s="18" t="str">
        <f>VLOOKUP(D2446,cursussen[],2,FALSE)</f>
        <v>130</v>
      </c>
      <c r="D2446" s="18" t="s">
        <v>238</v>
      </c>
      <c r="E2446" t="s">
        <v>99</v>
      </c>
      <c r="F2446">
        <v>2</v>
      </c>
      <c r="G2446" t="s">
        <v>355</v>
      </c>
      <c r="H2446" s="16">
        <v>0.375</v>
      </c>
      <c r="I2446" s="16">
        <v>0.66666666666666696</v>
      </c>
    </row>
    <row r="2447" spans="1:9" x14ac:dyDescent="0.3">
      <c r="A2447" s="18">
        <f t="shared" si="77"/>
        <v>2446</v>
      </c>
      <c r="B2447" s="18" t="str">
        <f t="shared" si="76"/>
        <v>130Ape6-3-2019</v>
      </c>
      <c r="C2447" s="18" t="str">
        <f>VLOOKUP(D2447,cursussen[],2,FALSE)</f>
        <v>130</v>
      </c>
      <c r="D2447" s="18" t="s">
        <v>238</v>
      </c>
      <c r="E2447" t="s">
        <v>99</v>
      </c>
      <c r="F2447">
        <v>3</v>
      </c>
      <c r="G2447" t="s">
        <v>356</v>
      </c>
      <c r="H2447" s="16">
        <v>0.375</v>
      </c>
      <c r="I2447" s="16">
        <v>0.66666666666666696</v>
      </c>
    </row>
    <row r="2448" spans="1:9" x14ac:dyDescent="0.3">
      <c r="A2448" s="18">
        <f t="shared" si="77"/>
        <v>2447</v>
      </c>
      <c r="B2448" s="18" t="str">
        <f t="shared" si="76"/>
        <v>130Ams5-3-2019</v>
      </c>
      <c r="C2448" s="18" t="str">
        <f>VLOOKUP(D2448,cursussen[],2,FALSE)</f>
        <v>130</v>
      </c>
      <c r="D2448" s="18" t="s">
        <v>238</v>
      </c>
      <c r="E2448" t="s">
        <v>101</v>
      </c>
      <c r="F2448">
        <v>1</v>
      </c>
      <c r="G2448" t="s">
        <v>357</v>
      </c>
      <c r="H2448" s="16">
        <v>0.375</v>
      </c>
      <c r="I2448" s="16">
        <v>0.66666666666666696</v>
      </c>
    </row>
    <row r="2449" spans="1:9" x14ac:dyDescent="0.3">
      <c r="A2449" s="18">
        <f t="shared" si="77"/>
        <v>2448</v>
      </c>
      <c r="B2449" s="18" t="str">
        <f t="shared" si="76"/>
        <v>130Ams5-3-2019</v>
      </c>
      <c r="C2449" s="18" t="str">
        <f>VLOOKUP(D2449,cursussen[],2,FALSE)</f>
        <v>130</v>
      </c>
      <c r="D2449" s="18" t="s">
        <v>238</v>
      </c>
      <c r="E2449" t="s">
        <v>101</v>
      </c>
      <c r="F2449">
        <v>2</v>
      </c>
      <c r="G2449" t="s">
        <v>358</v>
      </c>
      <c r="H2449" s="16">
        <v>0.375</v>
      </c>
      <c r="I2449" s="16">
        <v>0.66666666666666696</v>
      </c>
    </row>
    <row r="2450" spans="1:9" x14ac:dyDescent="0.3">
      <c r="A2450" s="18">
        <f t="shared" si="77"/>
        <v>2449</v>
      </c>
      <c r="B2450" s="18" t="str">
        <f t="shared" si="76"/>
        <v>130Ams5-3-2019</v>
      </c>
      <c r="C2450" s="18" t="str">
        <f>VLOOKUP(D2450,cursussen[],2,FALSE)</f>
        <v>130</v>
      </c>
      <c r="D2450" s="18" t="s">
        <v>238</v>
      </c>
      <c r="E2450" t="s">
        <v>101</v>
      </c>
      <c r="F2450">
        <v>3</v>
      </c>
      <c r="G2450" t="s">
        <v>359</v>
      </c>
      <c r="H2450" s="16">
        <v>0.375</v>
      </c>
      <c r="I2450" s="16">
        <v>0.66666666666666696</v>
      </c>
    </row>
    <row r="2451" spans="1:9" x14ac:dyDescent="0.3">
      <c r="A2451" s="18">
        <f t="shared" si="77"/>
        <v>2450</v>
      </c>
      <c r="B2451" s="18" t="str">
        <f t="shared" si="76"/>
        <v>130Rot10-4-2019</v>
      </c>
      <c r="C2451" s="18" t="str">
        <f>VLOOKUP(D2451,cursussen[],2,FALSE)</f>
        <v>130</v>
      </c>
      <c r="D2451" s="18" t="s">
        <v>238</v>
      </c>
      <c r="E2451" t="s">
        <v>100</v>
      </c>
      <c r="F2451">
        <v>1</v>
      </c>
      <c r="G2451" t="s">
        <v>360</v>
      </c>
      <c r="H2451" s="16">
        <v>0.375</v>
      </c>
      <c r="I2451" s="16">
        <v>0.66666666666666696</v>
      </c>
    </row>
    <row r="2452" spans="1:9" x14ac:dyDescent="0.3">
      <c r="A2452" s="18">
        <f t="shared" si="77"/>
        <v>2451</v>
      </c>
      <c r="B2452" s="18" t="str">
        <f t="shared" si="76"/>
        <v>130Rot10-4-2019</v>
      </c>
      <c r="C2452" s="18" t="str">
        <f>VLOOKUP(D2452,cursussen[],2,FALSE)</f>
        <v>130</v>
      </c>
      <c r="D2452" s="18" t="s">
        <v>238</v>
      </c>
      <c r="E2452" t="s">
        <v>100</v>
      </c>
      <c r="F2452">
        <v>2</v>
      </c>
      <c r="G2452" t="s">
        <v>361</v>
      </c>
      <c r="H2452" s="16">
        <v>0.375</v>
      </c>
      <c r="I2452" s="16">
        <v>0.66666666666666696</v>
      </c>
    </row>
    <row r="2453" spans="1:9" x14ac:dyDescent="0.3">
      <c r="A2453" s="18">
        <f t="shared" si="77"/>
        <v>2452</v>
      </c>
      <c r="B2453" s="18" t="str">
        <f t="shared" si="76"/>
        <v>130Rot10-4-2019</v>
      </c>
      <c r="C2453" s="18" t="str">
        <f>VLOOKUP(D2453,cursussen[],2,FALSE)</f>
        <v>130</v>
      </c>
      <c r="D2453" s="18" t="s">
        <v>238</v>
      </c>
      <c r="E2453" t="s">
        <v>100</v>
      </c>
      <c r="F2453">
        <v>3</v>
      </c>
      <c r="G2453" t="s">
        <v>362</v>
      </c>
      <c r="H2453" s="16">
        <v>0.375</v>
      </c>
      <c r="I2453" s="16">
        <v>0.66666666666666696</v>
      </c>
    </row>
    <row r="2454" spans="1:9" x14ac:dyDescent="0.3">
      <c r="A2454" s="18">
        <f t="shared" si="77"/>
        <v>2453</v>
      </c>
      <c r="B2454" s="18" t="str">
        <f t="shared" si="76"/>
        <v>130Ein9-4-2019</v>
      </c>
      <c r="C2454" s="18" t="str">
        <f>VLOOKUP(D2454,cursussen[],2,FALSE)</f>
        <v>130</v>
      </c>
      <c r="D2454" s="18" t="s">
        <v>238</v>
      </c>
      <c r="E2454" t="s">
        <v>102</v>
      </c>
      <c r="F2454">
        <v>1</v>
      </c>
      <c r="G2454" t="s">
        <v>363</v>
      </c>
      <c r="H2454" s="16">
        <v>0.375</v>
      </c>
      <c r="I2454" s="16">
        <v>0.66666666666666696</v>
      </c>
    </row>
    <row r="2455" spans="1:9" x14ac:dyDescent="0.3">
      <c r="A2455" s="18">
        <f t="shared" si="77"/>
        <v>2454</v>
      </c>
      <c r="B2455" s="18" t="str">
        <f t="shared" si="76"/>
        <v>130Ein9-4-2019</v>
      </c>
      <c r="C2455" s="18" t="str">
        <f>VLOOKUP(D2455,cursussen[],2,FALSE)</f>
        <v>130</v>
      </c>
      <c r="D2455" s="18" t="s">
        <v>238</v>
      </c>
      <c r="E2455" t="s">
        <v>102</v>
      </c>
      <c r="F2455">
        <v>2</v>
      </c>
      <c r="G2455" t="s">
        <v>364</v>
      </c>
      <c r="H2455" s="16">
        <v>0.375</v>
      </c>
      <c r="I2455" s="16">
        <v>0.66666666666666696</v>
      </c>
    </row>
    <row r="2456" spans="1:9" x14ac:dyDescent="0.3">
      <c r="A2456" s="18">
        <f t="shared" si="77"/>
        <v>2455</v>
      </c>
      <c r="B2456" s="18" t="str">
        <f t="shared" si="76"/>
        <v>130Ein9-4-2019</v>
      </c>
      <c r="C2456" s="18" t="str">
        <f>VLOOKUP(D2456,cursussen[],2,FALSE)</f>
        <v>130</v>
      </c>
      <c r="D2456" s="18" t="s">
        <v>238</v>
      </c>
      <c r="E2456" t="s">
        <v>102</v>
      </c>
      <c r="F2456">
        <v>3</v>
      </c>
      <c r="G2456" t="s">
        <v>365</v>
      </c>
      <c r="H2456" s="16">
        <v>0.375</v>
      </c>
      <c r="I2456" s="16">
        <v>0.66666666666666696</v>
      </c>
    </row>
    <row r="2457" spans="1:9" x14ac:dyDescent="0.3">
      <c r="A2457" s="18">
        <f t="shared" si="77"/>
        <v>2456</v>
      </c>
      <c r="B2457" s="18" t="str">
        <f t="shared" si="76"/>
        <v>130Ape8-5-2019</v>
      </c>
      <c r="C2457" s="18" t="str">
        <f>VLOOKUP(D2457,cursussen[],2,FALSE)</f>
        <v>130</v>
      </c>
      <c r="D2457" s="18" t="s">
        <v>238</v>
      </c>
      <c r="E2457" t="s">
        <v>99</v>
      </c>
      <c r="F2457">
        <v>1</v>
      </c>
      <c r="G2457" t="s">
        <v>366</v>
      </c>
      <c r="H2457" s="16">
        <v>0.375</v>
      </c>
      <c r="I2457" s="16">
        <v>0.66666666666666696</v>
      </c>
    </row>
    <row r="2458" spans="1:9" x14ac:dyDescent="0.3">
      <c r="A2458" s="18">
        <f t="shared" si="77"/>
        <v>2457</v>
      </c>
      <c r="B2458" s="18" t="str">
        <f t="shared" si="76"/>
        <v>130Ape8-5-2019</v>
      </c>
      <c r="C2458" s="18" t="str">
        <f>VLOOKUP(D2458,cursussen[],2,FALSE)</f>
        <v>130</v>
      </c>
      <c r="D2458" s="18" t="s">
        <v>238</v>
      </c>
      <c r="E2458" t="s">
        <v>99</v>
      </c>
      <c r="F2458">
        <v>2</v>
      </c>
      <c r="G2458" t="s">
        <v>367</v>
      </c>
      <c r="H2458" s="16">
        <v>0.375</v>
      </c>
      <c r="I2458" s="16">
        <v>0.66666666666666696</v>
      </c>
    </row>
    <row r="2459" spans="1:9" x14ac:dyDescent="0.3">
      <c r="A2459" s="18">
        <f t="shared" si="77"/>
        <v>2458</v>
      </c>
      <c r="B2459" s="18" t="str">
        <f t="shared" si="76"/>
        <v>130Ape8-5-2019</v>
      </c>
      <c r="C2459" s="18" t="str">
        <f>VLOOKUP(D2459,cursussen[],2,FALSE)</f>
        <v>130</v>
      </c>
      <c r="D2459" s="18" t="s">
        <v>238</v>
      </c>
      <c r="E2459" t="s">
        <v>99</v>
      </c>
      <c r="F2459">
        <v>3</v>
      </c>
      <c r="G2459" t="s">
        <v>368</v>
      </c>
      <c r="H2459" s="16">
        <v>0.375</v>
      </c>
      <c r="I2459" s="16">
        <v>0.66666666666666696</v>
      </c>
    </row>
    <row r="2460" spans="1:9" x14ac:dyDescent="0.3">
      <c r="A2460" s="18">
        <f t="shared" si="77"/>
        <v>2459</v>
      </c>
      <c r="B2460" s="18" t="str">
        <f t="shared" si="76"/>
        <v>130Ams7-5-2019</v>
      </c>
      <c r="C2460" s="18" t="str">
        <f>VLOOKUP(D2460,cursussen[],2,FALSE)</f>
        <v>130</v>
      </c>
      <c r="D2460" s="18" t="s">
        <v>238</v>
      </c>
      <c r="E2460" t="s">
        <v>101</v>
      </c>
      <c r="F2460">
        <v>1</v>
      </c>
      <c r="G2460" t="s">
        <v>369</v>
      </c>
      <c r="H2460" s="16">
        <v>0.375</v>
      </c>
      <c r="I2460" s="16">
        <v>0.66666666666666696</v>
      </c>
    </row>
    <row r="2461" spans="1:9" x14ac:dyDescent="0.3">
      <c r="A2461" s="18">
        <f t="shared" si="77"/>
        <v>2460</v>
      </c>
      <c r="B2461" s="18" t="str">
        <f t="shared" si="76"/>
        <v>130Ams7-5-2019</v>
      </c>
      <c r="C2461" s="18" t="str">
        <f>VLOOKUP(D2461,cursussen[],2,FALSE)</f>
        <v>130</v>
      </c>
      <c r="D2461" s="18" t="s">
        <v>238</v>
      </c>
      <c r="E2461" t="s">
        <v>101</v>
      </c>
      <c r="F2461">
        <v>2</v>
      </c>
      <c r="G2461" t="s">
        <v>370</v>
      </c>
      <c r="H2461" s="16">
        <v>0.375</v>
      </c>
      <c r="I2461" s="16">
        <v>0.66666666666666696</v>
      </c>
    </row>
    <row r="2462" spans="1:9" x14ac:dyDescent="0.3">
      <c r="A2462" s="18">
        <f t="shared" si="77"/>
        <v>2461</v>
      </c>
      <c r="B2462" s="18" t="str">
        <f t="shared" si="76"/>
        <v>130Ams7-5-2019</v>
      </c>
      <c r="C2462" s="18" t="str">
        <f>VLOOKUP(D2462,cursussen[],2,FALSE)</f>
        <v>130</v>
      </c>
      <c r="D2462" s="18" t="s">
        <v>238</v>
      </c>
      <c r="E2462" t="s">
        <v>101</v>
      </c>
      <c r="F2462">
        <v>3</v>
      </c>
      <c r="G2462" t="s">
        <v>371</v>
      </c>
      <c r="H2462" s="16">
        <v>0.375</v>
      </c>
      <c r="I2462" s="16">
        <v>0.66666666666666696</v>
      </c>
    </row>
    <row r="2463" spans="1:9" x14ac:dyDescent="0.3">
      <c r="A2463" s="18">
        <f t="shared" si="77"/>
        <v>2462</v>
      </c>
      <c r="B2463" s="18" t="str">
        <f t="shared" si="76"/>
        <v>130Rot5-6-2019</v>
      </c>
      <c r="C2463" s="18" t="str">
        <f>VLOOKUP(D2463,cursussen[],2,FALSE)</f>
        <v>130</v>
      </c>
      <c r="D2463" s="18" t="s">
        <v>238</v>
      </c>
      <c r="E2463" t="s">
        <v>100</v>
      </c>
      <c r="F2463">
        <v>1</v>
      </c>
      <c r="G2463" t="s">
        <v>372</v>
      </c>
      <c r="H2463" s="16">
        <v>0.375</v>
      </c>
      <c r="I2463" s="16">
        <v>0.66666666666666696</v>
      </c>
    </row>
    <row r="2464" spans="1:9" x14ac:dyDescent="0.3">
      <c r="A2464" s="18">
        <f t="shared" si="77"/>
        <v>2463</v>
      </c>
      <c r="B2464" s="18" t="str">
        <f t="shared" si="76"/>
        <v>130Rot5-6-2019</v>
      </c>
      <c r="C2464" s="18" t="str">
        <f>VLOOKUP(D2464,cursussen[],2,FALSE)</f>
        <v>130</v>
      </c>
      <c r="D2464" s="18" t="s">
        <v>238</v>
      </c>
      <c r="E2464" t="s">
        <v>100</v>
      </c>
      <c r="F2464">
        <v>2</v>
      </c>
      <c r="G2464" t="s">
        <v>373</v>
      </c>
      <c r="H2464" s="16">
        <v>0.375</v>
      </c>
      <c r="I2464" s="16">
        <v>0.66666666666666696</v>
      </c>
    </row>
    <row r="2465" spans="1:9" x14ac:dyDescent="0.3">
      <c r="A2465" s="18">
        <f t="shared" si="77"/>
        <v>2464</v>
      </c>
      <c r="B2465" s="18" t="str">
        <f t="shared" si="76"/>
        <v>130Rot5-6-2019</v>
      </c>
      <c r="C2465" s="18" t="str">
        <f>VLOOKUP(D2465,cursussen[],2,FALSE)</f>
        <v>130</v>
      </c>
      <c r="D2465" s="18" t="s">
        <v>238</v>
      </c>
      <c r="E2465" t="s">
        <v>100</v>
      </c>
      <c r="F2465">
        <v>3</v>
      </c>
      <c r="G2465" t="s">
        <v>374</v>
      </c>
      <c r="H2465" s="16">
        <v>0.375</v>
      </c>
      <c r="I2465" s="16">
        <v>0.66666666666666696</v>
      </c>
    </row>
    <row r="2466" spans="1:9" x14ac:dyDescent="0.3">
      <c r="A2466" s="18">
        <f t="shared" si="77"/>
        <v>2465</v>
      </c>
      <c r="B2466" s="18" t="str">
        <f t="shared" si="76"/>
        <v>130Ein4-6-2019</v>
      </c>
      <c r="C2466" s="18" t="str">
        <f>VLOOKUP(D2466,cursussen[],2,FALSE)</f>
        <v>130</v>
      </c>
      <c r="D2466" s="18" t="s">
        <v>238</v>
      </c>
      <c r="E2466" t="s">
        <v>102</v>
      </c>
      <c r="F2466">
        <v>1</v>
      </c>
      <c r="G2466" t="s">
        <v>375</v>
      </c>
      <c r="H2466" s="16">
        <v>0.375</v>
      </c>
      <c r="I2466" s="16">
        <v>0.66666666666666696</v>
      </c>
    </row>
    <row r="2467" spans="1:9" x14ac:dyDescent="0.3">
      <c r="A2467" s="18">
        <f t="shared" si="77"/>
        <v>2466</v>
      </c>
      <c r="B2467" s="18" t="str">
        <f t="shared" si="76"/>
        <v>130Ein4-6-2019</v>
      </c>
      <c r="C2467" s="18" t="str">
        <f>VLOOKUP(D2467,cursussen[],2,FALSE)</f>
        <v>130</v>
      </c>
      <c r="D2467" s="18" t="s">
        <v>238</v>
      </c>
      <c r="E2467" t="s">
        <v>102</v>
      </c>
      <c r="F2467">
        <v>2</v>
      </c>
      <c r="G2467" t="s">
        <v>376</v>
      </c>
      <c r="H2467" s="16">
        <v>0.375</v>
      </c>
      <c r="I2467" s="16">
        <v>0.66666666666666696</v>
      </c>
    </row>
    <row r="2468" spans="1:9" x14ac:dyDescent="0.3">
      <c r="A2468" s="18">
        <f t="shared" si="77"/>
        <v>2467</v>
      </c>
      <c r="B2468" s="18" t="str">
        <f t="shared" si="76"/>
        <v>130Ein4-6-2019</v>
      </c>
      <c r="C2468" s="18" t="str">
        <f>VLOOKUP(D2468,cursussen[],2,FALSE)</f>
        <v>130</v>
      </c>
      <c r="D2468" s="18" t="s">
        <v>238</v>
      </c>
      <c r="E2468" t="s">
        <v>102</v>
      </c>
      <c r="F2468">
        <v>3</v>
      </c>
      <c r="G2468" t="s">
        <v>377</v>
      </c>
      <c r="H2468" s="16">
        <v>0.375</v>
      </c>
      <c r="I2468" s="16">
        <v>0.66666666666666696</v>
      </c>
    </row>
    <row r="2469" spans="1:9" x14ac:dyDescent="0.3">
      <c r="A2469" s="18">
        <f t="shared" si="77"/>
        <v>2468</v>
      </c>
      <c r="B2469" s="18" t="str">
        <f t="shared" si="76"/>
        <v>130Ape3-7-2019</v>
      </c>
      <c r="C2469" s="18" t="str">
        <f>VLOOKUP(D2469,cursussen[],2,FALSE)</f>
        <v>130</v>
      </c>
      <c r="D2469" s="18" t="s">
        <v>238</v>
      </c>
      <c r="E2469" t="s">
        <v>99</v>
      </c>
      <c r="F2469">
        <v>1</v>
      </c>
      <c r="G2469" t="s">
        <v>378</v>
      </c>
      <c r="H2469" s="16">
        <v>0.375</v>
      </c>
      <c r="I2469" s="16">
        <v>0.66666666666666696</v>
      </c>
    </row>
    <row r="2470" spans="1:9" x14ac:dyDescent="0.3">
      <c r="A2470" s="18">
        <f t="shared" si="77"/>
        <v>2469</v>
      </c>
      <c r="B2470" s="18" t="str">
        <f t="shared" si="76"/>
        <v>130Ape3-7-2019</v>
      </c>
      <c r="C2470" s="18" t="str">
        <f>VLOOKUP(D2470,cursussen[],2,FALSE)</f>
        <v>130</v>
      </c>
      <c r="D2470" s="18" t="s">
        <v>238</v>
      </c>
      <c r="E2470" t="s">
        <v>99</v>
      </c>
      <c r="F2470">
        <v>2</v>
      </c>
      <c r="G2470" t="s">
        <v>379</v>
      </c>
      <c r="H2470" s="16">
        <v>0.375</v>
      </c>
      <c r="I2470" s="16">
        <v>0.66666666666666696</v>
      </c>
    </row>
    <row r="2471" spans="1:9" x14ac:dyDescent="0.3">
      <c r="A2471" s="18">
        <f t="shared" si="77"/>
        <v>2470</v>
      </c>
      <c r="B2471" s="18" t="str">
        <f t="shared" si="76"/>
        <v>130Ape3-7-2019</v>
      </c>
      <c r="C2471" s="18" t="str">
        <f>VLOOKUP(D2471,cursussen[],2,FALSE)</f>
        <v>130</v>
      </c>
      <c r="D2471" s="18" t="s">
        <v>238</v>
      </c>
      <c r="E2471" t="s">
        <v>99</v>
      </c>
      <c r="F2471">
        <v>3</v>
      </c>
      <c r="G2471" t="s">
        <v>380</v>
      </c>
      <c r="H2471" s="16">
        <v>0.375</v>
      </c>
      <c r="I2471" s="16">
        <v>0.66666666666666696</v>
      </c>
    </row>
    <row r="2472" spans="1:9" x14ac:dyDescent="0.3">
      <c r="A2472" s="18">
        <f t="shared" si="77"/>
        <v>2471</v>
      </c>
      <c r="B2472" s="18" t="str">
        <f t="shared" si="76"/>
        <v>130Rot7-8-2019</v>
      </c>
      <c r="C2472" s="18" t="str">
        <f>VLOOKUP(D2472,cursussen[],2,FALSE)</f>
        <v>130</v>
      </c>
      <c r="D2472" s="18" t="s">
        <v>238</v>
      </c>
      <c r="E2472" t="s">
        <v>100</v>
      </c>
      <c r="F2472">
        <v>1</v>
      </c>
      <c r="G2472" t="s">
        <v>381</v>
      </c>
      <c r="H2472" s="16">
        <v>0.375</v>
      </c>
      <c r="I2472" s="16">
        <v>0.66666666666666696</v>
      </c>
    </row>
    <row r="2473" spans="1:9" x14ac:dyDescent="0.3">
      <c r="A2473" s="18">
        <f t="shared" si="77"/>
        <v>2472</v>
      </c>
      <c r="B2473" s="18" t="str">
        <f t="shared" si="76"/>
        <v>130Rot7-8-2019</v>
      </c>
      <c r="C2473" s="18" t="str">
        <f>VLOOKUP(D2473,cursussen[],2,FALSE)</f>
        <v>130</v>
      </c>
      <c r="D2473" s="18" t="s">
        <v>238</v>
      </c>
      <c r="E2473" t="s">
        <v>100</v>
      </c>
      <c r="F2473">
        <v>2</v>
      </c>
      <c r="G2473" t="s">
        <v>382</v>
      </c>
      <c r="H2473" s="16">
        <v>0.375</v>
      </c>
      <c r="I2473" s="16">
        <v>0.66666666666666696</v>
      </c>
    </row>
    <row r="2474" spans="1:9" x14ac:dyDescent="0.3">
      <c r="A2474" s="18">
        <f t="shared" si="77"/>
        <v>2473</v>
      </c>
      <c r="B2474" s="18" t="str">
        <f t="shared" si="76"/>
        <v>130Rot7-8-2019</v>
      </c>
      <c r="C2474" s="18" t="str">
        <f>VLOOKUP(D2474,cursussen[],2,FALSE)</f>
        <v>130</v>
      </c>
      <c r="D2474" s="18" t="s">
        <v>238</v>
      </c>
      <c r="E2474" t="s">
        <v>100</v>
      </c>
      <c r="F2474">
        <v>3</v>
      </c>
      <c r="G2474" t="s">
        <v>383</v>
      </c>
      <c r="H2474" s="16">
        <v>0.375</v>
      </c>
      <c r="I2474" s="16">
        <v>0.66666666666666696</v>
      </c>
    </row>
    <row r="2475" spans="1:9" x14ac:dyDescent="0.3">
      <c r="A2475" s="18">
        <f t="shared" si="77"/>
        <v>2474</v>
      </c>
      <c r="B2475" s="18" t="str">
        <f t="shared" si="76"/>
        <v>130Ape4-9-2019</v>
      </c>
      <c r="C2475" s="18" t="str">
        <f>VLOOKUP(D2475,cursussen[],2,FALSE)</f>
        <v>130</v>
      </c>
      <c r="D2475" s="18" t="s">
        <v>238</v>
      </c>
      <c r="E2475" t="s">
        <v>99</v>
      </c>
      <c r="F2475">
        <v>1</v>
      </c>
      <c r="G2475" t="s">
        <v>384</v>
      </c>
      <c r="H2475" s="16">
        <v>0.375</v>
      </c>
      <c r="I2475" s="16">
        <v>0.66666666666666696</v>
      </c>
    </row>
    <row r="2476" spans="1:9" x14ac:dyDescent="0.3">
      <c r="A2476" s="18">
        <f t="shared" si="77"/>
        <v>2475</v>
      </c>
      <c r="B2476" s="18" t="str">
        <f t="shared" si="76"/>
        <v>130Ape4-9-2019</v>
      </c>
      <c r="C2476" s="18" t="str">
        <f>VLOOKUP(D2476,cursussen[],2,FALSE)</f>
        <v>130</v>
      </c>
      <c r="D2476" s="18" t="s">
        <v>238</v>
      </c>
      <c r="E2476" t="s">
        <v>99</v>
      </c>
      <c r="F2476">
        <v>2</v>
      </c>
      <c r="G2476" t="s">
        <v>385</v>
      </c>
      <c r="H2476" s="16">
        <v>0.375</v>
      </c>
      <c r="I2476" s="16">
        <v>0.66666666666666696</v>
      </c>
    </row>
    <row r="2477" spans="1:9" x14ac:dyDescent="0.3">
      <c r="A2477" s="18">
        <f t="shared" si="77"/>
        <v>2476</v>
      </c>
      <c r="B2477" s="18" t="str">
        <f t="shared" si="76"/>
        <v>130Ape4-9-2019</v>
      </c>
      <c r="C2477" s="18" t="str">
        <f>VLOOKUP(D2477,cursussen[],2,FALSE)</f>
        <v>130</v>
      </c>
      <c r="D2477" s="18" t="s">
        <v>238</v>
      </c>
      <c r="E2477" t="s">
        <v>99</v>
      </c>
      <c r="F2477">
        <v>3</v>
      </c>
      <c r="G2477" t="s">
        <v>386</v>
      </c>
      <c r="H2477" s="16">
        <v>0.375</v>
      </c>
      <c r="I2477" s="16">
        <v>0.66666666666666696</v>
      </c>
    </row>
    <row r="2478" spans="1:9" x14ac:dyDescent="0.3">
      <c r="A2478" s="18">
        <f t="shared" si="77"/>
        <v>2477</v>
      </c>
      <c r="B2478" s="18" t="str">
        <f t="shared" si="76"/>
        <v>130Ams3-9-2019</v>
      </c>
      <c r="C2478" s="18" t="str">
        <f>VLOOKUP(D2478,cursussen[],2,FALSE)</f>
        <v>130</v>
      </c>
      <c r="D2478" s="18" t="s">
        <v>238</v>
      </c>
      <c r="E2478" t="s">
        <v>101</v>
      </c>
      <c r="F2478">
        <v>1</v>
      </c>
      <c r="G2478" t="s">
        <v>387</v>
      </c>
      <c r="H2478" s="16">
        <v>0.375</v>
      </c>
      <c r="I2478" s="16">
        <v>0.66666666666666696</v>
      </c>
    </row>
    <row r="2479" spans="1:9" x14ac:dyDescent="0.3">
      <c r="A2479" s="18">
        <f t="shared" si="77"/>
        <v>2478</v>
      </c>
      <c r="B2479" s="18" t="str">
        <f t="shared" si="76"/>
        <v>130Ams3-9-2019</v>
      </c>
      <c r="C2479" s="18" t="str">
        <f>VLOOKUP(D2479,cursussen[],2,FALSE)</f>
        <v>130</v>
      </c>
      <c r="D2479" s="18" t="s">
        <v>238</v>
      </c>
      <c r="E2479" t="s">
        <v>101</v>
      </c>
      <c r="F2479">
        <v>2</v>
      </c>
      <c r="G2479" t="s">
        <v>388</v>
      </c>
      <c r="H2479" s="16">
        <v>0.375</v>
      </c>
      <c r="I2479" s="16">
        <v>0.66666666666666696</v>
      </c>
    </row>
    <row r="2480" spans="1:9" x14ac:dyDescent="0.3">
      <c r="A2480" s="18">
        <f t="shared" si="77"/>
        <v>2479</v>
      </c>
      <c r="B2480" s="18" t="str">
        <f t="shared" si="76"/>
        <v>130Ams3-9-2019</v>
      </c>
      <c r="C2480" s="18" t="str">
        <f>VLOOKUP(D2480,cursussen[],2,FALSE)</f>
        <v>130</v>
      </c>
      <c r="D2480" s="18" t="s">
        <v>238</v>
      </c>
      <c r="E2480" t="s">
        <v>101</v>
      </c>
      <c r="F2480">
        <v>3</v>
      </c>
      <c r="G2480" t="s">
        <v>389</v>
      </c>
      <c r="H2480" s="16">
        <v>0.375</v>
      </c>
      <c r="I2480" s="16">
        <v>0.66666666666666696</v>
      </c>
    </row>
    <row r="2481" spans="1:9" x14ac:dyDescent="0.3">
      <c r="A2481" s="18">
        <f t="shared" si="77"/>
        <v>2480</v>
      </c>
      <c r="B2481" s="18" t="str">
        <f t="shared" si="76"/>
        <v>130Rot9-10-2019</v>
      </c>
      <c r="C2481" s="18" t="str">
        <f>VLOOKUP(D2481,cursussen[],2,FALSE)</f>
        <v>130</v>
      </c>
      <c r="D2481" s="18" t="s">
        <v>238</v>
      </c>
      <c r="E2481" t="s">
        <v>100</v>
      </c>
      <c r="F2481">
        <v>1</v>
      </c>
      <c r="G2481" t="s">
        <v>390</v>
      </c>
      <c r="H2481" s="16">
        <v>0.375</v>
      </c>
      <c r="I2481" s="16">
        <v>0.66666666666666696</v>
      </c>
    </row>
    <row r="2482" spans="1:9" x14ac:dyDescent="0.3">
      <c r="A2482" s="18">
        <f t="shared" si="77"/>
        <v>2481</v>
      </c>
      <c r="B2482" s="18" t="str">
        <f t="shared" si="76"/>
        <v>130Rot9-10-2019</v>
      </c>
      <c r="C2482" s="18" t="str">
        <f>VLOOKUP(D2482,cursussen[],2,FALSE)</f>
        <v>130</v>
      </c>
      <c r="D2482" s="18" t="s">
        <v>238</v>
      </c>
      <c r="E2482" t="s">
        <v>100</v>
      </c>
      <c r="F2482">
        <v>2</v>
      </c>
      <c r="G2482" t="s">
        <v>391</v>
      </c>
      <c r="H2482" s="16">
        <v>0.375</v>
      </c>
      <c r="I2482" s="16">
        <v>0.66666666666666696</v>
      </c>
    </row>
    <row r="2483" spans="1:9" x14ac:dyDescent="0.3">
      <c r="A2483" s="18">
        <f t="shared" si="77"/>
        <v>2482</v>
      </c>
      <c r="B2483" s="18" t="str">
        <f t="shared" si="76"/>
        <v>130Rot9-10-2019</v>
      </c>
      <c r="C2483" s="18" t="str">
        <f>VLOOKUP(D2483,cursussen[],2,FALSE)</f>
        <v>130</v>
      </c>
      <c r="D2483" s="18" t="s">
        <v>238</v>
      </c>
      <c r="E2483" t="s">
        <v>100</v>
      </c>
      <c r="F2483">
        <v>3</v>
      </c>
      <c r="G2483" t="s">
        <v>392</v>
      </c>
      <c r="H2483" s="16">
        <v>0.375</v>
      </c>
      <c r="I2483" s="16">
        <v>0.66666666666666696</v>
      </c>
    </row>
    <row r="2484" spans="1:9" x14ac:dyDescent="0.3">
      <c r="A2484" s="18">
        <f t="shared" si="77"/>
        <v>2483</v>
      </c>
      <c r="B2484" s="18" t="str">
        <f t="shared" si="76"/>
        <v>130Ein8-10-2019</v>
      </c>
      <c r="C2484" s="18" t="str">
        <f>VLOOKUP(D2484,cursussen[],2,FALSE)</f>
        <v>130</v>
      </c>
      <c r="D2484" s="18" t="s">
        <v>238</v>
      </c>
      <c r="E2484" t="s">
        <v>102</v>
      </c>
      <c r="F2484">
        <v>1</v>
      </c>
      <c r="G2484" t="s">
        <v>393</v>
      </c>
      <c r="H2484" s="16">
        <v>0.375</v>
      </c>
      <c r="I2484" s="16">
        <v>0.66666666666666696</v>
      </c>
    </row>
    <row r="2485" spans="1:9" x14ac:dyDescent="0.3">
      <c r="A2485" s="18">
        <f t="shared" si="77"/>
        <v>2484</v>
      </c>
      <c r="B2485" s="18" t="str">
        <f t="shared" si="76"/>
        <v>130Ein8-10-2019</v>
      </c>
      <c r="C2485" s="18" t="str">
        <f>VLOOKUP(D2485,cursussen[],2,FALSE)</f>
        <v>130</v>
      </c>
      <c r="D2485" s="18" t="s">
        <v>238</v>
      </c>
      <c r="E2485" t="s">
        <v>102</v>
      </c>
      <c r="F2485">
        <v>2</v>
      </c>
      <c r="G2485" t="s">
        <v>394</v>
      </c>
      <c r="H2485" s="16">
        <v>0.375</v>
      </c>
      <c r="I2485" s="16">
        <v>0.66666666666666696</v>
      </c>
    </row>
    <row r="2486" spans="1:9" x14ac:dyDescent="0.3">
      <c r="A2486" s="18">
        <f t="shared" si="77"/>
        <v>2485</v>
      </c>
      <c r="B2486" s="18" t="str">
        <f t="shared" si="76"/>
        <v>130Ein8-10-2019</v>
      </c>
      <c r="C2486" s="18" t="str">
        <f>VLOOKUP(D2486,cursussen[],2,FALSE)</f>
        <v>130</v>
      </c>
      <c r="D2486" s="18" t="s">
        <v>238</v>
      </c>
      <c r="E2486" t="s">
        <v>102</v>
      </c>
      <c r="F2486">
        <v>3</v>
      </c>
      <c r="G2486" t="s">
        <v>395</v>
      </c>
      <c r="H2486" s="16">
        <v>0.375</v>
      </c>
      <c r="I2486" s="16">
        <v>0.66666666666666696</v>
      </c>
    </row>
    <row r="2487" spans="1:9" x14ac:dyDescent="0.3">
      <c r="A2487" s="18">
        <f t="shared" si="77"/>
        <v>2486</v>
      </c>
      <c r="B2487" s="18" t="str">
        <f t="shared" si="76"/>
        <v>130Ape6-11-2019</v>
      </c>
      <c r="C2487" s="18" t="str">
        <f>VLOOKUP(D2487,cursussen[],2,FALSE)</f>
        <v>130</v>
      </c>
      <c r="D2487" s="18" t="s">
        <v>238</v>
      </c>
      <c r="E2487" t="s">
        <v>99</v>
      </c>
      <c r="F2487">
        <v>1</v>
      </c>
      <c r="G2487" t="s">
        <v>396</v>
      </c>
      <c r="H2487" s="16">
        <v>0.375</v>
      </c>
      <c r="I2487" s="16">
        <v>0.66666666666666696</v>
      </c>
    </row>
    <row r="2488" spans="1:9" x14ac:dyDescent="0.3">
      <c r="A2488" s="18">
        <f t="shared" si="77"/>
        <v>2487</v>
      </c>
      <c r="B2488" s="18" t="str">
        <f t="shared" si="76"/>
        <v>130Ape6-11-2019</v>
      </c>
      <c r="C2488" s="18" t="str">
        <f>VLOOKUP(D2488,cursussen[],2,FALSE)</f>
        <v>130</v>
      </c>
      <c r="D2488" s="18" t="s">
        <v>238</v>
      </c>
      <c r="E2488" t="s">
        <v>99</v>
      </c>
      <c r="F2488">
        <v>2</v>
      </c>
      <c r="G2488" t="s">
        <v>397</v>
      </c>
      <c r="H2488" s="16">
        <v>0.375</v>
      </c>
      <c r="I2488" s="16">
        <v>0.66666666666666696</v>
      </c>
    </row>
    <row r="2489" spans="1:9" x14ac:dyDescent="0.3">
      <c r="A2489" s="18">
        <f t="shared" si="77"/>
        <v>2488</v>
      </c>
      <c r="B2489" s="18" t="str">
        <f t="shared" si="76"/>
        <v>130Ape6-11-2019</v>
      </c>
      <c r="C2489" s="18" t="str">
        <f>VLOOKUP(D2489,cursussen[],2,FALSE)</f>
        <v>130</v>
      </c>
      <c r="D2489" s="18" t="s">
        <v>238</v>
      </c>
      <c r="E2489" t="s">
        <v>99</v>
      </c>
      <c r="F2489">
        <v>3</v>
      </c>
      <c r="G2489" t="s">
        <v>398</v>
      </c>
      <c r="H2489" s="16">
        <v>0.375</v>
      </c>
      <c r="I2489" s="16">
        <v>0.66666666666666696</v>
      </c>
    </row>
    <row r="2490" spans="1:9" x14ac:dyDescent="0.3">
      <c r="A2490" s="18">
        <f t="shared" si="77"/>
        <v>2489</v>
      </c>
      <c r="B2490" s="18" t="str">
        <f t="shared" si="76"/>
        <v>130Ams5-11-2019</v>
      </c>
      <c r="C2490" s="18" t="str">
        <f>VLOOKUP(D2490,cursussen[],2,FALSE)</f>
        <v>130</v>
      </c>
      <c r="D2490" s="18" t="s">
        <v>238</v>
      </c>
      <c r="E2490" t="s">
        <v>101</v>
      </c>
      <c r="F2490">
        <v>1</v>
      </c>
      <c r="G2490" t="s">
        <v>399</v>
      </c>
      <c r="H2490" s="16">
        <v>0.375</v>
      </c>
      <c r="I2490" s="16">
        <v>0.66666666666666696</v>
      </c>
    </row>
    <row r="2491" spans="1:9" x14ac:dyDescent="0.3">
      <c r="A2491" s="18">
        <f t="shared" si="77"/>
        <v>2490</v>
      </c>
      <c r="B2491" s="18" t="str">
        <f t="shared" si="76"/>
        <v>130Ams5-11-2019</v>
      </c>
      <c r="C2491" s="18" t="str">
        <f>VLOOKUP(D2491,cursussen[],2,FALSE)</f>
        <v>130</v>
      </c>
      <c r="D2491" s="18" t="s">
        <v>238</v>
      </c>
      <c r="E2491" t="s">
        <v>101</v>
      </c>
      <c r="F2491">
        <v>2</v>
      </c>
      <c r="G2491" t="s">
        <v>400</v>
      </c>
      <c r="H2491" s="16">
        <v>0.375</v>
      </c>
      <c r="I2491" s="16">
        <v>0.66666666666666696</v>
      </c>
    </row>
    <row r="2492" spans="1:9" x14ac:dyDescent="0.3">
      <c r="A2492" s="18">
        <f t="shared" si="77"/>
        <v>2491</v>
      </c>
      <c r="B2492" s="18" t="str">
        <f t="shared" si="76"/>
        <v>130Ams5-11-2019</v>
      </c>
      <c r="C2492" s="18" t="str">
        <f>VLOOKUP(D2492,cursussen[],2,FALSE)</f>
        <v>130</v>
      </c>
      <c r="D2492" s="18" t="s">
        <v>238</v>
      </c>
      <c r="E2492" t="s">
        <v>101</v>
      </c>
      <c r="F2492">
        <v>3</v>
      </c>
      <c r="G2492" t="s">
        <v>401</v>
      </c>
      <c r="H2492" s="16">
        <v>0.375</v>
      </c>
      <c r="I2492" s="16">
        <v>0.66666666666666696</v>
      </c>
    </row>
    <row r="2493" spans="1:9" x14ac:dyDescent="0.3">
      <c r="A2493" s="18">
        <f t="shared" si="77"/>
        <v>2492</v>
      </c>
      <c r="B2493" s="18" t="str">
        <f t="shared" si="76"/>
        <v>130Rot4-12-2019</v>
      </c>
      <c r="C2493" s="18" t="str">
        <f>VLOOKUP(D2493,cursussen[],2,FALSE)</f>
        <v>130</v>
      </c>
      <c r="D2493" s="18" t="s">
        <v>238</v>
      </c>
      <c r="E2493" t="s">
        <v>100</v>
      </c>
      <c r="F2493">
        <v>1</v>
      </c>
      <c r="G2493" t="s">
        <v>402</v>
      </c>
      <c r="H2493" s="16">
        <v>0.375</v>
      </c>
      <c r="I2493" s="16">
        <v>0.66666666666666696</v>
      </c>
    </row>
    <row r="2494" spans="1:9" x14ac:dyDescent="0.3">
      <c r="A2494" s="18">
        <f t="shared" si="77"/>
        <v>2493</v>
      </c>
      <c r="B2494" s="18" t="str">
        <f t="shared" si="76"/>
        <v>130Rot4-12-2019</v>
      </c>
      <c r="C2494" s="18" t="str">
        <f>VLOOKUP(D2494,cursussen[],2,FALSE)</f>
        <v>130</v>
      </c>
      <c r="D2494" s="18" t="s">
        <v>238</v>
      </c>
      <c r="E2494" t="s">
        <v>100</v>
      </c>
      <c r="F2494">
        <v>2</v>
      </c>
      <c r="G2494" t="s">
        <v>403</v>
      </c>
      <c r="H2494" s="16">
        <v>0.375</v>
      </c>
      <c r="I2494" s="16">
        <v>0.66666666666666696</v>
      </c>
    </row>
    <row r="2495" spans="1:9" x14ac:dyDescent="0.3">
      <c r="A2495" s="18">
        <f t="shared" si="77"/>
        <v>2494</v>
      </c>
      <c r="B2495" s="18" t="str">
        <f t="shared" si="76"/>
        <v>130Rot4-12-2019</v>
      </c>
      <c r="C2495" s="18" t="str">
        <f>VLOOKUP(D2495,cursussen[],2,FALSE)</f>
        <v>130</v>
      </c>
      <c r="D2495" s="18" t="s">
        <v>238</v>
      </c>
      <c r="E2495" t="s">
        <v>100</v>
      </c>
      <c r="F2495">
        <v>3</v>
      </c>
      <c r="G2495" t="s">
        <v>404</v>
      </c>
      <c r="H2495" s="16">
        <v>0.375</v>
      </c>
      <c r="I2495" s="16">
        <v>0.66666666666666696</v>
      </c>
    </row>
    <row r="2496" spans="1:9" x14ac:dyDescent="0.3">
      <c r="A2496" s="18">
        <f t="shared" si="77"/>
        <v>2495</v>
      </c>
      <c r="B2496" s="18" t="str">
        <f t="shared" si="76"/>
        <v>135Ape8-1-2019</v>
      </c>
      <c r="C2496" s="18" t="str">
        <f>VLOOKUP(D2496,cursussen[],2,FALSE)</f>
        <v>135</v>
      </c>
      <c r="D2496" s="18" t="s">
        <v>241</v>
      </c>
      <c r="E2496" t="s">
        <v>99</v>
      </c>
      <c r="F2496">
        <v>1</v>
      </c>
      <c r="G2496" t="s">
        <v>417</v>
      </c>
      <c r="H2496" s="16">
        <v>0.375</v>
      </c>
      <c r="I2496" s="16">
        <v>0.66666666666666696</v>
      </c>
    </row>
    <row r="2497" spans="1:9" x14ac:dyDescent="0.3">
      <c r="A2497" s="18">
        <f t="shared" si="77"/>
        <v>2496</v>
      </c>
      <c r="B2497" s="18" t="str">
        <f t="shared" si="76"/>
        <v>135Rot5-2-2019</v>
      </c>
      <c r="C2497" s="18" t="str">
        <f>VLOOKUP(D2497,cursussen[],2,FALSE)</f>
        <v>135</v>
      </c>
      <c r="D2497" s="18" t="s">
        <v>241</v>
      </c>
      <c r="E2497" t="s">
        <v>100</v>
      </c>
      <c r="F2497">
        <v>1</v>
      </c>
      <c r="G2497" t="s">
        <v>418</v>
      </c>
      <c r="H2497" s="16">
        <v>0.375</v>
      </c>
      <c r="I2497" s="16">
        <v>0.66666666666666696</v>
      </c>
    </row>
    <row r="2498" spans="1:9" x14ac:dyDescent="0.3">
      <c r="A2498" s="18">
        <f t="shared" si="77"/>
        <v>2497</v>
      </c>
      <c r="B2498" s="18" t="str">
        <f t="shared" ref="B2498:B2561" si="78">IF(G2498&lt;&gt;"",(IF(F2498=1,_xlfn.CONCAT(C2498,LEFT(E2498,3),G2498),B2497)),"")</f>
        <v>135Ape5-3-2019</v>
      </c>
      <c r="C2498" s="18" t="str">
        <f>VLOOKUP(D2498,cursussen[],2,FALSE)</f>
        <v>135</v>
      </c>
      <c r="D2498" s="18" t="s">
        <v>241</v>
      </c>
      <c r="E2498" t="s">
        <v>99</v>
      </c>
      <c r="F2498">
        <v>1</v>
      </c>
      <c r="G2498" t="s">
        <v>357</v>
      </c>
      <c r="H2498" s="16">
        <v>0.375</v>
      </c>
      <c r="I2498" s="16">
        <v>0.66666666666666696</v>
      </c>
    </row>
    <row r="2499" spans="1:9" x14ac:dyDescent="0.3">
      <c r="A2499" s="18">
        <f t="shared" si="77"/>
        <v>2498</v>
      </c>
      <c r="B2499" s="18" t="str">
        <f t="shared" si="78"/>
        <v>135Ams4-3-2019</v>
      </c>
      <c r="C2499" s="18" t="str">
        <f>VLOOKUP(D2499,cursussen[],2,FALSE)</f>
        <v>135</v>
      </c>
      <c r="D2499" s="18" t="s">
        <v>241</v>
      </c>
      <c r="E2499" t="s">
        <v>101</v>
      </c>
      <c r="F2499">
        <v>1</v>
      </c>
      <c r="G2499" t="s">
        <v>419</v>
      </c>
      <c r="H2499" s="16">
        <v>0.375</v>
      </c>
      <c r="I2499" s="16">
        <v>0.66666666666666696</v>
      </c>
    </row>
    <row r="2500" spans="1:9" x14ac:dyDescent="0.3">
      <c r="A2500" s="18">
        <f t="shared" ref="A2500:A2563" si="79">IF(G2500&lt;&gt;"",A2499+1,"")</f>
        <v>2499</v>
      </c>
      <c r="B2500" s="18" t="str">
        <f t="shared" si="78"/>
        <v>135Rot2-4-2019</v>
      </c>
      <c r="C2500" s="18" t="str">
        <f>VLOOKUP(D2500,cursussen[],2,FALSE)</f>
        <v>135</v>
      </c>
      <c r="D2500" s="18" t="s">
        <v>241</v>
      </c>
      <c r="E2500" t="s">
        <v>100</v>
      </c>
      <c r="F2500">
        <v>1</v>
      </c>
      <c r="G2500" t="s">
        <v>533</v>
      </c>
      <c r="H2500" s="16">
        <v>0.375</v>
      </c>
      <c r="I2500" s="16">
        <v>0.66666666666666696</v>
      </c>
    </row>
    <row r="2501" spans="1:9" x14ac:dyDescent="0.3">
      <c r="A2501" s="18">
        <f t="shared" si="79"/>
        <v>2500</v>
      </c>
      <c r="B2501" s="18" t="str">
        <f t="shared" si="78"/>
        <v>135Ape7-5-2019</v>
      </c>
      <c r="C2501" s="18" t="str">
        <f>VLOOKUP(D2501,cursussen[],2,FALSE)</f>
        <v>135</v>
      </c>
      <c r="D2501" s="18" t="s">
        <v>241</v>
      </c>
      <c r="E2501" t="s">
        <v>99</v>
      </c>
      <c r="F2501">
        <v>1</v>
      </c>
      <c r="G2501" t="s">
        <v>369</v>
      </c>
      <c r="H2501" s="16">
        <v>0.375</v>
      </c>
      <c r="I2501" s="16">
        <v>0.66666666666666696</v>
      </c>
    </row>
    <row r="2502" spans="1:9" x14ac:dyDescent="0.3">
      <c r="A2502" s="18">
        <f t="shared" si="79"/>
        <v>2501</v>
      </c>
      <c r="B2502" s="18" t="str">
        <f t="shared" si="78"/>
        <v>135Rot4-6-2019</v>
      </c>
      <c r="C2502" s="18" t="str">
        <f>VLOOKUP(D2502,cursussen[],2,FALSE)</f>
        <v>135</v>
      </c>
      <c r="D2502" s="18" t="s">
        <v>241</v>
      </c>
      <c r="E2502" t="s">
        <v>100</v>
      </c>
      <c r="F2502">
        <v>1</v>
      </c>
      <c r="G2502" t="s">
        <v>375</v>
      </c>
      <c r="H2502" s="16">
        <v>0.375</v>
      </c>
      <c r="I2502" s="16">
        <v>0.66666666666666696</v>
      </c>
    </row>
    <row r="2503" spans="1:9" x14ac:dyDescent="0.3">
      <c r="A2503" s="18">
        <f t="shared" si="79"/>
        <v>2502</v>
      </c>
      <c r="B2503" s="18" t="str">
        <f t="shared" si="78"/>
        <v>135Ape2-7-2019</v>
      </c>
      <c r="C2503" s="18" t="str">
        <f>VLOOKUP(D2503,cursussen[],2,FALSE)</f>
        <v>135</v>
      </c>
      <c r="D2503" s="18" t="s">
        <v>241</v>
      </c>
      <c r="E2503" t="s">
        <v>99</v>
      </c>
      <c r="F2503">
        <v>1</v>
      </c>
      <c r="G2503" t="s">
        <v>506</v>
      </c>
      <c r="H2503" s="16">
        <v>0.375</v>
      </c>
      <c r="I2503" s="16">
        <v>0.66666666666666696</v>
      </c>
    </row>
    <row r="2504" spans="1:9" x14ac:dyDescent="0.3">
      <c r="A2504" s="18">
        <f t="shared" si="79"/>
        <v>2503</v>
      </c>
      <c r="B2504" s="18" t="str">
        <f t="shared" si="78"/>
        <v>135Rot6-8-2019</v>
      </c>
      <c r="C2504" s="18" t="str">
        <f>VLOOKUP(D2504,cursussen[],2,FALSE)</f>
        <v>135</v>
      </c>
      <c r="D2504" s="18" t="s">
        <v>241</v>
      </c>
      <c r="E2504" t="s">
        <v>100</v>
      </c>
      <c r="F2504">
        <v>1</v>
      </c>
      <c r="G2504" t="s">
        <v>509</v>
      </c>
      <c r="H2504" s="16">
        <v>0.375</v>
      </c>
      <c r="I2504" s="16">
        <v>0.66666666666666696</v>
      </c>
    </row>
    <row r="2505" spans="1:9" x14ac:dyDescent="0.3">
      <c r="A2505" s="18">
        <f t="shared" si="79"/>
        <v>2504</v>
      </c>
      <c r="B2505" s="18" t="str">
        <f t="shared" si="78"/>
        <v>135Ape3-9-2019</v>
      </c>
      <c r="C2505" s="18" t="str">
        <f>VLOOKUP(D2505,cursussen[],2,FALSE)</f>
        <v>135</v>
      </c>
      <c r="D2505" s="18" t="s">
        <v>241</v>
      </c>
      <c r="E2505" t="s">
        <v>99</v>
      </c>
      <c r="F2505">
        <v>1</v>
      </c>
      <c r="G2505" t="s">
        <v>387</v>
      </c>
      <c r="H2505" s="16">
        <v>0.375</v>
      </c>
      <c r="I2505" s="16">
        <v>0.66666666666666696</v>
      </c>
    </row>
    <row r="2506" spans="1:9" x14ac:dyDescent="0.3">
      <c r="A2506" s="18">
        <f t="shared" si="79"/>
        <v>2505</v>
      </c>
      <c r="B2506" s="18" t="str">
        <f t="shared" si="78"/>
        <v>135Rot1-10-2019</v>
      </c>
      <c r="C2506" s="18" t="str">
        <f>VLOOKUP(D2506,cursussen[],2,FALSE)</f>
        <v>135</v>
      </c>
      <c r="D2506" s="18" t="s">
        <v>241</v>
      </c>
      <c r="E2506" t="s">
        <v>100</v>
      </c>
      <c r="F2506">
        <v>1</v>
      </c>
      <c r="G2506" t="s">
        <v>534</v>
      </c>
      <c r="H2506" s="16">
        <v>0.375</v>
      </c>
      <c r="I2506" s="16">
        <v>0.66666666666666696</v>
      </c>
    </row>
    <row r="2507" spans="1:9" x14ac:dyDescent="0.3">
      <c r="A2507" s="18">
        <f t="shared" si="79"/>
        <v>2506</v>
      </c>
      <c r="B2507" s="18" t="str">
        <f t="shared" si="78"/>
        <v>135Ape5-11-2019</v>
      </c>
      <c r="C2507" s="18" t="str">
        <f>VLOOKUP(D2507,cursussen[],2,FALSE)</f>
        <v>135</v>
      </c>
      <c r="D2507" s="18" t="s">
        <v>241</v>
      </c>
      <c r="E2507" t="s">
        <v>99</v>
      </c>
      <c r="F2507">
        <v>1</v>
      </c>
      <c r="G2507" t="s">
        <v>399</v>
      </c>
      <c r="H2507" s="16">
        <v>0.375</v>
      </c>
      <c r="I2507" s="16">
        <v>0.66666666666666696</v>
      </c>
    </row>
    <row r="2508" spans="1:9" x14ac:dyDescent="0.3">
      <c r="A2508" s="18">
        <f t="shared" si="79"/>
        <v>2507</v>
      </c>
      <c r="B2508" s="18" t="str">
        <f t="shared" si="78"/>
        <v>135Rot10-12-2019</v>
      </c>
      <c r="C2508" s="18" t="str">
        <f>VLOOKUP(D2508,cursussen[],2,FALSE)</f>
        <v>135</v>
      </c>
      <c r="D2508" s="18" t="s">
        <v>241</v>
      </c>
      <c r="E2508" t="s">
        <v>100</v>
      </c>
      <c r="F2508">
        <v>1</v>
      </c>
      <c r="G2508" t="s">
        <v>428</v>
      </c>
      <c r="H2508" s="16">
        <v>0.375</v>
      </c>
      <c r="I2508" s="16">
        <v>0.66666666666666696</v>
      </c>
    </row>
    <row r="2509" spans="1:9" x14ac:dyDescent="0.3">
      <c r="A2509" s="18">
        <f t="shared" si="79"/>
        <v>2508</v>
      </c>
      <c r="B2509" s="18" t="str">
        <f t="shared" si="78"/>
        <v>138Ape9-1-2019</v>
      </c>
      <c r="C2509" s="18" t="str">
        <f>VLOOKUP(D2509,cursussen[],2,FALSE)</f>
        <v>138</v>
      </c>
      <c r="D2509" s="18" t="s">
        <v>244</v>
      </c>
      <c r="E2509" t="s">
        <v>99</v>
      </c>
      <c r="F2509">
        <v>1</v>
      </c>
      <c r="G2509" t="s">
        <v>348</v>
      </c>
      <c r="H2509" s="16">
        <v>0.375</v>
      </c>
      <c r="I2509" s="16">
        <v>0.66666666666666696</v>
      </c>
    </row>
    <row r="2510" spans="1:9" x14ac:dyDescent="0.3">
      <c r="A2510" s="18">
        <f t="shared" si="79"/>
        <v>2509</v>
      </c>
      <c r="B2510" s="18" t="str">
        <f t="shared" si="78"/>
        <v>138Ape9-1-2019</v>
      </c>
      <c r="C2510" s="18" t="str">
        <f>VLOOKUP(D2510,cursussen[],2,FALSE)</f>
        <v>138</v>
      </c>
      <c r="D2510" s="18" t="s">
        <v>244</v>
      </c>
      <c r="E2510" t="s">
        <v>99</v>
      </c>
      <c r="F2510">
        <v>2</v>
      </c>
      <c r="G2510" t="s">
        <v>349</v>
      </c>
      <c r="H2510" s="16">
        <v>0.375</v>
      </c>
      <c r="I2510" s="16">
        <v>0.66666666666666696</v>
      </c>
    </row>
    <row r="2511" spans="1:9" x14ac:dyDescent="0.3">
      <c r="A2511" s="18">
        <f t="shared" si="79"/>
        <v>2510</v>
      </c>
      <c r="B2511" s="18" t="str">
        <f t="shared" si="78"/>
        <v>138Ape9-1-2019</v>
      </c>
      <c r="C2511" s="18" t="str">
        <f>VLOOKUP(D2511,cursussen[],2,FALSE)</f>
        <v>138</v>
      </c>
      <c r="D2511" s="18" t="s">
        <v>244</v>
      </c>
      <c r="E2511" t="s">
        <v>99</v>
      </c>
      <c r="F2511">
        <v>3</v>
      </c>
      <c r="G2511" t="s">
        <v>350</v>
      </c>
      <c r="H2511" s="16">
        <v>0.375</v>
      </c>
      <c r="I2511" s="16">
        <v>0.66666666666666696</v>
      </c>
    </row>
    <row r="2512" spans="1:9" x14ac:dyDescent="0.3">
      <c r="A2512" s="18">
        <f t="shared" si="79"/>
        <v>2511</v>
      </c>
      <c r="B2512" s="18" t="str">
        <f t="shared" si="78"/>
        <v>138Rot6-2-2019</v>
      </c>
      <c r="C2512" s="18" t="str">
        <f>VLOOKUP(D2512,cursussen[],2,FALSE)</f>
        <v>138</v>
      </c>
      <c r="D2512" s="18" t="s">
        <v>244</v>
      </c>
      <c r="E2512" t="s">
        <v>100</v>
      </c>
      <c r="F2512">
        <v>1</v>
      </c>
      <c r="G2512" t="s">
        <v>351</v>
      </c>
      <c r="H2512" s="16">
        <v>0.375</v>
      </c>
      <c r="I2512" s="16">
        <v>0.66666666666666696</v>
      </c>
    </row>
    <row r="2513" spans="1:9" x14ac:dyDescent="0.3">
      <c r="A2513" s="18">
        <f t="shared" si="79"/>
        <v>2512</v>
      </c>
      <c r="B2513" s="18" t="str">
        <f t="shared" si="78"/>
        <v>138Rot6-2-2019</v>
      </c>
      <c r="C2513" s="18" t="str">
        <f>VLOOKUP(D2513,cursussen[],2,FALSE)</f>
        <v>138</v>
      </c>
      <c r="D2513" s="18" t="s">
        <v>244</v>
      </c>
      <c r="E2513" t="s">
        <v>100</v>
      </c>
      <c r="F2513">
        <v>2</v>
      </c>
      <c r="G2513" t="s">
        <v>352</v>
      </c>
      <c r="H2513" s="16">
        <v>0.375</v>
      </c>
      <c r="I2513" s="16">
        <v>0.66666666666666696</v>
      </c>
    </row>
    <row r="2514" spans="1:9" x14ac:dyDescent="0.3">
      <c r="A2514" s="18">
        <f t="shared" si="79"/>
        <v>2513</v>
      </c>
      <c r="B2514" s="18" t="str">
        <f t="shared" si="78"/>
        <v>138Rot6-2-2019</v>
      </c>
      <c r="C2514" s="18" t="str">
        <f>VLOOKUP(D2514,cursussen[],2,FALSE)</f>
        <v>138</v>
      </c>
      <c r="D2514" s="18" t="s">
        <v>244</v>
      </c>
      <c r="E2514" t="s">
        <v>100</v>
      </c>
      <c r="F2514">
        <v>3</v>
      </c>
      <c r="G2514" t="s">
        <v>353</v>
      </c>
      <c r="H2514" s="16">
        <v>0.375</v>
      </c>
      <c r="I2514" s="16">
        <v>0.66666666666666696</v>
      </c>
    </row>
    <row r="2515" spans="1:9" x14ac:dyDescent="0.3">
      <c r="A2515" s="18">
        <f t="shared" si="79"/>
        <v>2514</v>
      </c>
      <c r="B2515" s="18" t="str">
        <f t="shared" si="78"/>
        <v>138Ape6-3-2019</v>
      </c>
      <c r="C2515" s="18" t="str">
        <f>VLOOKUP(D2515,cursussen[],2,FALSE)</f>
        <v>138</v>
      </c>
      <c r="D2515" s="18" t="s">
        <v>244</v>
      </c>
      <c r="E2515" t="s">
        <v>99</v>
      </c>
      <c r="F2515">
        <v>1</v>
      </c>
      <c r="G2515" t="s">
        <v>354</v>
      </c>
      <c r="H2515" s="16">
        <v>0.375</v>
      </c>
      <c r="I2515" s="16">
        <v>0.66666666666666696</v>
      </c>
    </row>
    <row r="2516" spans="1:9" x14ac:dyDescent="0.3">
      <c r="A2516" s="18">
        <f t="shared" si="79"/>
        <v>2515</v>
      </c>
      <c r="B2516" s="18" t="str">
        <f t="shared" si="78"/>
        <v>138Ape6-3-2019</v>
      </c>
      <c r="C2516" s="18" t="str">
        <f>VLOOKUP(D2516,cursussen[],2,FALSE)</f>
        <v>138</v>
      </c>
      <c r="D2516" s="18" t="s">
        <v>244</v>
      </c>
      <c r="E2516" t="s">
        <v>99</v>
      </c>
      <c r="F2516">
        <v>2</v>
      </c>
      <c r="G2516" t="s">
        <v>355</v>
      </c>
      <c r="H2516" s="16">
        <v>0.375</v>
      </c>
      <c r="I2516" s="16">
        <v>0.66666666666666696</v>
      </c>
    </row>
    <row r="2517" spans="1:9" x14ac:dyDescent="0.3">
      <c r="A2517" s="18">
        <f t="shared" si="79"/>
        <v>2516</v>
      </c>
      <c r="B2517" s="18" t="str">
        <f t="shared" si="78"/>
        <v>138Ape6-3-2019</v>
      </c>
      <c r="C2517" s="18" t="str">
        <f>VLOOKUP(D2517,cursussen[],2,FALSE)</f>
        <v>138</v>
      </c>
      <c r="D2517" s="18" t="s">
        <v>244</v>
      </c>
      <c r="E2517" t="s">
        <v>99</v>
      </c>
      <c r="F2517">
        <v>3</v>
      </c>
      <c r="G2517" t="s">
        <v>356</v>
      </c>
      <c r="H2517" s="16">
        <v>0.375</v>
      </c>
      <c r="I2517" s="16">
        <v>0.66666666666666696</v>
      </c>
    </row>
    <row r="2518" spans="1:9" x14ac:dyDescent="0.3">
      <c r="A2518" s="18">
        <f t="shared" si="79"/>
        <v>2517</v>
      </c>
      <c r="B2518" s="18" t="str">
        <f t="shared" si="78"/>
        <v>138Ams5-3-2019</v>
      </c>
      <c r="C2518" s="18" t="str">
        <f>VLOOKUP(D2518,cursussen[],2,FALSE)</f>
        <v>138</v>
      </c>
      <c r="D2518" s="18" t="s">
        <v>244</v>
      </c>
      <c r="E2518" t="s">
        <v>101</v>
      </c>
      <c r="F2518">
        <v>1</v>
      </c>
      <c r="G2518" t="s">
        <v>357</v>
      </c>
      <c r="H2518" s="16">
        <v>0.375</v>
      </c>
      <c r="I2518" s="16">
        <v>0.66666666666666696</v>
      </c>
    </row>
    <row r="2519" spans="1:9" x14ac:dyDescent="0.3">
      <c r="A2519" s="18">
        <f t="shared" si="79"/>
        <v>2518</v>
      </c>
      <c r="B2519" s="18" t="str">
        <f t="shared" si="78"/>
        <v>138Ams5-3-2019</v>
      </c>
      <c r="C2519" s="18" t="str">
        <f>VLOOKUP(D2519,cursussen[],2,FALSE)</f>
        <v>138</v>
      </c>
      <c r="D2519" s="18" t="s">
        <v>244</v>
      </c>
      <c r="E2519" t="s">
        <v>101</v>
      </c>
      <c r="F2519">
        <v>2</v>
      </c>
      <c r="G2519" t="s">
        <v>358</v>
      </c>
      <c r="H2519" s="16">
        <v>0.375</v>
      </c>
      <c r="I2519" s="16">
        <v>0.66666666666666696</v>
      </c>
    </row>
    <row r="2520" spans="1:9" x14ac:dyDescent="0.3">
      <c r="A2520" s="18">
        <f t="shared" si="79"/>
        <v>2519</v>
      </c>
      <c r="B2520" s="18" t="str">
        <f t="shared" si="78"/>
        <v>138Ams5-3-2019</v>
      </c>
      <c r="C2520" s="18" t="str">
        <f>VLOOKUP(D2520,cursussen[],2,FALSE)</f>
        <v>138</v>
      </c>
      <c r="D2520" s="18" t="s">
        <v>244</v>
      </c>
      <c r="E2520" t="s">
        <v>101</v>
      </c>
      <c r="F2520">
        <v>3</v>
      </c>
      <c r="G2520" t="s">
        <v>359</v>
      </c>
      <c r="H2520" s="16">
        <v>0.375</v>
      </c>
      <c r="I2520" s="16">
        <v>0.66666666666666696</v>
      </c>
    </row>
    <row r="2521" spans="1:9" x14ac:dyDescent="0.3">
      <c r="A2521" s="18">
        <f t="shared" si="79"/>
        <v>2520</v>
      </c>
      <c r="B2521" s="18" t="str">
        <f t="shared" si="78"/>
        <v>138Rot10-4-2019</v>
      </c>
      <c r="C2521" s="18" t="str">
        <f>VLOOKUP(D2521,cursussen[],2,FALSE)</f>
        <v>138</v>
      </c>
      <c r="D2521" s="18" t="s">
        <v>244</v>
      </c>
      <c r="E2521" t="s">
        <v>100</v>
      </c>
      <c r="F2521">
        <v>1</v>
      </c>
      <c r="G2521" t="s">
        <v>360</v>
      </c>
      <c r="H2521" s="16">
        <v>0.375</v>
      </c>
      <c r="I2521" s="16">
        <v>0.66666666666666696</v>
      </c>
    </row>
    <row r="2522" spans="1:9" x14ac:dyDescent="0.3">
      <c r="A2522" s="18">
        <f t="shared" si="79"/>
        <v>2521</v>
      </c>
      <c r="B2522" s="18" t="str">
        <f t="shared" si="78"/>
        <v>138Rot10-4-2019</v>
      </c>
      <c r="C2522" s="18" t="str">
        <f>VLOOKUP(D2522,cursussen[],2,FALSE)</f>
        <v>138</v>
      </c>
      <c r="D2522" s="18" t="s">
        <v>244</v>
      </c>
      <c r="E2522" t="s">
        <v>100</v>
      </c>
      <c r="F2522">
        <v>2</v>
      </c>
      <c r="G2522" t="s">
        <v>361</v>
      </c>
      <c r="H2522" s="16">
        <v>0.375</v>
      </c>
      <c r="I2522" s="16">
        <v>0.66666666666666696</v>
      </c>
    </row>
    <row r="2523" spans="1:9" x14ac:dyDescent="0.3">
      <c r="A2523" s="18">
        <f t="shared" si="79"/>
        <v>2522</v>
      </c>
      <c r="B2523" s="18" t="str">
        <f t="shared" si="78"/>
        <v>138Rot10-4-2019</v>
      </c>
      <c r="C2523" s="18" t="str">
        <f>VLOOKUP(D2523,cursussen[],2,FALSE)</f>
        <v>138</v>
      </c>
      <c r="D2523" s="18" t="s">
        <v>244</v>
      </c>
      <c r="E2523" t="s">
        <v>100</v>
      </c>
      <c r="F2523">
        <v>3</v>
      </c>
      <c r="G2523" t="s">
        <v>362</v>
      </c>
      <c r="H2523" s="16">
        <v>0.375</v>
      </c>
      <c r="I2523" s="16">
        <v>0.66666666666666696</v>
      </c>
    </row>
    <row r="2524" spans="1:9" x14ac:dyDescent="0.3">
      <c r="A2524" s="18">
        <f t="shared" si="79"/>
        <v>2523</v>
      </c>
      <c r="B2524" s="18" t="str">
        <f t="shared" si="78"/>
        <v>138Ein9-4-2019</v>
      </c>
      <c r="C2524" s="18" t="str">
        <f>VLOOKUP(D2524,cursussen[],2,FALSE)</f>
        <v>138</v>
      </c>
      <c r="D2524" s="18" t="s">
        <v>244</v>
      </c>
      <c r="E2524" t="s">
        <v>102</v>
      </c>
      <c r="F2524">
        <v>1</v>
      </c>
      <c r="G2524" t="s">
        <v>363</v>
      </c>
      <c r="H2524" s="16">
        <v>0.375</v>
      </c>
      <c r="I2524" s="16">
        <v>0.66666666666666696</v>
      </c>
    </row>
    <row r="2525" spans="1:9" x14ac:dyDescent="0.3">
      <c r="A2525" s="18">
        <f t="shared" si="79"/>
        <v>2524</v>
      </c>
      <c r="B2525" s="18" t="str">
        <f t="shared" si="78"/>
        <v>138Ein9-4-2019</v>
      </c>
      <c r="C2525" s="18" t="str">
        <f>VLOOKUP(D2525,cursussen[],2,FALSE)</f>
        <v>138</v>
      </c>
      <c r="D2525" s="18" t="s">
        <v>244</v>
      </c>
      <c r="E2525" t="s">
        <v>102</v>
      </c>
      <c r="F2525">
        <v>2</v>
      </c>
      <c r="G2525" t="s">
        <v>364</v>
      </c>
      <c r="H2525" s="16">
        <v>0.375</v>
      </c>
      <c r="I2525" s="16">
        <v>0.66666666666666696</v>
      </c>
    </row>
    <row r="2526" spans="1:9" x14ac:dyDescent="0.3">
      <c r="A2526" s="18">
        <f t="shared" si="79"/>
        <v>2525</v>
      </c>
      <c r="B2526" s="18" t="str">
        <f t="shared" si="78"/>
        <v>138Ein9-4-2019</v>
      </c>
      <c r="C2526" s="18" t="str">
        <f>VLOOKUP(D2526,cursussen[],2,FALSE)</f>
        <v>138</v>
      </c>
      <c r="D2526" s="18" t="s">
        <v>244</v>
      </c>
      <c r="E2526" t="s">
        <v>102</v>
      </c>
      <c r="F2526">
        <v>3</v>
      </c>
      <c r="G2526" t="s">
        <v>365</v>
      </c>
      <c r="H2526" s="16">
        <v>0.375</v>
      </c>
      <c r="I2526" s="16">
        <v>0.66666666666666696</v>
      </c>
    </row>
    <row r="2527" spans="1:9" x14ac:dyDescent="0.3">
      <c r="A2527" s="18">
        <f t="shared" si="79"/>
        <v>2526</v>
      </c>
      <c r="B2527" s="18" t="str">
        <f t="shared" si="78"/>
        <v>138Ape8-5-2019</v>
      </c>
      <c r="C2527" s="18" t="str">
        <f>VLOOKUP(D2527,cursussen[],2,FALSE)</f>
        <v>138</v>
      </c>
      <c r="D2527" s="18" t="s">
        <v>244</v>
      </c>
      <c r="E2527" t="s">
        <v>99</v>
      </c>
      <c r="F2527">
        <v>1</v>
      </c>
      <c r="G2527" t="s">
        <v>366</v>
      </c>
      <c r="H2527" s="16">
        <v>0.375</v>
      </c>
      <c r="I2527" s="16">
        <v>0.66666666666666696</v>
      </c>
    </row>
    <row r="2528" spans="1:9" x14ac:dyDescent="0.3">
      <c r="A2528" s="18">
        <f t="shared" si="79"/>
        <v>2527</v>
      </c>
      <c r="B2528" s="18" t="str">
        <f t="shared" si="78"/>
        <v>138Ape8-5-2019</v>
      </c>
      <c r="C2528" s="18" t="str">
        <f>VLOOKUP(D2528,cursussen[],2,FALSE)</f>
        <v>138</v>
      </c>
      <c r="D2528" s="18" t="s">
        <v>244</v>
      </c>
      <c r="E2528" t="s">
        <v>99</v>
      </c>
      <c r="F2528">
        <v>2</v>
      </c>
      <c r="G2528" t="s">
        <v>367</v>
      </c>
      <c r="H2528" s="16">
        <v>0.375</v>
      </c>
      <c r="I2528" s="16">
        <v>0.66666666666666696</v>
      </c>
    </row>
    <row r="2529" spans="1:9" x14ac:dyDescent="0.3">
      <c r="A2529" s="18">
        <f t="shared" si="79"/>
        <v>2528</v>
      </c>
      <c r="B2529" s="18" t="str">
        <f t="shared" si="78"/>
        <v>138Ape8-5-2019</v>
      </c>
      <c r="C2529" s="18" t="str">
        <f>VLOOKUP(D2529,cursussen[],2,FALSE)</f>
        <v>138</v>
      </c>
      <c r="D2529" s="18" t="s">
        <v>244</v>
      </c>
      <c r="E2529" t="s">
        <v>99</v>
      </c>
      <c r="F2529">
        <v>3</v>
      </c>
      <c r="G2529" t="s">
        <v>368</v>
      </c>
      <c r="H2529" s="16">
        <v>0.375</v>
      </c>
      <c r="I2529" s="16">
        <v>0.66666666666666696</v>
      </c>
    </row>
    <row r="2530" spans="1:9" x14ac:dyDescent="0.3">
      <c r="A2530" s="18">
        <f t="shared" si="79"/>
        <v>2529</v>
      </c>
      <c r="B2530" s="18" t="str">
        <f t="shared" si="78"/>
        <v>138Ams7-5-2019</v>
      </c>
      <c r="C2530" s="18" t="str">
        <f>VLOOKUP(D2530,cursussen[],2,FALSE)</f>
        <v>138</v>
      </c>
      <c r="D2530" s="18" t="s">
        <v>244</v>
      </c>
      <c r="E2530" t="s">
        <v>101</v>
      </c>
      <c r="F2530">
        <v>1</v>
      </c>
      <c r="G2530" t="s">
        <v>369</v>
      </c>
      <c r="H2530" s="16">
        <v>0.375</v>
      </c>
      <c r="I2530" s="16">
        <v>0.66666666666666696</v>
      </c>
    </row>
    <row r="2531" spans="1:9" x14ac:dyDescent="0.3">
      <c r="A2531" s="18">
        <f t="shared" si="79"/>
        <v>2530</v>
      </c>
      <c r="B2531" s="18" t="str">
        <f t="shared" si="78"/>
        <v>138Ams7-5-2019</v>
      </c>
      <c r="C2531" s="18" t="str">
        <f>VLOOKUP(D2531,cursussen[],2,FALSE)</f>
        <v>138</v>
      </c>
      <c r="D2531" s="18" t="s">
        <v>244</v>
      </c>
      <c r="E2531" t="s">
        <v>101</v>
      </c>
      <c r="F2531">
        <v>2</v>
      </c>
      <c r="G2531" t="s">
        <v>370</v>
      </c>
      <c r="H2531" s="16">
        <v>0.375</v>
      </c>
      <c r="I2531" s="16">
        <v>0.66666666666666696</v>
      </c>
    </row>
    <row r="2532" spans="1:9" x14ac:dyDescent="0.3">
      <c r="A2532" s="18">
        <f t="shared" si="79"/>
        <v>2531</v>
      </c>
      <c r="B2532" s="18" t="str">
        <f t="shared" si="78"/>
        <v>138Ams7-5-2019</v>
      </c>
      <c r="C2532" s="18" t="str">
        <f>VLOOKUP(D2532,cursussen[],2,FALSE)</f>
        <v>138</v>
      </c>
      <c r="D2532" s="18" t="s">
        <v>244</v>
      </c>
      <c r="E2532" t="s">
        <v>101</v>
      </c>
      <c r="F2532">
        <v>3</v>
      </c>
      <c r="G2532" t="s">
        <v>371</v>
      </c>
      <c r="H2532" s="16">
        <v>0.375</v>
      </c>
      <c r="I2532" s="16">
        <v>0.66666666666666696</v>
      </c>
    </row>
    <row r="2533" spans="1:9" x14ac:dyDescent="0.3">
      <c r="A2533" s="18">
        <f t="shared" si="79"/>
        <v>2532</v>
      </c>
      <c r="B2533" s="18" t="str">
        <f t="shared" si="78"/>
        <v>138Rot5-6-2019</v>
      </c>
      <c r="C2533" s="18" t="str">
        <f>VLOOKUP(D2533,cursussen[],2,FALSE)</f>
        <v>138</v>
      </c>
      <c r="D2533" s="18" t="s">
        <v>244</v>
      </c>
      <c r="E2533" t="s">
        <v>100</v>
      </c>
      <c r="F2533">
        <v>1</v>
      </c>
      <c r="G2533" t="s">
        <v>372</v>
      </c>
      <c r="H2533" s="16">
        <v>0.375</v>
      </c>
      <c r="I2533" s="16">
        <v>0.66666666666666696</v>
      </c>
    </row>
    <row r="2534" spans="1:9" x14ac:dyDescent="0.3">
      <c r="A2534" s="18">
        <f t="shared" si="79"/>
        <v>2533</v>
      </c>
      <c r="B2534" s="18" t="str">
        <f t="shared" si="78"/>
        <v>138Rot5-6-2019</v>
      </c>
      <c r="C2534" s="18" t="str">
        <f>VLOOKUP(D2534,cursussen[],2,FALSE)</f>
        <v>138</v>
      </c>
      <c r="D2534" s="18" t="s">
        <v>244</v>
      </c>
      <c r="E2534" t="s">
        <v>100</v>
      </c>
      <c r="F2534">
        <v>2</v>
      </c>
      <c r="G2534" t="s">
        <v>373</v>
      </c>
      <c r="H2534" s="16">
        <v>0.375</v>
      </c>
      <c r="I2534" s="16">
        <v>0.66666666666666696</v>
      </c>
    </row>
    <row r="2535" spans="1:9" x14ac:dyDescent="0.3">
      <c r="A2535" s="18">
        <f t="shared" si="79"/>
        <v>2534</v>
      </c>
      <c r="B2535" s="18" t="str">
        <f t="shared" si="78"/>
        <v>138Rot5-6-2019</v>
      </c>
      <c r="C2535" s="18" t="str">
        <f>VLOOKUP(D2535,cursussen[],2,FALSE)</f>
        <v>138</v>
      </c>
      <c r="D2535" s="18" t="s">
        <v>244</v>
      </c>
      <c r="E2535" t="s">
        <v>100</v>
      </c>
      <c r="F2535">
        <v>3</v>
      </c>
      <c r="G2535" t="s">
        <v>374</v>
      </c>
      <c r="H2535" s="16">
        <v>0.375</v>
      </c>
      <c r="I2535" s="16">
        <v>0.66666666666666696</v>
      </c>
    </row>
    <row r="2536" spans="1:9" x14ac:dyDescent="0.3">
      <c r="A2536" s="18">
        <f t="shared" si="79"/>
        <v>2535</v>
      </c>
      <c r="B2536" s="18" t="str">
        <f t="shared" si="78"/>
        <v>138Ein4-6-2019</v>
      </c>
      <c r="C2536" s="18" t="str">
        <f>VLOOKUP(D2536,cursussen[],2,FALSE)</f>
        <v>138</v>
      </c>
      <c r="D2536" s="18" t="s">
        <v>244</v>
      </c>
      <c r="E2536" t="s">
        <v>102</v>
      </c>
      <c r="F2536">
        <v>1</v>
      </c>
      <c r="G2536" t="s">
        <v>375</v>
      </c>
      <c r="H2536" s="16">
        <v>0.375</v>
      </c>
      <c r="I2536" s="16">
        <v>0.66666666666666696</v>
      </c>
    </row>
    <row r="2537" spans="1:9" x14ac:dyDescent="0.3">
      <c r="A2537" s="18">
        <f t="shared" si="79"/>
        <v>2536</v>
      </c>
      <c r="B2537" s="18" t="str">
        <f t="shared" si="78"/>
        <v>138Ein4-6-2019</v>
      </c>
      <c r="C2537" s="18" t="str">
        <f>VLOOKUP(D2537,cursussen[],2,FALSE)</f>
        <v>138</v>
      </c>
      <c r="D2537" s="18" t="s">
        <v>244</v>
      </c>
      <c r="E2537" t="s">
        <v>102</v>
      </c>
      <c r="F2537">
        <v>2</v>
      </c>
      <c r="G2537" t="s">
        <v>376</v>
      </c>
      <c r="H2537" s="16">
        <v>0.375</v>
      </c>
      <c r="I2537" s="16">
        <v>0.66666666666666696</v>
      </c>
    </row>
    <row r="2538" spans="1:9" x14ac:dyDescent="0.3">
      <c r="A2538" s="18">
        <f t="shared" si="79"/>
        <v>2537</v>
      </c>
      <c r="B2538" s="18" t="str">
        <f t="shared" si="78"/>
        <v>138Ein4-6-2019</v>
      </c>
      <c r="C2538" s="18" t="str">
        <f>VLOOKUP(D2538,cursussen[],2,FALSE)</f>
        <v>138</v>
      </c>
      <c r="D2538" s="18" t="s">
        <v>244</v>
      </c>
      <c r="E2538" t="s">
        <v>102</v>
      </c>
      <c r="F2538">
        <v>3</v>
      </c>
      <c r="G2538" t="s">
        <v>377</v>
      </c>
      <c r="H2538" s="16">
        <v>0.375</v>
      </c>
      <c r="I2538" s="16">
        <v>0.66666666666666696</v>
      </c>
    </row>
    <row r="2539" spans="1:9" x14ac:dyDescent="0.3">
      <c r="A2539" s="18">
        <f t="shared" si="79"/>
        <v>2538</v>
      </c>
      <c r="B2539" s="18" t="str">
        <f t="shared" si="78"/>
        <v>138Ape3-7-2019</v>
      </c>
      <c r="C2539" s="18" t="str">
        <f>VLOOKUP(D2539,cursussen[],2,FALSE)</f>
        <v>138</v>
      </c>
      <c r="D2539" s="18" t="s">
        <v>244</v>
      </c>
      <c r="E2539" t="s">
        <v>99</v>
      </c>
      <c r="F2539">
        <v>1</v>
      </c>
      <c r="G2539" t="s">
        <v>378</v>
      </c>
      <c r="H2539" s="16">
        <v>0.375</v>
      </c>
      <c r="I2539" s="16">
        <v>0.66666666666666696</v>
      </c>
    </row>
    <row r="2540" spans="1:9" x14ac:dyDescent="0.3">
      <c r="A2540" s="18">
        <f t="shared" si="79"/>
        <v>2539</v>
      </c>
      <c r="B2540" s="18" t="str">
        <f t="shared" si="78"/>
        <v>138Ape3-7-2019</v>
      </c>
      <c r="C2540" s="18" t="str">
        <f>VLOOKUP(D2540,cursussen[],2,FALSE)</f>
        <v>138</v>
      </c>
      <c r="D2540" s="18" t="s">
        <v>244</v>
      </c>
      <c r="E2540" t="s">
        <v>99</v>
      </c>
      <c r="F2540">
        <v>2</v>
      </c>
      <c r="G2540" t="s">
        <v>379</v>
      </c>
      <c r="H2540" s="16">
        <v>0.375</v>
      </c>
      <c r="I2540" s="16">
        <v>0.66666666666666696</v>
      </c>
    </row>
    <row r="2541" spans="1:9" x14ac:dyDescent="0.3">
      <c r="A2541" s="18">
        <f t="shared" si="79"/>
        <v>2540</v>
      </c>
      <c r="B2541" s="18" t="str">
        <f t="shared" si="78"/>
        <v>138Ape3-7-2019</v>
      </c>
      <c r="C2541" s="18" t="str">
        <f>VLOOKUP(D2541,cursussen[],2,FALSE)</f>
        <v>138</v>
      </c>
      <c r="D2541" s="18" t="s">
        <v>244</v>
      </c>
      <c r="E2541" t="s">
        <v>99</v>
      </c>
      <c r="F2541">
        <v>3</v>
      </c>
      <c r="G2541" t="s">
        <v>380</v>
      </c>
      <c r="H2541" s="16">
        <v>0.375</v>
      </c>
      <c r="I2541" s="16">
        <v>0.66666666666666696</v>
      </c>
    </row>
    <row r="2542" spans="1:9" x14ac:dyDescent="0.3">
      <c r="A2542" s="18">
        <f t="shared" si="79"/>
        <v>2541</v>
      </c>
      <c r="B2542" s="18" t="str">
        <f t="shared" si="78"/>
        <v>138Rot7-8-2019</v>
      </c>
      <c r="C2542" s="18" t="str">
        <f>VLOOKUP(D2542,cursussen[],2,FALSE)</f>
        <v>138</v>
      </c>
      <c r="D2542" s="18" t="s">
        <v>244</v>
      </c>
      <c r="E2542" t="s">
        <v>100</v>
      </c>
      <c r="F2542">
        <v>1</v>
      </c>
      <c r="G2542" t="s">
        <v>381</v>
      </c>
      <c r="H2542" s="16">
        <v>0.375</v>
      </c>
      <c r="I2542" s="16">
        <v>0.66666666666666696</v>
      </c>
    </row>
    <row r="2543" spans="1:9" x14ac:dyDescent="0.3">
      <c r="A2543" s="18">
        <f t="shared" si="79"/>
        <v>2542</v>
      </c>
      <c r="B2543" s="18" t="str">
        <f t="shared" si="78"/>
        <v>138Rot7-8-2019</v>
      </c>
      <c r="C2543" s="18" t="str">
        <f>VLOOKUP(D2543,cursussen[],2,FALSE)</f>
        <v>138</v>
      </c>
      <c r="D2543" s="18" t="s">
        <v>244</v>
      </c>
      <c r="E2543" t="s">
        <v>100</v>
      </c>
      <c r="F2543">
        <v>2</v>
      </c>
      <c r="G2543" t="s">
        <v>382</v>
      </c>
      <c r="H2543" s="16">
        <v>0.375</v>
      </c>
      <c r="I2543" s="16">
        <v>0.66666666666666696</v>
      </c>
    </row>
    <row r="2544" spans="1:9" x14ac:dyDescent="0.3">
      <c r="A2544" s="18">
        <f t="shared" si="79"/>
        <v>2543</v>
      </c>
      <c r="B2544" s="18" t="str">
        <f t="shared" si="78"/>
        <v>138Rot7-8-2019</v>
      </c>
      <c r="C2544" s="18" t="str">
        <f>VLOOKUP(D2544,cursussen[],2,FALSE)</f>
        <v>138</v>
      </c>
      <c r="D2544" s="18" t="s">
        <v>244</v>
      </c>
      <c r="E2544" t="s">
        <v>100</v>
      </c>
      <c r="F2544">
        <v>3</v>
      </c>
      <c r="G2544" t="s">
        <v>383</v>
      </c>
      <c r="H2544" s="16">
        <v>0.375</v>
      </c>
      <c r="I2544" s="16">
        <v>0.66666666666666696</v>
      </c>
    </row>
    <row r="2545" spans="1:9" x14ac:dyDescent="0.3">
      <c r="A2545" s="18">
        <f t="shared" si="79"/>
        <v>2544</v>
      </c>
      <c r="B2545" s="18" t="str">
        <f t="shared" si="78"/>
        <v>138Ape4-9-2019</v>
      </c>
      <c r="C2545" s="18" t="str">
        <f>VLOOKUP(D2545,cursussen[],2,FALSE)</f>
        <v>138</v>
      </c>
      <c r="D2545" s="18" t="s">
        <v>244</v>
      </c>
      <c r="E2545" t="s">
        <v>99</v>
      </c>
      <c r="F2545">
        <v>1</v>
      </c>
      <c r="G2545" t="s">
        <v>384</v>
      </c>
      <c r="H2545" s="16">
        <v>0.375</v>
      </c>
      <c r="I2545" s="16">
        <v>0.66666666666666696</v>
      </c>
    </row>
    <row r="2546" spans="1:9" x14ac:dyDescent="0.3">
      <c r="A2546" s="18">
        <f t="shared" si="79"/>
        <v>2545</v>
      </c>
      <c r="B2546" s="18" t="str">
        <f t="shared" si="78"/>
        <v>138Ape4-9-2019</v>
      </c>
      <c r="C2546" s="18" t="str">
        <f>VLOOKUP(D2546,cursussen[],2,FALSE)</f>
        <v>138</v>
      </c>
      <c r="D2546" s="18" t="s">
        <v>244</v>
      </c>
      <c r="E2546" t="s">
        <v>99</v>
      </c>
      <c r="F2546">
        <v>2</v>
      </c>
      <c r="G2546" t="s">
        <v>385</v>
      </c>
      <c r="H2546" s="16">
        <v>0.375</v>
      </c>
      <c r="I2546" s="16">
        <v>0.66666666666666696</v>
      </c>
    </row>
    <row r="2547" spans="1:9" x14ac:dyDescent="0.3">
      <c r="A2547" s="18">
        <f t="shared" si="79"/>
        <v>2546</v>
      </c>
      <c r="B2547" s="18" t="str">
        <f t="shared" si="78"/>
        <v>138Ape4-9-2019</v>
      </c>
      <c r="C2547" s="18" t="str">
        <f>VLOOKUP(D2547,cursussen[],2,FALSE)</f>
        <v>138</v>
      </c>
      <c r="D2547" s="18" t="s">
        <v>244</v>
      </c>
      <c r="E2547" t="s">
        <v>99</v>
      </c>
      <c r="F2547">
        <v>3</v>
      </c>
      <c r="G2547" t="s">
        <v>386</v>
      </c>
      <c r="H2547" s="16">
        <v>0.375</v>
      </c>
      <c r="I2547" s="16">
        <v>0.66666666666666696</v>
      </c>
    </row>
    <row r="2548" spans="1:9" x14ac:dyDescent="0.3">
      <c r="A2548" s="18">
        <f t="shared" si="79"/>
        <v>2547</v>
      </c>
      <c r="B2548" s="18" t="str">
        <f t="shared" si="78"/>
        <v>138Ams3-9-2019</v>
      </c>
      <c r="C2548" s="18" t="str">
        <f>VLOOKUP(D2548,cursussen[],2,FALSE)</f>
        <v>138</v>
      </c>
      <c r="D2548" s="18" t="s">
        <v>244</v>
      </c>
      <c r="E2548" t="s">
        <v>101</v>
      </c>
      <c r="F2548">
        <v>1</v>
      </c>
      <c r="G2548" t="s">
        <v>387</v>
      </c>
      <c r="H2548" s="16">
        <v>0.375</v>
      </c>
      <c r="I2548" s="16">
        <v>0.66666666666666696</v>
      </c>
    </row>
    <row r="2549" spans="1:9" x14ac:dyDescent="0.3">
      <c r="A2549" s="18">
        <f t="shared" si="79"/>
        <v>2548</v>
      </c>
      <c r="B2549" s="18" t="str">
        <f t="shared" si="78"/>
        <v>138Ams3-9-2019</v>
      </c>
      <c r="C2549" s="18" t="str">
        <f>VLOOKUP(D2549,cursussen[],2,FALSE)</f>
        <v>138</v>
      </c>
      <c r="D2549" s="18" t="s">
        <v>244</v>
      </c>
      <c r="E2549" t="s">
        <v>101</v>
      </c>
      <c r="F2549">
        <v>2</v>
      </c>
      <c r="G2549" t="s">
        <v>388</v>
      </c>
      <c r="H2549" s="16">
        <v>0.375</v>
      </c>
      <c r="I2549" s="16">
        <v>0.66666666666666696</v>
      </c>
    </row>
    <row r="2550" spans="1:9" x14ac:dyDescent="0.3">
      <c r="A2550" s="18">
        <f t="shared" si="79"/>
        <v>2549</v>
      </c>
      <c r="B2550" s="18" t="str">
        <f t="shared" si="78"/>
        <v>138Ams3-9-2019</v>
      </c>
      <c r="C2550" s="18" t="str">
        <f>VLOOKUP(D2550,cursussen[],2,FALSE)</f>
        <v>138</v>
      </c>
      <c r="D2550" s="18" t="s">
        <v>244</v>
      </c>
      <c r="E2550" t="s">
        <v>101</v>
      </c>
      <c r="F2550">
        <v>3</v>
      </c>
      <c r="G2550" t="s">
        <v>389</v>
      </c>
      <c r="H2550" s="16">
        <v>0.375</v>
      </c>
      <c r="I2550" s="16">
        <v>0.66666666666666696</v>
      </c>
    </row>
    <row r="2551" spans="1:9" x14ac:dyDescent="0.3">
      <c r="A2551" s="18">
        <f t="shared" si="79"/>
        <v>2550</v>
      </c>
      <c r="B2551" s="18" t="str">
        <f t="shared" si="78"/>
        <v>138Rot9-10-2019</v>
      </c>
      <c r="C2551" s="18" t="str">
        <f>VLOOKUP(D2551,cursussen[],2,FALSE)</f>
        <v>138</v>
      </c>
      <c r="D2551" s="18" t="s">
        <v>244</v>
      </c>
      <c r="E2551" t="s">
        <v>100</v>
      </c>
      <c r="F2551">
        <v>1</v>
      </c>
      <c r="G2551" t="s">
        <v>390</v>
      </c>
      <c r="H2551" s="16">
        <v>0.375</v>
      </c>
      <c r="I2551" s="16">
        <v>0.66666666666666696</v>
      </c>
    </row>
    <row r="2552" spans="1:9" x14ac:dyDescent="0.3">
      <c r="A2552" s="18">
        <f t="shared" si="79"/>
        <v>2551</v>
      </c>
      <c r="B2552" s="18" t="str">
        <f t="shared" si="78"/>
        <v>138Rot9-10-2019</v>
      </c>
      <c r="C2552" s="18" t="str">
        <f>VLOOKUP(D2552,cursussen[],2,FALSE)</f>
        <v>138</v>
      </c>
      <c r="D2552" s="18" t="s">
        <v>244</v>
      </c>
      <c r="E2552" t="s">
        <v>100</v>
      </c>
      <c r="F2552">
        <v>2</v>
      </c>
      <c r="G2552" t="s">
        <v>391</v>
      </c>
      <c r="H2552" s="16">
        <v>0.375</v>
      </c>
      <c r="I2552" s="16">
        <v>0.66666666666666696</v>
      </c>
    </row>
    <row r="2553" spans="1:9" x14ac:dyDescent="0.3">
      <c r="A2553" s="18">
        <f t="shared" si="79"/>
        <v>2552</v>
      </c>
      <c r="B2553" s="18" t="str">
        <f t="shared" si="78"/>
        <v>138Rot9-10-2019</v>
      </c>
      <c r="C2553" s="18" t="str">
        <f>VLOOKUP(D2553,cursussen[],2,FALSE)</f>
        <v>138</v>
      </c>
      <c r="D2553" s="18" t="s">
        <v>244</v>
      </c>
      <c r="E2553" t="s">
        <v>100</v>
      </c>
      <c r="F2553">
        <v>3</v>
      </c>
      <c r="G2553" t="s">
        <v>392</v>
      </c>
      <c r="H2553" s="16">
        <v>0.375</v>
      </c>
      <c r="I2553" s="16">
        <v>0.66666666666666696</v>
      </c>
    </row>
    <row r="2554" spans="1:9" x14ac:dyDescent="0.3">
      <c r="A2554" s="18">
        <f t="shared" si="79"/>
        <v>2553</v>
      </c>
      <c r="B2554" s="18" t="str">
        <f t="shared" si="78"/>
        <v>138Ein8-10-2019</v>
      </c>
      <c r="C2554" s="18" t="str">
        <f>VLOOKUP(D2554,cursussen[],2,FALSE)</f>
        <v>138</v>
      </c>
      <c r="D2554" s="18" t="s">
        <v>244</v>
      </c>
      <c r="E2554" t="s">
        <v>102</v>
      </c>
      <c r="F2554">
        <v>1</v>
      </c>
      <c r="G2554" t="s">
        <v>393</v>
      </c>
      <c r="H2554" s="16">
        <v>0.375</v>
      </c>
      <c r="I2554" s="16">
        <v>0.66666666666666696</v>
      </c>
    </row>
    <row r="2555" spans="1:9" x14ac:dyDescent="0.3">
      <c r="A2555" s="18">
        <f t="shared" si="79"/>
        <v>2554</v>
      </c>
      <c r="B2555" s="18" t="str">
        <f t="shared" si="78"/>
        <v>138Ein8-10-2019</v>
      </c>
      <c r="C2555" s="18" t="str">
        <f>VLOOKUP(D2555,cursussen[],2,FALSE)</f>
        <v>138</v>
      </c>
      <c r="D2555" s="18" t="s">
        <v>244</v>
      </c>
      <c r="E2555" t="s">
        <v>102</v>
      </c>
      <c r="F2555">
        <v>2</v>
      </c>
      <c r="G2555" t="s">
        <v>394</v>
      </c>
      <c r="H2555" s="16">
        <v>0.375</v>
      </c>
      <c r="I2555" s="16">
        <v>0.66666666666666696</v>
      </c>
    </row>
    <row r="2556" spans="1:9" x14ac:dyDescent="0.3">
      <c r="A2556" s="18">
        <f t="shared" si="79"/>
        <v>2555</v>
      </c>
      <c r="B2556" s="18" t="str">
        <f t="shared" si="78"/>
        <v>138Ein8-10-2019</v>
      </c>
      <c r="C2556" s="18" t="str">
        <f>VLOOKUP(D2556,cursussen[],2,FALSE)</f>
        <v>138</v>
      </c>
      <c r="D2556" s="18" t="s">
        <v>244</v>
      </c>
      <c r="E2556" t="s">
        <v>102</v>
      </c>
      <c r="F2556">
        <v>3</v>
      </c>
      <c r="G2556" t="s">
        <v>395</v>
      </c>
      <c r="H2556" s="16">
        <v>0.375</v>
      </c>
      <c r="I2556" s="16">
        <v>0.66666666666666696</v>
      </c>
    </row>
    <row r="2557" spans="1:9" x14ac:dyDescent="0.3">
      <c r="A2557" s="18">
        <f t="shared" si="79"/>
        <v>2556</v>
      </c>
      <c r="B2557" s="18" t="str">
        <f t="shared" si="78"/>
        <v>138Ape6-11-2019</v>
      </c>
      <c r="C2557" s="18" t="str">
        <f>VLOOKUP(D2557,cursussen[],2,FALSE)</f>
        <v>138</v>
      </c>
      <c r="D2557" s="18" t="s">
        <v>244</v>
      </c>
      <c r="E2557" t="s">
        <v>99</v>
      </c>
      <c r="F2557">
        <v>1</v>
      </c>
      <c r="G2557" t="s">
        <v>396</v>
      </c>
      <c r="H2557" s="16">
        <v>0.375</v>
      </c>
      <c r="I2557" s="16">
        <v>0.66666666666666696</v>
      </c>
    </row>
    <row r="2558" spans="1:9" x14ac:dyDescent="0.3">
      <c r="A2558" s="18">
        <f t="shared" si="79"/>
        <v>2557</v>
      </c>
      <c r="B2558" s="18" t="str">
        <f t="shared" si="78"/>
        <v>138Ape6-11-2019</v>
      </c>
      <c r="C2558" s="18" t="str">
        <f>VLOOKUP(D2558,cursussen[],2,FALSE)</f>
        <v>138</v>
      </c>
      <c r="D2558" s="18" t="s">
        <v>244</v>
      </c>
      <c r="E2558" t="s">
        <v>99</v>
      </c>
      <c r="F2558">
        <v>2</v>
      </c>
      <c r="G2558" t="s">
        <v>397</v>
      </c>
      <c r="H2558" s="16">
        <v>0.375</v>
      </c>
      <c r="I2558" s="16">
        <v>0.66666666666666696</v>
      </c>
    </row>
    <row r="2559" spans="1:9" x14ac:dyDescent="0.3">
      <c r="A2559" s="18">
        <f t="shared" si="79"/>
        <v>2558</v>
      </c>
      <c r="B2559" s="18" t="str">
        <f t="shared" si="78"/>
        <v>138Ape6-11-2019</v>
      </c>
      <c r="C2559" s="18" t="str">
        <f>VLOOKUP(D2559,cursussen[],2,FALSE)</f>
        <v>138</v>
      </c>
      <c r="D2559" s="18" t="s">
        <v>244</v>
      </c>
      <c r="E2559" t="s">
        <v>99</v>
      </c>
      <c r="F2559">
        <v>3</v>
      </c>
      <c r="G2559" t="s">
        <v>398</v>
      </c>
      <c r="H2559" s="16">
        <v>0.375</v>
      </c>
      <c r="I2559" s="16">
        <v>0.66666666666666696</v>
      </c>
    </row>
    <row r="2560" spans="1:9" x14ac:dyDescent="0.3">
      <c r="A2560" s="18">
        <f t="shared" si="79"/>
        <v>2559</v>
      </c>
      <c r="B2560" s="18" t="str">
        <f t="shared" si="78"/>
        <v>138Ams5-11-2019</v>
      </c>
      <c r="C2560" s="18" t="str">
        <f>VLOOKUP(D2560,cursussen[],2,FALSE)</f>
        <v>138</v>
      </c>
      <c r="D2560" s="18" t="s">
        <v>244</v>
      </c>
      <c r="E2560" t="s">
        <v>101</v>
      </c>
      <c r="F2560">
        <v>1</v>
      </c>
      <c r="G2560" t="s">
        <v>399</v>
      </c>
      <c r="H2560" s="16">
        <v>0.375</v>
      </c>
      <c r="I2560" s="16">
        <v>0.66666666666666696</v>
      </c>
    </row>
    <row r="2561" spans="1:9" x14ac:dyDescent="0.3">
      <c r="A2561" s="18">
        <f t="shared" si="79"/>
        <v>2560</v>
      </c>
      <c r="B2561" s="18" t="str">
        <f t="shared" si="78"/>
        <v>138Ams5-11-2019</v>
      </c>
      <c r="C2561" s="18" t="str">
        <f>VLOOKUP(D2561,cursussen[],2,FALSE)</f>
        <v>138</v>
      </c>
      <c r="D2561" s="18" t="s">
        <v>244</v>
      </c>
      <c r="E2561" t="s">
        <v>101</v>
      </c>
      <c r="F2561">
        <v>2</v>
      </c>
      <c r="G2561" t="s">
        <v>400</v>
      </c>
      <c r="H2561" s="16">
        <v>0.375</v>
      </c>
      <c r="I2561" s="16">
        <v>0.66666666666666696</v>
      </c>
    </row>
    <row r="2562" spans="1:9" x14ac:dyDescent="0.3">
      <c r="A2562" s="18">
        <f t="shared" si="79"/>
        <v>2561</v>
      </c>
      <c r="B2562" s="18" t="str">
        <f t="shared" ref="B2562:B2625" si="80">IF(G2562&lt;&gt;"",(IF(F2562=1,_xlfn.CONCAT(C2562,LEFT(E2562,3),G2562),B2561)),"")</f>
        <v>138Ams5-11-2019</v>
      </c>
      <c r="C2562" s="18" t="str">
        <f>VLOOKUP(D2562,cursussen[],2,FALSE)</f>
        <v>138</v>
      </c>
      <c r="D2562" s="18" t="s">
        <v>244</v>
      </c>
      <c r="E2562" t="s">
        <v>101</v>
      </c>
      <c r="F2562">
        <v>3</v>
      </c>
      <c r="G2562" t="s">
        <v>401</v>
      </c>
      <c r="H2562" s="16">
        <v>0.375</v>
      </c>
      <c r="I2562" s="16">
        <v>0.66666666666666696</v>
      </c>
    </row>
    <row r="2563" spans="1:9" x14ac:dyDescent="0.3">
      <c r="A2563" s="18">
        <f t="shared" si="79"/>
        <v>2562</v>
      </c>
      <c r="B2563" s="18" t="str">
        <f t="shared" si="80"/>
        <v>138Rot4-12-2019</v>
      </c>
      <c r="C2563" s="18" t="str">
        <f>VLOOKUP(D2563,cursussen[],2,FALSE)</f>
        <v>138</v>
      </c>
      <c r="D2563" s="18" t="s">
        <v>244</v>
      </c>
      <c r="E2563" t="s">
        <v>100</v>
      </c>
      <c r="F2563">
        <v>1</v>
      </c>
      <c r="G2563" t="s">
        <v>402</v>
      </c>
      <c r="H2563" s="16">
        <v>0.375</v>
      </c>
      <c r="I2563" s="16">
        <v>0.66666666666666696</v>
      </c>
    </row>
    <row r="2564" spans="1:9" x14ac:dyDescent="0.3">
      <c r="A2564" s="18">
        <f t="shared" ref="A2564:A2627" si="81">IF(G2564&lt;&gt;"",A2563+1,"")</f>
        <v>2563</v>
      </c>
      <c r="B2564" s="18" t="str">
        <f t="shared" si="80"/>
        <v>138Rot4-12-2019</v>
      </c>
      <c r="C2564" s="18" t="str">
        <f>VLOOKUP(D2564,cursussen[],2,FALSE)</f>
        <v>138</v>
      </c>
      <c r="D2564" s="18" t="s">
        <v>244</v>
      </c>
      <c r="E2564" t="s">
        <v>100</v>
      </c>
      <c r="F2564">
        <v>2</v>
      </c>
      <c r="G2564" t="s">
        <v>403</v>
      </c>
      <c r="H2564" s="16">
        <v>0.375</v>
      </c>
      <c r="I2564" s="16">
        <v>0.66666666666666696</v>
      </c>
    </row>
    <row r="2565" spans="1:9" x14ac:dyDescent="0.3">
      <c r="A2565" s="18">
        <f t="shared" si="81"/>
        <v>2564</v>
      </c>
      <c r="B2565" s="18" t="str">
        <f t="shared" si="80"/>
        <v>138Rot4-12-2019</v>
      </c>
      <c r="C2565" s="18" t="str">
        <f>VLOOKUP(D2565,cursussen[],2,FALSE)</f>
        <v>138</v>
      </c>
      <c r="D2565" s="18" t="s">
        <v>244</v>
      </c>
      <c r="E2565" t="s">
        <v>100</v>
      </c>
      <c r="F2565">
        <v>3</v>
      </c>
      <c r="G2565" t="s">
        <v>404</v>
      </c>
      <c r="H2565" s="16">
        <v>0.375</v>
      </c>
      <c r="I2565" s="16">
        <v>0.66666666666666696</v>
      </c>
    </row>
    <row r="2566" spans="1:9" x14ac:dyDescent="0.3">
      <c r="A2566" s="18">
        <f t="shared" si="81"/>
        <v>2565</v>
      </c>
      <c r="B2566" s="18" t="str">
        <f t="shared" si="80"/>
        <v>155Ape15-3-2019</v>
      </c>
      <c r="C2566" s="18" t="str">
        <f>VLOOKUP(D2566,cursussen[],2,FALSE)</f>
        <v>155</v>
      </c>
      <c r="D2566" s="18" t="s">
        <v>260</v>
      </c>
      <c r="E2566" t="s">
        <v>99</v>
      </c>
      <c r="F2566">
        <v>1</v>
      </c>
      <c r="G2566" t="s">
        <v>436</v>
      </c>
      <c r="H2566" s="16">
        <v>0.375</v>
      </c>
      <c r="I2566" s="16">
        <v>0.66666666666666696</v>
      </c>
    </row>
    <row r="2567" spans="1:9" x14ac:dyDescent="0.3">
      <c r="A2567" s="18">
        <f t="shared" si="81"/>
        <v>2566</v>
      </c>
      <c r="B2567" s="18" t="str">
        <f t="shared" si="80"/>
        <v>155Ape15-3-2019</v>
      </c>
      <c r="C2567" s="18" t="str">
        <f>VLOOKUP(D2567,cursussen[],2,FALSE)</f>
        <v>155</v>
      </c>
      <c r="D2567" s="18" t="s">
        <v>260</v>
      </c>
      <c r="E2567" t="s">
        <v>99</v>
      </c>
      <c r="F2567">
        <v>2</v>
      </c>
      <c r="G2567" t="s">
        <v>437</v>
      </c>
      <c r="H2567" s="16">
        <v>0.375</v>
      </c>
      <c r="I2567" s="16">
        <v>0.66666666666666696</v>
      </c>
    </row>
    <row r="2568" spans="1:9" x14ac:dyDescent="0.3">
      <c r="A2568" s="18">
        <f t="shared" si="81"/>
        <v>2567</v>
      </c>
      <c r="B2568" s="18" t="str">
        <f t="shared" si="80"/>
        <v>155Ape15-3-2019</v>
      </c>
      <c r="C2568" s="18" t="str">
        <f>VLOOKUP(D2568,cursussen[],2,FALSE)</f>
        <v>155</v>
      </c>
      <c r="D2568" s="18" t="s">
        <v>260</v>
      </c>
      <c r="E2568" t="s">
        <v>99</v>
      </c>
      <c r="F2568">
        <v>3</v>
      </c>
      <c r="G2568" t="s">
        <v>559</v>
      </c>
      <c r="H2568" s="16">
        <v>0.375</v>
      </c>
      <c r="I2568" s="16">
        <v>0.66666666666666696</v>
      </c>
    </row>
    <row r="2569" spans="1:9" x14ac:dyDescent="0.3">
      <c r="A2569" s="18">
        <f t="shared" si="81"/>
        <v>2568</v>
      </c>
      <c r="B2569" s="18" t="str">
        <f t="shared" si="80"/>
        <v>155Ape7-6-2019</v>
      </c>
      <c r="C2569" s="18" t="str">
        <f>VLOOKUP(D2569,cursussen[],2,FALSE)</f>
        <v>155</v>
      </c>
      <c r="D2569" s="18" t="s">
        <v>260</v>
      </c>
      <c r="E2569" t="s">
        <v>99</v>
      </c>
      <c r="F2569">
        <v>1</v>
      </c>
      <c r="G2569" t="s">
        <v>450</v>
      </c>
      <c r="H2569" s="16">
        <v>0.375</v>
      </c>
      <c r="I2569" s="16">
        <v>0.66666666666666696</v>
      </c>
    </row>
    <row r="2570" spans="1:9" x14ac:dyDescent="0.3">
      <c r="A2570" s="18">
        <f t="shared" si="81"/>
        <v>2569</v>
      </c>
      <c r="B2570" s="18" t="str">
        <f t="shared" si="80"/>
        <v>155Ape7-6-2019</v>
      </c>
      <c r="C2570" s="18" t="str">
        <f>VLOOKUP(D2570,cursussen[],2,FALSE)</f>
        <v>155</v>
      </c>
      <c r="D2570" s="18" t="s">
        <v>260</v>
      </c>
      <c r="E2570" t="s">
        <v>99</v>
      </c>
      <c r="F2570">
        <v>2</v>
      </c>
      <c r="G2570" t="s">
        <v>451</v>
      </c>
      <c r="H2570" s="16">
        <v>0.375</v>
      </c>
      <c r="I2570" s="16">
        <v>0.66666666666666696</v>
      </c>
    </row>
    <row r="2571" spans="1:9" x14ac:dyDescent="0.3">
      <c r="A2571" s="18">
        <f t="shared" si="81"/>
        <v>2570</v>
      </c>
      <c r="B2571" s="18" t="str">
        <f t="shared" si="80"/>
        <v>155Ape7-6-2019</v>
      </c>
      <c r="C2571" s="18" t="str">
        <f>VLOOKUP(D2571,cursussen[],2,FALSE)</f>
        <v>155</v>
      </c>
      <c r="D2571" s="18" t="s">
        <v>260</v>
      </c>
      <c r="E2571" t="s">
        <v>99</v>
      </c>
      <c r="F2571">
        <v>3</v>
      </c>
      <c r="G2571" t="s">
        <v>452</v>
      </c>
      <c r="H2571" s="16">
        <v>0.375</v>
      </c>
      <c r="I2571" s="16">
        <v>0.66666666666666696</v>
      </c>
    </row>
    <row r="2572" spans="1:9" x14ac:dyDescent="0.3">
      <c r="A2572" s="18">
        <f t="shared" si="81"/>
        <v>2571</v>
      </c>
      <c r="B2572" s="18" t="str">
        <f t="shared" si="80"/>
        <v>155Ape8-11-2019</v>
      </c>
      <c r="C2572" s="18" t="str">
        <f>VLOOKUP(D2572,cursussen[],2,FALSE)</f>
        <v>155</v>
      </c>
      <c r="D2572" s="18" t="s">
        <v>260</v>
      </c>
      <c r="E2572" t="s">
        <v>99</v>
      </c>
      <c r="F2572">
        <v>1</v>
      </c>
      <c r="G2572" t="s">
        <v>471</v>
      </c>
      <c r="H2572" s="16">
        <v>0.375</v>
      </c>
      <c r="I2572" s="16">
        <v>0.66666666666666696</v>
      </c>
    </row>
    <row r="2573" spans="1:9" x14ac:dyDescent="0.3">
      <c r="A2573" s="18">
        <f t="shared" si="81"/>
        <v>2572</v>
      </c>
      <c r="B2573" s="18" t="str">
        <f t="shared" si="80"/>
        <v>155Ape8-11-2019</v>
      </c>
      <c r="C2573" s="18" t="str">
        <f>VLOOKUP(D2573,cursussen[],2,FALSE)</f>
        <v>155</v>
      </c>
      <c r="D2573" s="18" t="s">
        <v>260</v>
      </c>
      <c r="E2573" t="s">
        <v>99</v>
      </c>
      <c r="F2573">
        <v>2</v>
      </c>
      <c r="G2573" t="s">
        <v>472</v>
      </c>
      <c r="H2573" s="16">
        <v>0.375</v>
      </c>
      <c r="I2573" s="16">
        <v>0.66666666666666696</v>
      </c>
    </row>
    <row r="2574" spans="1:9" x14ac:dyDescent="0.3">
      <c r="A2574" s="18">
        <f t="shared" si="81"/>
        <v>2573</v>
      </c>
      <c r="B2574" s="18" t="str">
        <f t="shared" si="80"/>
        <v>155Ape8-11-2019</v>
      </c>
      <c r="C2574" s="18" t="str">
        <f>VLOOKUP(D2574,cursussen[],2,FALSE)</f>
        <v>155</v>
      </c>
      <c r="D2574" s="18" t="s">
        <v>260</v>
      </c>
      <c r="E2574" t="s">
        <v>99</v>
      </c>
      <c r="F2574">
        <v>3</v>
      </c>
      <c r="G2574" t="s">
        <v>473</v>
      </c>
      <c r="H2574" s="16">
        <v>0.375</v>
      </c>
      <c r="I2574" s="16">
        <v>0.66666666666666696</v>
      </c>
    </row>
    <row r="2575" spans="1:9" x14ac:dyDescent="0.3">
      <c r="A2575" s="18">
        <f t="shared" si="81"/>
        <v>2574</v>
      </c>
      <c r="B2575" s="18" t="str">
        <f t="shared" si="80"/>
        <v>159Ape16-1-2019</v>
      </c>
      <c r="C2575" s="18" t="str">
        <f>VLOOKUP(D2575,cursussen[],2,FALSE)</f>
        <v>159</v>
      </c>
      <c r="D2575" s="18" t="s">
        <v>264</v>
      </c>
      <c r="E2575" t="s">
        <v>99</v>
      </c>
      <c r="F2575">
        <v>1</v>
      </c>
      <c r="G2575" t="s">
        <v>349</v>
      </c>
      <c r="H2575" s="16">
        <v>0.375</v>
      </c>
      <c r="I2575" s="16">
        <v>0.66666666666666696</v>
      </c>
    </row>
    <row r="2576" spans="1:9" x14ac:dyDescent="0.3">
      <c r="A2576" s="18">
        <f t="shared" si="81"/>
        <v>2575</v>
      </c>
      <c r="B2576" s="18" t="str">
        <f t="shared" si="80"/>
        <v>159Ape16-1-2019</v>
      </c>
      <c r="C2576" s="18" t="str">
        <f>VLOOKUP(D2576,cursussen[],2,FALSE)</f>
        <v>159</v>
      </c>
      <c r="D2576" s="18" t="s">
        <v>264</v>
      </c>
      <c r="E2576" t="s">
        <v>99</v>
      </c>
      <c r="F2576">
        <v>2</v>
      </c>
      <c r="G2576" t="s">
        <v>541</v>
      </c>
      <c r="H2576" s="16">
        <v>0.375</v>
      </c>
      <c r="I2576" s="16">
        <v>0.66666666666666696</v>
      </c>
    </row>
    <row r="2577" spans="1:9" x14ac:dyDescent="0.3">
      <c r="A2577" s="18">
        <f t="shared" si="81"/>
        <v>2576</v>
      </c>
      <c r="B2577" s="18" t="str">
        <f t="shared" si="80"/>
        <v>159Ape16-1-2019</v>
      </c>
      <c r="C2577" s="18" t="str">
        <f>VLOOKUP(D2577,cursussen[],2,FALSE)</f>
        <v>159</v>
      </c>
      <c r="D2577" s="18" t="s">
        <v>264</v>
      </c>
      <c r="E2577" t="s">
        <v>99</v>
      </c>
      <c r="F2577">
        <v>3</v>
      </c>
      <c r="G2577" t="s">
        <v>350</v>
      </c>
      <c r="H2577" s="16">
        <v>0.375</v>
      </c>
      <c r="I2577" s="16">
        <v>0.66666666666666696</v>
      </c>
    </row>
    <row r="2578" spans="1:9" x14ac:dyDescent="0.3">
      <c r="A2578" s="18">
        <f t="shared" si="81"/>
        <v>2577</v>
      </c>
      <c r="B2578" s="18" t="str">
        <f t="shared" si="80"/>
        <v>159Ape16-1-2019</v>
      </c>
      <c r="C2578" s="18" t="str">
        <f>VLOOKUP(D2578,cursussen[],2,FALSE)</f>
        <v>159</v>
      </c>
      <c r="D2578" s="18" t="s">
        <v>264</v>
      </c>
      <c r="E2578" t="s">
        <v>99</v>
      </c>
      <c r="F2578">
        <v>4</v>
      </c>
      <c r="G2578" t="s">
        <v>405</v>
      </c>
      <c r="H2578" s="16">
        <v>0.375</v>
      </c>
      <c r="I2578" s="16">
        <v>0.66666666666666696</v>
      </c>
    </row>
    <row r="2579" spans="1:9" x14ac:dyDescent="0.3">
      <c r="A2579" s="18">
        <f t="shared" si="81"/>
        <v>2578</v>
      </c>
      <c r="B2579" s="18" t="str">
        <f t="shared" si="80"/>
        <v>159Ape6-3-2019</v>
      </c>
      <c r="C2579" s="18" t="str">
        <f>VLOOKUP(D2579,cursussen[],2,FALSE)</f>
        <v>159</v>
      </c>
      <c r="D2579" s="18" t="s">
        <v>264</v>
      </c>
      <c r="E2579" t="s">
        <v>99</v>
      </c>
      <c r="F2579">
        <v>1</v>
      </c>
      <c r="G2579" t="s">
        <v>354</v>
      </c>
      <c r="H2579" s="16">
        <v>0.375</v>
      </c>
      <c r="I2579" s="16">
        <v>0.66666666666666696</v>
      </c>
    </row>
    <row r="2580" spans="1:9" x14ac:dyDescent="0.3">
      <c r="A2580" s="18">
        <f t="shared" si="81"/>
        <v>2579</v>
      </c>
      <c r="B2580" s="18" t="str">
        <f t="shared" si="80"/>
        <v>159Ape6-3-2019</v>
      </c>
      <c r="C2580" s="18" t="str">
        <f>VLOOKUP(D2580,cursussen[],2,FALSE)</f>
        <v>159</v>
      </c>
      <c r="D2580" s="18" t="s">
        <v>264</v>
      </c>
      <c r="E2580" t="s">
        <v>99</v>
      </c>
      <c r="F2580">
        <v>2</v>
      </c>
      <c r="G2580" t="s">
        <v>438</v>
      </c>
      <c r="H2580" s="16">
        <v>0.375</v>
      </c>
      <c r="I2580" s="16">
        <v>0.66666666666666696</v>
      </c>
    </row>
    <row r="2581" spans="1:9" x14ac:dyDescent="0.3">
      <c r="A2581" s="18">
        <f t="shared" si="81"/>
        <v>2580</v>
      </c>
      <c r="B2581" s="18" t="str">
        <f t="shared" si="80"/>
        <v>159Ape6-3-2019</v>
      </c>
      <c r="C2581" s="18" t="str">
        <f>VLOOKUP(D2581,cursussen[],2,FALSE)</f>
        <v>159</v>
      </c>
      <c r="D2581" s="18" t="s">
        <v>264</v>
      </c>
      <c r="E2581" t="s">
        <v>99</v>
      </c>
      <c r="F2581">
        <v>3</v>
      </c>
      <c r="G2581" t="s">
        <v>435</v>
      </c>
      <c r="H2581" s="16">
        <v>0.375</v>
      </c>
      <c r="I2581" s="16">
        <v>0.66666666666666696</v>
      </c>
    </row>
    <row r="2582" spans="1:9" x14ac:dyDescent="0.3">
      <c r="A2582" s="18">
        <f t="shared" si="81"/>
        <v>2581</v>
      </c>
      <c r="B2582" s="18" t="str">
        <f t="shared" si="80"/>
        <v>159Ape6-3-2019</v>
      </c>
      <c r="C2582" s="18" t="str">
        <f>VLOOKUP(D2582,cursussen[],2,FALSE)</f>
        <v>159</v>
      </c>
      <c r="D2582" s="18" t="s">
        <v>264</v>
      </c>
      <c r="E2582" t="s">
        <v>99</v>
      </c>
      <c r="F2582">
        <v>4</v>
      </c>
      <c r="G2582" t="s">
        <v>355</v>
      </c>
      <c r="H2582" s="16">
        <v>0.375</v>
      </c>
      <c r="I2582" s="16">
        <v>0.66666666666666696</v>
      </c>
    </row>
    <row r="2583" spans="1:9" x14ac:dyDescent="0.3">
      <c r="A2583" s="18">
        <f t="shared" si="81"/>
        <v>2582</v>
      </c>
      <c r="B2583" s="18" t="str">
        <f t="shared" si="80"/>
        <v>159Ape14-5-2019</v>
      </c>
      <c r="C2583" s="18" t="str">
        <f>VLOOKUP(D2583,cursussen[],2,FALSE)</f>
        <v>159</v>
      </c>
      <c r="D2583" s="18" t="s">
        <v>264</v>
      </c>
      <c r="E2583" t="s">
        <v>99</v>
      </c>
      <c r="F2583">
        <v>1</v>
      </c>
      <c r="G2583" t="s">
        <v>370</v>
      </c>
      <c r="H2583" s="16">
        <v>0.375</v>
      </c>
      <c r="I2583" s="16">
        <v>0.66666666666666696</v>
      </c>
    </row>
    <row r="2584" spans="1:9" x14ac:dyDescent="0.3">
      <c r="A2584" s="18">
        <f t="shared" si="81"/>
        <v>2583</v>
      </c>
      <c r="B2584" s="18" t="str">
        <f t="shared" si="80"/>
        <v>159Ape14-5-2019</v>
      </c>
      <c r="C2584" s="18" t="str">
        <f>VLOOKUP(D2584,cursussen[],2,FALSE)</f>
        <v>159</v>
      </c>
      <c r="D2584" s="18" t="s">
        <v>264</v>
      </c>
      <c r="E2584" t="s">
        <v>99</v>
      </c>
      <c r="F2584">
        <v>2</v>
      </c>
      <c r="G2584" t="s">
        <v>367</v>
      </c>
      <c r="H2584" s="16">
        <v>0.375</v>
      </c>
      <c r="I2584" s="16">
        <v>0.66666666666666696</v>
      </c>
    </row>
    <row r="2585" spans="1:9" x14ac:dyDescent="0.3">
      <c r="A2585" s="18">
        <f t="shared" si="81"/>
        <v>2584</v>
      </c>
      <c r="B2585" s="18" t="str">
        <f t="shared" si="80"/>
        <v>159Ape14-5-2019</v>
      </c>
      <c r="C2585" s="18" t="str">
        <f>VLOOKUP(D2585,cursussen[],2,FALSE)</f>
        <v>159</v>
      </c>
      <c r="D2585" s="18" t="s">
        <v>264</v>
      </c>
      <c r="E2585" t="s">
        <v>99</v>
      </c>
      <c r="F2585">
        <v>3</v>
      </c>
      <c r="G2585" t="s">
        <v>371</v>
      </c>
      <c r="H2585" s="16">
        <v>0.375</v>
      </c>
      <c r="I2585" s="16">
        <v>0.66666666666666696</v>
      </c>
    </row>
    <row r="2586" spans="1:9" x14ac:dyDescent="0.3">
      <c r="A2586" s="18">
        <f t="shared" si="81"/>
        <v>2585</v>
      </c>
      <c r="B2586" s="18" t="str">
        <f t="shared" si="80"/>
        <v>159Ape14-5-2019</v>
      </c>
      <c r="C2586" s="18" t="str">
        <f>VLOOKUP(D2586,cursussen[],2,FALSE)</f>
        <v>159</v>
      </c>
      <c r="D2586" s="18" t="s">
        <v>264</v>
      </c>
      <c r="E2586" t="s">
        <v>99</v>
      </c>
      <c r="F2586">
        <v>4</v>
      </c>
      <c r="G2586" t="s">
        <v>368</v>
      </c>
      <c r="H2586" s="16">
        <v>0.375</v>
      </c>
      <c r="I2586" s="16">
        <v>0.66666666666666696</v>
      </c>
    </row>
    <row r="2587" spans="1:9" x14ac:dyDescent="0.3">
      <c r="A2587" s="18">
        <f t="shared" si="81"/>
        <v>2586</v>
      </c>
      <c r="B2587" s="18" t="str">
        <f t="shared" si="80"/>
        <v>159Ape9-7-2019</v>
      </c>
      <c r="C2587" s="18" t="str">
        <f>VLOOKUP(D2587,cursussen[],2,FALSE)</f>
        <v>159</v>
      </c>
      <c r="D2587" s="18" t="s">
        <v>264</v>
      </c>
      <c r="E2587" t="s">
        <v>99</v>
      </c>
      <c r="F2587">
        <v>1</v>
      </c>
      <c r="G2587" t="s">
        <v>423</v>
      </c>
      <c r="H2587" s="16">
        <v>0.375</v>
      </c>
      <c r="I2587" s="16">
        <v>0.66666666666666696</v>
      </c>
    </row>
    <row r="2588" spans="1:9" x14ac:dyDescent="0.3">
      <c r="A2588" s="18">
        <f t="shared" si="81"/>
        <v>2587</v>
      </c>
      <c r="B2588" s="18" t="str">
        <f t="shared" si="80"/>
        <v>159Ape9-7-2019</v>
      </c>
      <c r="C2588" s="18" t="str">
        <f>VLOOKUP(D2588,cursussen[],2,FALSE)</f>
        <v>159</v>
      </c>
      <c r="D2588" s="18" t="s">
        <v>264</v>
      </c>
      <c r="E2588" t="s">
        <v>99</v>
      </c>
      <c r="F2588">
        <v>2</v>
      </c>
      <c r="G2588" t="s">
        <v>379</v>
      </c>
      <c r="H2588" s="16">
        <v>0.375</v>
      </c>
      <c r="I2588" s="16">
        <v>0.66666666666666696</v>
      </c>
    </row>
    <row r="2589" spans="1:9" x14ac:dyDescent="0.3">
      <c r="A2589" s="18">
        <f t="shared" si="81"/>
        <v>2588</v>
      </c>
      <c r="B2589" s="18" t="str">
        <f t="shared" si="80"/>
        <v>159Ape9-7-2019</v>
      </c>
      <c r="C2589" s="18" t="str">
        <f>VLOOKUP(D2589,cursussen[],2,FALSE)</f>
        <v>159</v>
      </c>
      <c r="D2589" s="18" t="s">
        <v>264</v>
      </c>
      <c r="E2589" t="s">
        <v>99</v>
      </c>
      <c r="F2589">
        <v>3</v>
      </c>
      <c r="G2589" t="s">
        <v>530</v>
      </c>
      <c r="H2589" s="16">
        <v>0.375</v>
      </c>
      <c r="I2589" s="16">
        <v>0.66666666666666696</v>
      </c>
    </row>
    <row r="2590" spans="1:9" x14ac:dyDescent="0.3">
      <c r="A2590" s="18">
        <f t="shared" si="81"/>
        <v>2589</v>
      </c>
      <c r="B2590" s="18" t="str">
        <f t="shared" si="80"/>
        <v>159Ape9-7-2019</v>
      </c>
      <c r="C2590" s="18" t="str">
        <f>VLOOKUP(D2590,cursussen[],2,FALSE)</f>
        <v>159</v>
      </c>
      <c r="D2590" s="18" t="s">
        <v>264</v>
      </c>
      <c r="E2590" t="s">
        <v>99</v>
      </c>
      <c r="F2590">
        <v>4</v>
      </c>
      <c r="G2590" t="s">
        <v>380</v>
      </c>
      <c r="H2590" s="16">
        <v>0.375</v>
      </c>
      <c r="I2590" s="16">
        <v>0.66666666666666696</v>
      </c>
    </row>
    <row r="2591" spans="1:9" x14ac:dyDescent="0.3">
      <c r="A2591" s="18">
        <f t="shared" si="81"/>
        <v>2590</v>
      </c>
      <c r="B2591" s="18" t="str">
        <f t="shared" si="80"/>
        <v>159Ape10-9-2019</v>
      </c>
      <c r="C2591" s="18" t="str">
        <f>VLOOKUP(D2591,cursussen[],2,FALSE)</f>
        <v>159</v>
      </c>
      <c r="D2591" s="18" t="s">
        <v>264</v>
      </c>
      <c r="E2591" t="s">
        <v>99</v>
      </c>
      <c r="F2591">
        <v>1</v>
      </c>
      <c r="G2591" t="s">
        <v>388</v>
      </c>
      <c r="H2591" s="16">
        <v>0.375</v>
      </c>
      <c r="I2591" s="16">
        <v>0.66666666666666696</v>
      </c>
    </row>
    <row r="2592" spans="1:9" x14ac:dyDescent="0.3">
      <c r="A2592" s="18">
        <f t="shared" si="81"/>
        <v>2591</v>
      </c>
      <c r="B2592" s="18" t="str">
        <f t="shared" si="80"/>
        <v>159Ape10-9-2019</v>
      </c>
      <c r="C2592" s="18" t="str">
        <f>VLOOKUP(D2592,cursussen[],2,FALSE)</f>
        <v>159</v>
      </c>
      <c r="D2592" s="18" t="s">
        <v>264</v>
      </c>
      <c r="E2592" t="s">
        <v>99</v>
      </c>
      <c r="F2592">
        <v>2</v>
      </c>
      <c r="G2592" t="s">
        <v>385</v>
      </c>
      <c r="H2592" s="16">
        <v>0.375</v>
      </c>
      <c r="I2592" s="16">
        <v>0.66666666666666696</v>
      </c>
    </row>
    <row r="2593" spans="1:9" x14ac:dyDescent="0.3">
      <c r="A2593" s="18">
        <f t="shared" si="81"/>
        <v>2592</v>
      </c>
      <c r="B2593" s="18" t="str">
        <f t="shared" si="80"/>
        <v>159Ape10-9-2019</v>
      </c>
      <c r="C2593" s="18" t="str">
        <f>VLOOKUP(D2593,cursussen[],2,FALSE)</f>
        <v>159</v>
      </c>
      <c r="D2593" s="18" t="s">
        <v>264</v>
      </c>
      <c r="E2593" t="s">
        <v>99</v>
      </c>
      <c r="F2593">
        <v>3</v>
      </c>
      <c r="G2593" t="s">
        <v>389</v>
      </c>
      <c r="H2593" s="16">
        <v>0.375</v>
      </c>
      <c r="I2593" s="16">
        <v>0.66666666666666696</v>
      </c>
    </row>
    <row r="2594" spans="1:9" x14ac:dyDescent="0.3">
      <c r="A2594" s="18">
        <f t="shared" si="81"/>
        <v>2593</v>
      </c>
      <c r="B2594" s="18" t="str">
        <f t="shared" si="80"/>
        <v>159Ape10-9-2019</v>
      </c>
      <c r="C2594" s="18" t="str">
        <f>VLOOKUP(D2594,cursussen[],2,FALSE)</f>
        <v>159</v>
      </c>
      <c r="D2594" s="18" t="s">
        <v>264</v>
      </c>
      <c r="E2594" t="s">
        <v>99</v>
      </c>
      <c r="F2594">
        <v>4</v>
      </c>
      <c r="G2594" t="s">
        <v>386</v>
      </c>
      <c r="H2594" s="16">
        <v>0.375</v>
      </c>
      <c r="I2594" s="16">
        <v>0.66666666666666696</v>
      </c>
    </row>
    <row r="2595" spans="1:9" x14ac:dyDescent="0.3">
      <c r="A2595" s="18">
        <f t="shared" si="81"/>
        <v>2594</v>
      </c>
      <c r="B2595" s="18" t="str">
        <f t="shared" si="80"/>
        <v>160Ape16-1-2019</v>
      </c>
      <c r="C2595" s="18" t="str">
        <f>VLOOKUP(D2595,cursussen[],2,FALSE)</f>
        <v>160</v>
      </c>
      <c r="D2595" s="18" t="s">
        <v>323</v>
      </c>
      <c r="E2595" t="s">
        <v>99</v>
      </c>
      <c r="F2595">
        <v>1</v>
      </c>
      <c r="G2595" t="s">
        <v>349</v>
      </c>
      <c r="H2595" s="16">
        <v>0.375</v>
      </c>
      <c r="I2595" s="16">
        <v>0.66666666666666696</v>
      </c>
    </row>
    <row r="2596" spans="1:9" x14ac:dyDescent="0.3">
      <c r="A2596" s="18">
        <f t="shared" si="81"/>
        <v>2595</v>
      </c>
      <c r="B2596" s="18" t="str">
        <f t="shared" si="80"/>
        <v>160Ape16-1-2019</v>
      </c>
      <c r="C2596" s="18" t="str">
        <f>VLOOKUP(D2596,cursussen[],2,FALSE)</f>
        <v>160</v>
      </c>
      <c r="D2596" s="18" t="s">
        <v>323</v>
      </c>
      <c r="E2596" t="s">
        <v>99</v>
      </c>
      <c r="F2596">
        <v>2</v>
      </c>
      <c r="G2596" t="s">
        <v>541</v>
      </c>
      <c r="H2596" s="16">
        <v>0.375</v>
      </c>
      <c r="I2596" s="16">
        <v>0.66666666666666696</v>
      </c>
    </row>
    <row r="2597" spans="1:9" x14ac:dyDescent="0.3">
      <c r="A2597" s="18">
        <f t="shared" si="81"/>
        <v>2596</v>
      </c>
      <c r="B2597" s="18" t="str">
        <f t="shared" si="80"/>
        <v>160Ape16-1-2019</v>
      </c>
      <c r="C2597" s="18" t="str">
        <f>VLOOKUP(D2597,cursussen[],2,FALSE)</f>
        <v>160</v>
      </c>
      <c r="D2597" s="18" t="s">
        <v>323</v>
      </c>
      <c r="E2597" t="s">
        <v>99</v>
      </c>
      <c r="F2597">
        <v>3</v>
      </c>
      <c r="G2597" t="s">
        <v>350</v>
      </c>
      <c r="H2597" s="16">
        <v>0.375</v>
      </c>
      <c r="I2597" s="16">
        <v>0.66666666666666696</v>
      </c>
    </row>
    <row r="2598" spans="1:9" x14ac:dyDescent="0.3">
      <c r="A2598" s="18">
        <f t="shared" si="81"/>
        <v>2597</v>
      </c>
      <c r="B2598" s="18" t="str">
        <f t="shared" si="80"/>
        <v>160Ape16-1-2019</v>
      </c>
      <c r="C2598" s="18" t="str">
        <f>VLOOKUP(D2598,cursussen[],2,FALSE)</f>
        <v>160</v>
      </c>
      <c r="D2598" s="18" t="s">
        <v>323</v>
      </c>
      <c r="E2598" t="s">
        <v>99</v>
      </c>
      <c r="F2598">
        <v>4</v>
      </c>
      <c r="G2598" t="s">
        <v>405</v>
      </c>
      <c r="H2598" s="16">
        <v>0.375</v>
      </c>
      <c r="I2598" s="16">
        <v>0.66666666666666696</v>
      </c>
    </row>
    <row r="2599" spans="1:9" x14ac:dyDescent="0.3">
      <c r="A2599" s="18">
        <f t="shared" si="81"/>
        <v>2598</v>
      </c>
      <c r="B2599" s="18" t="str">
        <f t="shared" si="80"/>
        <v>160Ape6-3-2019</v>
      </c>
      <c r="C2599" s="18" t="str">
        <f>VLOOKUP(D2599,cursussen[],2,FALSE)</f>
        <v>160</v>
      </c>
      <c r="D2599" s="18" t="s">
        <v>323</v>
      </c>
      <c r="E2599" t="s">
        <v>99</v>
      </c>
      <c r="F2599">
        <v>1</v>
      </c>
      <c r="G2599" t="s">
        <v>354</v>
      </c>
      <c r="H2599" s="16">
        <v>0.375</v>
      </c>
      <c r="I2599" s="16">
        <v>0.66666666666666696</v>
      </c>
    </row>
    <row r="2600" spans="1:9" x14ac:dyDescent="0.3">
      <c r="A2600" s="18">
        <f t="shared" si="81"/>
        <v>2599</v>
      </c>
      <c r="B2600" s="18" t="str">
        <f t="shared" si="80"/>
        <v>160Ape6-3-2019</v>
      </c>
      <c r="C2600" s="18" t="str">
        <f>VLOOKUP(D2600,cursussen[],2,FALSE)</f>
        <v>160</v>
      </c>
      <c r="D2600" s="18" t="s">
        <v>323</v>
      </c>
      <c r="E2600" t="s">
        <v>99</v>
      </c>
      <c r="F2600">
        <v>2</v>
      </c>
      <c r="G2600" t="s">
        <v>438</v>
      </c>
      <c r="H2600" s="16">
        <v>0.375</v>
      </c>
      <c r="I2600" s="16">
        <v>0.66666666666666696</v>
      </c>
    </row>
    <row r="2601" spans="1:9" x14ac:dyDescent="0.3">
      <c r="A2601" s="18">
        <f t="shared" si="81"/>
        <v>2600</v>
      </c>
      <c r="B2601" s="18" t="str">
        <f t="shared" si="80"/>
        <v>160Ape6-3-2019</v>
      </c>
      <c r="C2601" s="18" t="str">
        <f>VLOOKUP(D2601,cursussen[],2,FALSE)</f>
        <v>160</v>
      </c>
      <c r="D2601" s="18" t="s">
        <v>323</v>
      </c>
      <c r="E2601" t="s">
        <v>99</v>
      </c>
      <c r="F2601">
        <v>3</v>
      </c>
      <c r="G2601" t="s">
        <v>435</v>
      </c>
      <c r="H2601" s="16">
        <v>0.375</v>
      </c>
      <c r="I2601" s="16">
        <v>0.66666666666666696</v>
      </c>
    </row>
    <row r="2602" spans="1:9" x14ac:dyDescent="0.3">
      <c r="A2602" s="18">
        <f t="shared" si="81"/>
        <v>2601</v>
      </c>
      <c r="B2602" s="18" t="str">
        <f t="shared" si="80"/>
        <v>160Ape6-3-2019</v>
      </c>
      <c r="C2602" s="18" t="str">
        <f>VLOOKUP(D2602,cursussen[],2,FALSE)</f>
        <v>160</v>
      </c>
      <c r="D2602" s="18" t="s">
        <v>323</v>
      </c>
      <c r="E2602" t="s">
        <v>99</v>
      </c>
      <c r="F2602">
        <v>4</v>
      </c>
      <c r="G2602" t="s">
        <v>355</v>
      </c>
      <c r="H2602" s="16">
        <v>0.375</v>
      </c>
      <c r="I2602" s="16">
        <v>0.66666666666666696</v>
      </c>
    </row>
    <row r="2603" spans="1:9" x14ac:dyDescent="0.3">
      <c r="A2603" s="18">
        <f t="shared" si="81"/>
        <v>2602</v>
      </c>
      <c r="B2603" s="18" t="str">
        <f t="shared" si="80"/>
        <v>160Ape14-5-2019</v>
      </c>
      <c r="C2603" s="18" t="str">
        <f>VLOOKUP(D2603,cursussen[],2,FALSE)</f>
        <v>160</v>
      </c>
      <c r="D2603" s="18" t="s">
        <v>323</v>
      </c>
      <c r="E2603" t="s">
        <v>99</v>
      </c>
      <c r="F2603">
        <v>1</v>
      </c>
      <c r="G2603" t="s">
        <v>370</v>
      </c>
      <c r="H2603" s="16">
        <v>0.375</v>
      </c>
      <c r="I2603" s="16">
        <v>0.66666666666666696</v>
      </c>
    </row>
    <row r="2604" spans="1:9" x14ac:dyDescent="0.3">
      <c r="A2604" s="18">
        <f t="shared" si="81"/>
        <v>2603</v>
      </c>
      <c r="B2604" s="18" t="str">
        <f t="shared" si="80"/>
        <v>160Ape14-5-2019</v>
      </c>
      <c r="C2604" s="18" t="str">
        <f>VLOOKUP(D2604,cursussen[],2,FALSE)</f>
        <v>160</v>
      </c>
      <c r="D2604" s="18" t="s">
        <v>323</v>
      </c>
      <c r="E2604" t="s">
        <v>99</v>
      </c>
      <c r="F2604">
        <v>2</v>
      </c>
      <c r="G2604" t="s">
        <v>367</v>
      </c>
      <c r="H2604" s="16">
        <v>0.375</v>
      </c>
      <c r="I2604" s="16">
        <v>0.66666666666666696</v>
      </c>
    </row>
    <row r="2605" spans="1:9" x14ac:dyDescent="0.3">
      <c r="A2605" s="18">
        <f t="shared" si="81"/>
        <v>2604</v>
      </c>
      <c r="B2605" s="18" t="str">
        <f t="shared" si="80"/>
        <v>160Ape14-5-2019</v>
      </c>
      <c r="C2605" s="18" t="str">
        <f>VLOOKUP(D2605,cursussen[],2,FALSE)</f>
        <v>160</v>
      </c>
      <c r="D2605" s="18" t="s">
        <v>323</v>
      </c>
      <c r="E2605" t="s">
        <v>99</v>
      </c>
      <c r="F2605">
        <v>3</v>
      </c>
      <c r="G2605" t="s">
        <v>371</v>
      </c>
      <c r="H2605" s="16">
        <v>0.375</v>
      </c>
      <c r="I2605" s="16">
        <v>0.66666666666666696</v>
      </c>
    </row>
    <row r="2606" spans="1:9" x14ac:dyDescent="0.3">
      <c r="A2606" s="18">
        <f t="shared" si="81"/>
        <v>2605</v>
      </c>
      <c r="B2606" s="18" t="str">
        <f t="shared" si="80"/>
        <v>160Ape14-5-2019</v>
      </c>
      <c r="C2606" s="18" t="str">
        <f>VLOOKUP(D2606,cursussen[],2,FALSE)</f>
        <v>160</v>
      </c>
      <c r="D2606" s="18" t="s">
        <v>323</v>
      </c>
      <c r="E2606" t="s">
        <v>99</v>
      </c>
      <c r="F2606">
        <v>4</v>
      </c>
      <c r="G2606" t="s">
        <v>368</v>
      </c>
      <c r="H2606" s="16">
        <v>0.375</v>
      </c>
      <c r="I2606" s="16">
        <v>0.66666666666666696</v>
      </c>
    </row>
    <row r="2607" spans="1:9" x14ac:dyDescent="0.3">
      <c r="A2607" s="18">
        <f t="shared" si="81"/>
        <v>2606</v>
      </c>
      <c r="B2607" s="18" t="str">
        <f t="shared" si="80"/>
        <v>160Ape9-7-2019</v>
      </c>
      <c r="C2607" s="18" t="str">
        <f>VLOOKUP(D2607,cursussen[],2,FALSE)</f>
        <v>160</v>
      </c>
      <c r="D2607" s="18" t="s">
        <v>323</v>
      </c>
      <c r="E2607" t="s">
        <v>99</v>
      </c>
      <c r="F2607">
        <v>1</v>
      </c>
      <c r="G2607" t="s">
        <v>423</v>
      </c>
      <c r="H2607" s="16">
        <v>0.375</v>
      </c>
      <c r="I2607" s="16">
        <v>0.66666666666666696</v>
      </c>
    </row>
    <row r="2608" spans="1:9" x14ac:dyDescent="0.3">
      <c r="A2608" s="18">
        <f t="shared" si="81"/>
        <v>2607</v>
      </c>
      <c r="B2608" s="18" t="str">
        <f t="shared" si="80"/>
        <v>160Ape9-7-2019</v>
      </c>
      <c r="C2608" s="18" t="str">
        <f>VLOOKUP(D2608,cursussen[],2,FALSE)</f>
        <v>160</v>
      </c>
      <c r="D2608" s="18" t="s">
        <v>323</v>
      </c>
      <c r="E2608" t="s">
        <v>99</v>
      </c>
      <c r="F2608">
        <v>2</v>
      </c>
      <c r="G2608" t="s">
        <v>379</v>
      </c>
      <c r="H2608" s="16">
        <v>0.375</v>
      </c>
      <c r="I2608" s="16">
        <v>0.66666666666666696</v>
      </c>
    </row>
    <row r="2609" spans="1:9" x14ac:dyDescent="0.3">
      <c r="A2609" s="18">
        <f t="shared" si="81"/>
        <v>2608</v>
      </c>
      <c r="B2609" s="18" t="str">
        <f t="shared" si="80"/>
        <v>160Ape9-7-2019</v>
      </c>
      <c r="C2609" s="18" t="str">
        <f>VLOOKUP(D2609,cursussen[],2,FALSE)</f>
        <v>160</v>
      </c>
      <c r="D2609" s="18" t="s">
        <v>323</v>
      </c>
      <c r="E2609" t="s">
        <v>99</v>
      </c>
      <c r="F2609">
        <v>3</v>
      </c>
      <c r="G2609" t="s">
        <v>530</v>
      </c>
      <c r="H2609" s="16">
        <v>0.375</v>
      </c>
      <c r="I2609" s="16">
        <v>0.66666666666666696</v>
      </c>
    </row>
    <row r="2610" spans="1:9" x14ac:dyDescent="0.3">
      <c r="A2610" s="18">
        <f t="shared" si="81"/>
        <v>2609</v>
      </c>
      <c r="B2610" s="18" t="str">
        <f t="shared" si="80"/>
        <v>160Ape9-7-2019</v>
      </c>
      <c r="C2610" s="18" t="str">
        <f>VLOOKUP(D2610,cursussen[],2,FALSE)</f>
        <v>160</v>
      </c>
      <c r="D2610" s="18" t="s">
        <v>323</v>
      </c>
      <c r="E2610" t="s">
        <v>99</v>
      </c>
      <c r="F2610">
        <v>4</v>
      </c>
      <c r="G2610" t="s">
        <v>380</v>
      </c>
      <c r="H2610" s="16">
        <v>0.375</v>
      </c>
      <c r="I2610" s="16">
        <v>0.66666666666666696</v>
      </c>
    </row>
    <row r="2611" spans="1:9" x14ac:dyDescent="0.3">
      <c r="A2611" s="18">
        <f t="shared" si="81"/>
        <v>2610</v>
      </c>
      <c r="B2611" s="18" t="str">
        <f t="shared" si="80"/>
        <v>160Ape10-9-2019</v>
      </c>
      <c r="C2611" s="18" t="str">
        <f>VLOOKUP(D2611,cursussen[],2,FALSE)</f>
        <v>160</v>
      </c>
      <c r="D2611" s="18" t="s">
        <v>323</v>
      </c>
      <c r="E2611" t="s">
        <v>99</v>
      </c>
      <c r="F2611">
        <v>1</v>
      </c>
      <c r="G2611" t="s">
        <v>388</v>
      </c>
      <c r="H2611" s="16">
        <v>0.375</v>
      </c>
      <c r="I2611" s="16">
        <v>0.66666666666666696</v>
      </c>
    </row>
    <row r="2612" spans="1:9" x14ac:dyDescent="0.3">
      <c r="A2612" s="18">
        <f t="shared" si="81"/>
        <v>2611</v>
      </c>
      <c r="B2612" s="18" t="str">
        <f t="shared" si="80"/>
        <v>160Ape10-9-2019</v>
      </c>
      <c r="C2612" s="18" t="str">
        <f>VLOOKUP(D2612,cursussen[],2,FALSE)</f>
        <v>160</v>
      </c>
      <c r="D2612" s="18" t="s">
        <v>323</v>
      </c>
      <c r="E2612" t="s">
        <v>99</v>
      </c>
      <c r="F2612">
        <v>2</v>
      </c>
      <c r="G2612" t="s">
        <v>385</v>
      </c>
      <c r="H2612" s="16">
        <v>0.375</v>
      </c>
      <c r="I2612" s="16">
        <v>0.66666666666666696</v>
      </c>
    </row>
    <row r="2613" spans="1:9" x14ac:dyDescent="0.3">
      <c r="A2613" s="18">
        <f t="shared" si="81"/>
        <v>2612</v>
      </c>
      <c r="B2613" s="18" t="str">
        <f t="shared" si="80"/>
        <v>160Ape10-9-2019</v>
      </c>
      <c r="C2613" s="18" t="str">
        <f>VLOOKUP(D2613,cursussen[],2,FALSE)</f>
        <v>160</v>
      </c>
      <c r="D2613" s="18" t="s">
        <v>323</v>
      </c>
      <c r="E2613" t="s">
        <v>99</v>
      </c>
      <c r="F2613">
        <v>3</v>
      </c>
      <c r="G2613" t="s">
        <v>389</v>
      </c>
      <c r="H2613" s="16">
        <v>0.375</v>
      </c>
      <c r="I2613" s="16">
        <v>0.66666666666666696</v>
      </c>
    </row>
    <row r="2614" spans="1:9" x14ac:dyDescent="0.3">
      <c r="A2614" s="18">
        <f t="shared" si="81"/>
        <v>2613</v>
      </c>
      <c r="B2614" s="18" t="str">
        <f t="shared" si="80"/>
        <v>160Ape10-9-2019</v>
      </c>
      <c r="C2614" s="18" t="str">
        <f>VLOOKUP(D2614,cursussen[],2,FALSE)</f>
        <v>160</v>
      </c>
      <c r="D2614" s="18" t="s">
        <v>323</v>
      </c>
      <c r="E2614" t="s">
        <v>99</v>
      </c>
      <c r="F2614">
        <v>4</v>
      </c>
      <c r="G2614" t="s">
        <v>386</v>
      </c>
      <c r="H2614" s="16">
        <v>0.375</v>
      </c>
      <c r="I2614" s="16">
        <v>0.66666666666666696</v>
      </c>
    </row>
    <row r="2615" spans="1:9" x14ac:dyDescent="0.3">
      <c r="A2615" s="18">
        <f t="shared" si="81"/>
        <v>2614</v>
      </c>
      <c r="B2615" s="18" t="str">
        <f t="shared" si="80"/>
        <v>160Ape5-11-2019</v>
      </c>
      <c r="C2615" s="18" t="str">
        <f>VLOOKUP(D2615,cursussen[],2,FALSE)</f>
        <v>160</v>
      </c>
      <c r="D2615" s="18" t="s">
        <v>323</v>
      </c>
      <c r="E2615" t="s">
        <v>99</v>
      </c>
      <c r="F2615">
        <v>1</v>
      </c>
      <c r="G2615" t="s">
        <v>399</v>
      </c>
      <c r="H2615" s="16">
        <v>0.375</v>
      </c>
      <c r="I2615" s="16">
        <v>0.66666666666666696</v>
      </c>
    </row>
    <row r="2616" spans="1:9" x14ac:dyDescent="0.3">
      <c r="A2616" s="18">
        <f t="shared" si="81"/>
        <v>2615</v>
      </c>
      <c r="B2616" s="18" t="str">
        <f t="shared" si="80"/>
        <v>160Ape5-11-2019</v>
      </c>
      <c r="C2616" s="18" t="str">
        <f>VLOOKUP(D2616,cursussen[],2,FALSE)</f>
        <v>160</v>
      </c>
      <c r="D2616" s="18" t="s">
        <v>323</v>
      </c>
      <c r="E2616" t="s">
        <v>99</v>
      </c>
      <c r="F2616">
        <v>2</v>
      </c>
      <c r="G2616" t="s">
        <v>396</v>
      </c>
      <c r="H2616" s="16">
        <v>0.375</v>
      </c>
      <c r="I2616" s="16">
        <v>0.66666666666666696</v>
      </c>
    </row>
    <row r="2617" spans="1:9" x14ac:dyDescent="0.3">
      <c r="A2617" s="18">
        <f t="shared" si="81"/>
        <v>2616</v>
      </c>
      <c r="B2617" s="18" t="str">
        <f t="shared" si="80"/>
        <v>160Ape5-11-2019</v>
      </c>
      <c r="C2617" s="18" t="str">
        <f>VLOOKUP(D2617,cursussen[],2,FALSE)</f>
        <v>160</v>
      </c>
      <c r="D2617" s="18" t="s">
        <v>323</v>
      </c>
      <c r="E2617" t="s">
        <v>99</v>
      </c>
      <c r="F2617">
        <v>3</v>
      </c>
      <c r="G2617" t="s">
        <v>400</v>
      </c>
      <c r="H2617" s="16">
        <v>0.375</v>
      </c>
      <c r="I2617" s="16">
        <v>0.66666666666666696</v>
      </c>
    </row>
    <row r="2618" spans="1:9" x14ac:dyDescent="0.3">
      <c r="A2618" s="18">
        <f t="shared" si="81"/>
        <v>2617</v>
      </c>
      <c r="B2618" s="18" t="str">
        <f t="shared" si="80"/>
        <v>160Ape5-11-2019</v>
      </c>
      <c r="C2618" s="18" t="str">
        <f>VLOOKUP(D2618,cursussen[],2,FALSE)</f>
        <v>160</v>
      </c>
      <c r="D2618" s="18" t="s">
        <v>323</v>
      </c>
      <c r="E2618" t="s">
        <v>99</v>
      </c>
      <c r="F2618">
        <v>4</v>
      </c>
      <c r="G2618" t="s">
        <v>397</v>
      </c>
      <c r="H2618" s="16">
        <v>0.375</v>
      </c>
      <c r="I2618" s="16">
        <v>0.66666666666666696</v>
      </c>
    </row>
    <row r="2619" spans="1:9" x14ac:dyDescent="0.3">
      <c r="A2619" s="18">
        <f t="shared" si="81"/>
        <v>2618</v>
      </c>
      <c r="B2619" s="18" t="str">
        <f t="shared" si="80"/>
        <v>161Ape4-2-2019</v>
      </c>
      <c r="C2619" s="18" t="str">
        <f>VLOOKUP(D2619,cursussen[],2,FALSE)</f>
        <v>161</v>
      </c>
      <c r="D2619" s="18" t="s">
        <v>265</v>
      </c>
      <c r="E2619" t="s">
        <v>99</v>
      </c>
      <c r="F2619">
        <v>1</v>
      </c>
      <c r="G2619" t="s">
        <v>481</v>
      </c>
      <c r="H2619" s="16">
        <v>0.375</v>
      </c>
      <c r="I2619" s="16">
        <v>0.66666666666666696</v>
      </c>
    </row>
    <row r="2620" spans="1:9" x14ac:dyDescent="0.3">
      <c r="A2620" s="18">
        <f t="shared" si="81"/>
        <v>2619</v>
      </c>
      <c r="B2620" s="18" t="str">
        <f t="shared" si="80"/>
        <v>161Ape4-2-2019</v>
      </c>
      <c r="C2620" s="18" t="str">
        <f>VLOOKUP(D2620,cursussen[],2,FALSE)</f>
        <v>161</v>
      </c>
      <c r="D2620" s="18" t="s">
        <v>265</v>
      </c>
      <c r="E2620" t="s">
        <v>99</v>
      </c>
      <c r="F2620">
        <v>2</v>
      </c>
      <c r="G2620" t="s">
        <v>418</v>
      </c>
      <c r="H2620" s="16">
        <v>0.375</v>
      </c>
      <c r="I2620" s="16">
        <v>0.66666666666666696</v>
      </c>
    </row>
    <row r="2621" spans="1:9" x14ac:dyDescent="0.3">
      <c r="A2621" s="18">
        <f t="shared" si="81"/>
        <v>2620</v>
      </c>
      <c r="B2621" s="18" t="str">
        <f t="shared" si="80"/>
        <v>161Ape4-2-2019</v>
      </c>
      <c r="C2621" s="18" t="str">
        <f>VLOOKUP(D2621,cursussen[],2,FALSE)</f>
        <v>161</v>
      </c>
      <c r="D2621" s="18" t="s">
        <v>265</v>
      </c>
      <c r="E2621" t="s">
        <v>99</v>
      </c>
      <c r="F2621">
        <v>3</v>
      </c>
      <c r="G2621" t="s">
        <v>528</v>
      </c>
      <c r="H2621" s="16">
        <v>0.375</v>
      </c>
      <c r="I2621" s="16">
        <v>0.66666666666666696</v>
      </c>
    </row>
    <row r="2622" spans="1:9" x14ac:dyDescent="0.3">
      <c r="A2622" s="18">
        <f t="shared" si="81"/>
        <v>2621</v>
      </c>
      <c r="B2622" s="18" t="str">
        <f t="shared" si="80"/>
        <v>161Ape4-2-2019</v>
      </c>
      <c r="C2622" s="18" t="str">
        <f>VLOOKUP(D2622,cursussen[],2,FALSE)</f>
        <v>161</v>
      </c>
      <c r="D2622" s="18" t="s">
        <v>265</v>
      </c>
      <c r="E2622" t="s">
        <v>99</v>
      </c>
      <c r="F2622">
        <v>4</v>
      </c>
      <c r="G2622" t="s">
        <v>529</v>
      </c>
      <c r="H2622" s="16">
        <v>0.375</v>
      </c>
      <c r="I2622" s="16">
        <v>0.66666666666666696</v>
      </c>
    </row>
    <row r="2623" spans="1:9" x14ac:dyDescent="0.3">
      <c r="A2623" s="18">
        <f t="shared" si="81"/>
        <v>2622</v>
      </c>
      <c r="B2623" s="18" t="str">
        <f t="shared" si="80"/>
        <v>161Ape4-2-2019</v>
      </c>
      <c r="C2623" s="18" t="str">
        <f>VLOOKUP(D2623,cursussen[],2,FALSE)</f>
        <v>161</v>
      </c>
      <c r="D2623" s="18" t="s">
        <v>265</v>
      </c>
      <c r="E2623" t="s">
        <v>99</v>
      </c>
      <c r="F2623">
        <v>5</v>
      </c>
      <c r="G2623" t="s">
        <v>353</v>
      </c>
      <c r="H2623" s="16">
        <v>0.375</v>
      </c>
      <c r="I2623" s="16">
        <v>0.66666666666666696</v>
      </c>
    </row>
    <row r="2624" spans="1:9" x14ac:dyDescent="0.3">
      <c r="A2624" s="18">
        <f t="shared" si="81"/>
        <v>2623</v>
      </c>
      <c r="B2624" s="18" t="str">
        <f t="shared" si="80"/>
        <v>161Ape4-2-2019</v>
      </c>
      <c r="C2624" s="18" t="str">
        <f>VLOOKUP(D2624,cursussen[],2,FALSE)</f>
        <v>161</v>
      </c>
      <c r="D2624" s="18" t="s">
        <v>265</v>
      </c>
      <c r="E2624" t="s">
        <v>99</v>
      </c>
      <c r="F2624">
        <v>6</v>
      </c>
      <c r="G2624" t="s">
        <v>560</v>
      </c>
      <c r="H2624" s="16">
        <v>0.375</v>
      </c>
      <c r="I2624" s="16">
        <v>0.66666666666666696</v>
      </c>
    </row>
    <row r="2625" spans="1:9" x14ac:dyDescent="0.3">
      <c r="A2625" s="18">
        <f t="shared" si="81"/>
        <v>2624</v>
      </c>
      <c r="B2625" s="18" t="str">
        <f t="shared" si="80"/>
        <v>161Ape4-2-2019</v>
      </c>
      <c r="C2625" s="18" t="str">
        <f>VLOOKUP(D2625,cursussen[],2,FALSE)</f>
        <v>161</v>
      </c>
      <c r="D2625" s="18" t="s">
        <v>265</v>
      </c>
      <c r="E2625" t="s">
        <v>99</v>
      </c>
      <c r="F2625">
        <v>7</v>
      </c>
      <c r="G2625" t="s">
        <v>561</v>
      </c>
      <c r="H2625" s="16">
        <v>0.375</v>
      </c>
      <c r="I2625" s="16">
        <v>0.66666666666666696</v>
      </c>
    </row>
    <row r="2626" spans="1:9" x14ac:dyDescent="0.3">
      <c r="A2626" s="18">
        <f t="shared" si="81"/>
        <v>2625</v>
      </c>
      <c r="B2626" s="18" t="str">
        <f t="shared" ref="B2626:B2689" si="82">IF(G2626&lt;&gt;"",(IF(F2626=1,_xlfn.CONCAT(C2626,LEFT(E2626,3),G2626),B2625)),"")</f>
        <v>161Ape4-2-2019</v>
      </c>
      <c r="C2626" s="18" t="str">
        <f>VLOOKUP(D2626,cursussen[],2,FALSE)</f>
        <v>161</v>
      </c>
      <c r="D2626" s="18" t="s">
        <v>265</v>
      </c>
      <c r="E2626" t="s">
        <v>99</v>
      </c>
      <c r="F2626">
        <v>8</v>
      </c>
      <c r="G2626" t="s">
        <v>562</v>
      </c>
      <c r="H2626" s="16">
        <v>0.375</v>
      </c>
      <c r="I2626" s="16">
        <v>0.66666666666666696</v>
      </c>
    </row>
    <row r="2627" spans="1:9" x14ac:dyDescent="0.3">
      <c r="A2627" s="18">
        <f t="shared" si="81"/>
        <v>2626</v>
      </c>
      <c r="B2627" s="18" t="str">
        <f t="shared" si="82"/>
        <v>161Ape8-4-2019</v>
      </c>
      <c r="C2627" s="18" t="str">
        <f>VLOOKUP(D2627,cursussen[],2,FALSE)</f>
        <v>161</v>
      </c>
      <c r="D2627" s="18" t="s">
        <v>265</v>
      </c>
      <c r="E2627" t="s">
        <v>99</v>
      </c>
      <c r="F2627">
        <v>1</v>
      </c>
      <c r="G2627" t="s">
        <v>420</v>
      </c>
      <c r="H2627" s="16">
        <v>0.375</v>
      </c>
      <c r="I2627" s="16">
        <v>0.66666666666666696</v>
      </c>
    </row>
    <row r="2628" spans="1:9" x14ac:dyDescent="0.3">
      <c r="A2628" s="18">
        <f t="shared" ref="A2628:A2691" si="83">IF(G2628&lt;&gt;"",A2627+1,"")</f>
        <v>2627</v>
      </c>
      <c r="B2628" s="18" t="str">
        <f t="shared" si="82"/>
        <v>161Ape8-4-2019</v>
      </c>
      <c r="C2628" s="18" t="str">
        <f>VLOOKUP(D2628,cursussen[],2,FALSE)</f>
        <v>161</v>
      </c>
      <c r="D2628" s="18" t="s">
        <v>265</v>
      </c>
      <c r="E2628" t="s">
        <v>99</v>
      </c>
      <c r="F2628">
        <v>2</v>
      </c>
      <c r="G2628" t="s">
        <v>363</v>
      </c>
      <c r="H2628" s="16">
        <v>0.375</v>
      </c>
      <c r="I2628" s="16">
        <v>0.66666666666666696</v>
      </c>
    </row>
    <row r="2629" spans="1:9" x14ac:dyDescent="0.3">
      <c r="A2629" s="18">
        <f t="shared" si="83"/>
        <v>2628</v>
      </c>
      <c r="B2629" s="18" t="str">
        <f t="shared" si="82"/>
        <v>161Ape8-4-2019</v>
      </c>
      <c r="C2629" s="18" t="str">
        <f>VLOOKUP(D2629,cursussen[],2,FALSE)</f>
        <v>161</v>
      </c>
      <c r="D2629" s="18" t="s">
        <v>265</v>
      </c>
      <c r="E2629" t="s">
        <v>99</v>
      </c>
      <c r="F2629">
        <v>3</v>
      </c>
      <c r="G2629" t="s">
        <v>364</v>
      </c>
      <c r="H2629" s="16">
        <v>0.375</v>
      </c>
      <c r="I2629" s="16">
        <v>0.66666666666666696</v>
      </c>
    </row>
    <row r="2630" spans="1:9" x14ac:dyDescent="0.3">
      <c r="A2630" s="18">
        <f t="shared" si="83"/>
        <v>2629</v>
      </c>
      <c r="B2630" s="18" t="str">
        <f t="shared" si="82"/>
        <v>161Ape8-4-2019</v>
      </c>
      <c r="C2630" s="18" t="str">
        <f>VLOOKUP(D2630,cursussen[],2,FALSE)</f>
        <v>161</v>
      </c>
      <c r="D2630" s="18" t="s">
        <v>265</v>
      </c>
      <c r="E2630" t="s">
        <v>99</v>
      </c>
      <c r="F2630">
        <v>4</v>
      </c>
      <c r="G2630" t="s">
        <v>365</v>
      </c>
      <c r="H2630" s="16">
        <v>0.375</v>
      </c>
      <c r="I2630" s="16">
        <v>0.66666666666666696</v>
      </c>
    </row>
    <row r="2631" spans="1:9" x14ac:dyDescent="0.3">
      <c r="A2631" s="18">
        <f t="shared" si="83"/>
        <v>2630</v>
      </c>
      <c r="B2631" s="18" t="str">
        <f t="shared" si="82"/>
        <v>161Ape8-4-2019</v>
      </c>
      <c r="C2631" s="18" t="str">
        <f>VLOOKUP(D2631,cursussen[],2,FALSE)</f>
        <v>161</v>
      </c>
      <c r="D2631" s="18" t="s">
        <v>265</v>
      </c>
      <c r="E2631" t="s">
        <v>99</v>
      </c>
      <c r="F2631">
        <v>5</v>
      </c>
      <c r="G2631" t="s">
        <v>362</v>
      </c>
      <c r="H2631" s="16">
        <v>0.375</v>
      </c>
      <c r="I2631" s="16">
        <v>0.66666666666666696</v>
      </c>
    </row>
    <row r="2632" spans="1:9" x14ac:dyDescent="0.3">
      <c r="A2632" s="18">
        <f t="shared" si="83"/>
        <v>2631</v>
      </c>
      <c r="B2632" s="18" t="str">
        <f t="shared" si="82"/>
        <v>161Ape8-4-2019</v>
      </c>
      <c r="C2632" s="18" t="str">
        <f>VLOOKUP(D2632,cursussen[],2,FALSE)</f>
        <v>161</v>
      </c>
      <c r="D2632" s="18" t="s">
        <v>265</v>
      </c>
      <c r="E2632" t="s">
        <v>99</v>
      </c>
      <c r="F2632">
        <v>6</v>
      </c>
      <c r="G2632" t="s">
        <v>563</v>
      </c>
      <c r="H2632" s="16">
        <v>0.375</v>
      </c>
      <c r="I2632" s="16">
        <v>0.66666666666666696</v>
      </c>
    </row>
    <row r="2633" spans="1:9" x14ac:dyDescent="0.3">
      <c r="A2633" s="18">
        <f t="shared" si="83"/>
        <v>2632</v>
      </c>
      <c r="B2633" s="18" t="str">
        <f t="shared" si="82"/>
        <v>161Ape8-4-2019</v>
      </c>
      <c r="C2633" s="18" t="str">
        <f>VLOOKUP(D2633,cursussen[],2,FALSE)</f>
        <v>161</v>
      </c>
      <c r="D2633" s="18" t="s">
        <v>265</v>
      </c>
      <c r="E2633" t="s">
        <v>99</v>
      </c>
      <c r="F2633">
        <v>7</v>
      </c>
      <c r="G2633" t="s">
        <v>536</v>
      </c>
      <c r="H2633" s="16">
        <v>0.375</v>
      </c>
      <c r="I2633" s="16">
        <v>0.66666666666666696</v>
      </c>
    </row>
    <row r="2634" spans="1:9" x14ac:dyDescent="0.3">
      <c r="A2634" s="18">
        <f t="shared" si="83"/>
        <v>2633</v>
      </c>
      <c r="B2634" s="18" t="str">
        <f t="shared" si="82"/>
        <v>161Ape8-4-2019</v>
      </c>
      <c r="C2634" s="18" t="str">
        <f>VLOOKUP(D2634,cursussen[],2,FALSE)</f>
        <v>161</v>
      </c>
      <c r="D2634" s="18" t="s">
        <v>265</v>
      </c>
      <c r="E2634" t="s">
        <v>99</v>
      </c>
      <c r="F2634">
        <v>8</v>
      </c>
      <c r="G2634" t="s">
        <v>564</v>
      </c>
      <c r="H2634" s="16">
        <v>0.375</v>
      </c>
      <c r="I2634" s="16">
        <v>0.66666666666666696</v>
      </c>
    </row>
    <row r="2635" spans="1:9" x14ac:dyDescent="0.3">
      <c r="A2635" s="18">
        <f t="shared" si="83"/>
        <v>2634</v>
      </c>
      <c r="B2635" s="18" t="str">
        <f t="shared" si="82"/>
        <v>161Ape3-6-2019</v>
      </c>
      <c r="C2635" s="18" t="str">
        <f>VLOOKUP(D2635,cursussen[],2,FALSE)</f>
        <v>161</v>
      </c>
      <c r="D2635" s="18" t="s">
        <v>265</v>
      </c>
      <c r="E2635" t="s">
        <v>99</v>
      </c>
      <c r="F2635">
        <v>1</v>
      </c>
      <c r="G2635" t="s">
        <v>486</v>
      </c>
      <c r="H2635" s="16">
        <v>0.375</v>
      </c>
      <c r="I2635" s="16">
        <v>0.66666666666666696</v>
      </c>
    </row>
    <row r="2636" spans="1:9" x14ac:dyDescent="0.3">
      <c r="A2636" s="18">
        <f t="shared" si="83"/>
        <v>2635</v>
      </c>
      <c r="B2636" s="18" t="str">
        <f t="shared" si="82"/>
        <v>161Ape3-6-2019</v>
      </c>
      <c r="C2636" s="18" t="str">
        <f>VLOOKUP(D2636,cursussen[],2,FALSE)</f>
        <v>161</v>
      </c>
      <c r="D2636" s="18" t="s">
        <v>265</v>
      </c>
      <c r="E2636" t="s">
        <v>99</v>
      </c>
      <c r="F2636">
        <v>2</v>
      </c>
      <c r="G2636" t="s">
        <v>375</v>
      </c>
      <c r="H2636" s="16">
        <v>0.375</v>
      </c>
      <c r="I2636" s="16">
        <v>0.66666666666666696</v>
      </c>
    </row>
    <row r="2637" spans="1:9" x14ac:dyDescent="0.3">
      <c r="A2637" s="18">
        <f t="shared" si="83"/>
        <v>2636</v>
      </c>
      <c r="B2637" s="18" t="str">
        <f t="shared" si="82"/>
        <v>161Ape3-6-2019</v>
      </c>
      <c r="C2637" s="18" t="str">
        <f>VLOOKUP(D2637,cursussen[],2,FALSE)</f>
        <v>161</v>
      </c>
      <c r="D2637" s="18" t="s">
        <v>265</v>
      </c>
      <c r="E2637" t="s">
        <v>99</v>
      </c>
      <c r="F2637">
        <v>3</v>
      </c>
      <c r="G2637" t="s">
        <v>376</v>
      </c>
      <c r="H2637" s="16">
        <v>0.375</v>
      </c>
      <c r="I2637" s="16">
        <v>0.66666666666666696</v>
      </c>
    </row>
    <row r="2638" spans="1:9" x14ac:dyDescent="0.3">
      <c r="A2638" s="18">
        <f t="shared" si="83"/>
        <v>2637</v>
      </c>
      <c r="B2638" s="18" t="str">
        <f t="shared" si="82"/>
        <v>161Ape3-6-2019</v>
      </c>
      <c r="C2638" s="18" t="str">
        <f>VLOOKUP(D2638,cursussen[],2,FALSE)</f>
        <v>161</v>
      </c>
      <c r="D2638" s="18" t="s">
        <v>265</v>
      </c>
      <c r="E2638" t="s">
        <v>99</v>
      </c>
      <c r="F2638">
        <v>4</v>
      </c>
      <c r="G2638" t="s">
        <v>377</v>
      </c>
      <c r="H2638" s="16">
        <v>0.375</v>
      </c>
      <c r="I2638" s="16">
        <v>0.66666666666666696</v>
      </c>
    </row>
    <row r="2639" spans="1:9" x14ac:dyDescent="0.3">
      <c r="A2639" s="18">
        <f t="shared" si="83"/>
        <v>2638</v>
      </c>
      <c r="B2639" s="18" t="str">
        <f t="shared" si="82"/>
        <v>161Ape3-6-2019</v>
      </c>
      <c r="C2639" s="18" t="str">
        <f>VLOOKUP(D2639,cursussen[],2,FALSE)</f>
        <v>161</v>
      </c>
      <c r="D2639" s="18" t="s">
        <v>265</v>
      </c>
      <c r="E2639" t="s">
        <v>99</v>
      </c>
      <c r="F2639">
        <v>5</v>
      </c>
      <c r="G2639" t="s">
        <v>374</v>
      </c>
      <c r="H2639" s="16">
        <v>0.375</v>
      </c>
      <c r="I2639" s="16">
        <v>0.66666666666666696</v>
      </c>
    </row>
    <row r="2640" spans="1:9" x14ac:dyDescent="0.3">
      <c r="A2640" s="18">
        <f t="shared" si="83"/>
        <v>2639</v>
      </c>
      <c r="B2640" s="18" t="str">
        <f t="shared" si="82"/>
        <v>161Ape3-6-2019</v>
      </c>
      <c r="C2640" s="18" t="str">
        <f>VLOOKUP(D2640,cursussen[],2,FALSE)</f>
        <v>161</v>
      </c>
      <c r="D2640" s="18" t="s">
        <v>265</v>
      </c>
      <c r="E2640" t="s">
        <v>99</v>
      </c>
      <c r="F2640">
        <v>6</v>
      </c>
      <c r="G2640" t="s">
        <v>565</v>
      </c>
      <c r="H2640" s="16">
        <v>0.375</v>
      </c>
      <c r="I2640" s="16">
        <v>0.66666666666666696</v>
      </c>
    </row>
    <row r="2641" spans="1:9" x14ac:dyDescent="0.3">
      <c r="A2641" s="18">
        <f t="shared" si="83"/>
        <v>2640</v>
      </c>
      <c r="B2641" s="18" t="str">
        <f t="shared" si="82"/>
        <v>161Ape3-6-2019</v>
      </c>
      <c r="C2641" s="18" t="str">
        <f>VLOOKUP(D2641,cursussen[],2,FALSE)</f>
        <v>161</v>
      </c>
      <c r="D2641" s="18" t="s">
        <v>265</v>
      </c>
      <c r="E2641" t="s">
        <v>99</v>
      </c>
      <c r="F2641">
        <v>7</v>
      </c>
      <c r="G2641" t="s">
        <v>566</v>
      </c>
      <c r="H2641" s="16">
        <v>0.375</v>
      </c>
      <c r="I2641" s="16">
        <v>0.66666666666666696</v>
      </c>
    </row>
    <row r="2642" spans="1:9" x14ac:dyDescent="0.3">
      <c r="A2642" s="18">
        <f t="shared" si="83"/>
        <v>2641</v>
      </c>
      <c r="B2642" s="18" t="str">
        <f t="shared" si="82"/>
        <v>161Ape3-6-2019</v>
      </c>
      <c r="C2642" s="18" t="str">
        <f>VLOOKUP(D2642,cursussen[],2,FALSE)</f>
        <v>161</v>
      </c>
      <c r="D2642" s="18" t="s">
        <v>265</v>
      </c>
      <c r="E2642" t="s">
        <v>99</v>
      </c>
      <c r="F2642">
        <v>8</v>
      </c>
      <c r="G2642" t="s">
        <v>567</v>
      </c>
      <c r="H2642" s="16">
        <v>0.375</v>
      </c>
      <c r="I2642" s="16">
        <v>0.66666666666666696</v>
      </c>
    </row>
    <row r="2643" spans="1:9" x14ac:dyDescent="0.3">
      <c r="A2643" s="18">
        <f t="shared" si="83"/>
        <v>2642</v>
      </c>
      <c r="B2643" s="18" t="str">
        <f t="shared" si="82"/>
        <v>161Ape2-9-2019</v>
      </c>
      <c r="C2643" s="18" t="str">
        <f>VLOOKUP(D2643,cursussen[],2,FALSE)</f>
        <v>161</v>
      </c>
      <c r="D2643" s="18" t="s">
        <v>265</v>
      </c>
      <c r="E2643" t="s">
        <v>99</v>
      </c>
      <c r="F2643">
        <v>1</v>
      </c>
      <c r="G2643" t="s">
        <v>491</v>
      </c>
      <c r="H2643" s="16">
        <v>0.375</v>
      </c>
      <c r="I2643" s="16">
        <v>0.66666666666666696</v>
      </c>
    </row>
    <row r="2644" spans="1:9" x14ac:dyDescent="0.3">
      <c r="A2644" s="18">
        <f t="shared" si="83"/>
        <v>2643</v>
      </c>
      <c r="B2644" s="18" t="str">
        <f t="shared" si="82"/>
        <v>161Ape2-9-2019</v>
      </c>
      <c r="C2644" s="18" t="str">
        <f>VLOOKUP(D2644,cursussen[],2,FALSE)</f>
        <v>161</v>
      </c>
      <c r="D2644" s="18" t="s">
        <v>265</v>
      </c>
      <c r="E2644" t="s">
        <v>99</v>
      </c>
      <c r="F2644">
        <v>2</v>
      </c>
      <c r="G2644" t="s">
        <v>387</v>
      </c>
      <c r="H2644" s="16">
        <v>0.375</v>
      </c>
      <c r="I2644" s="16">
        <v>0.66666666666666696</v>
      </c>
    </row>
    <row r="2645" spans="1:9" x14ac:dyDescent="0.3">
      <c r="A2645" s="18">
        <f t="shared" si="83"/>
        <v>2644</v>
      </c>
      <c r="B2645" s="18" t="str">
        <f t="shared" si="82"/>
        <v>161Ape2-9-2019</v>
      </c>
      <c r="C2645" s="18" t="str">
        <f>VLOOKUP(D2645,cursussen[],2,FALSE)</f>
        <v>161</v>
      </c>
      <c r="D2645" s="18" t="s">
        <v>265</v>
      </c>
      <c r="E2645" t="s">
        <v>99</v>
      </c>
      <c r="F2645">
        <v>3</v>
      </c>
      <c r="G2645" t="s">
        <v>388</v>
      </c>
      <c r="H2645" s="16">
        <v>0.375</v>
      </c>
      <c r="I2645" s="16">
        <v>0.66666666666666696</v>
      </c>
    </row>
    <row r="2646" spans="1:9" x14ac:dyDescent="0.3">
      <c r="A2646" s="18">
        <f t="shared" si="83"/>
        <v>2645</v>
      </c>
      <c r="B2646" s="18" t="str">
        <f t="shared" si="82"/>
        <v>161Ape2-9-2019</v>
      </c>
      <c r="C2646" s="18" t="str">
        <f>VLOOKUP(D2646,cursussen[],2,FALSE)</f>
        <v>161</v>
      </c>
      <c r="D2646" s="18" t="s">
        <v>265</v>
      </c>
      <c r="E2646" t="s">
        <v>99</v>
      </c>
      <c r="F2646">
        <v>4</v>
      </c>
      <c r="G2646" t="s">
        <v>389</v>
      </c>
      <c r="H2646" s="16">
        <v>0.375</v>
      </c>
      <c r="I2646" s="16">
        <v>0.66666666666666696</v>
      </c>
    </row>
    <row r="2647" spans="1:9" x14ac:dyDescent="0.3">
      <c r="A2647" s="18">
        <f t="shared" si="83"/>
        <v>2646</v>
      </c>
      <c r="B2647" s="18" t="str">
        <f t="shared" si="82"/>
        <v>161Ape2-9-2019</v>
      </c>
      <c r="C2647" s="18" t="str">
        <f>VLOOKUP(D2647,cursussen[],2,FALSE)</f>
        <v>161</v>
      </c>
      <c r="D2647" s="18" t="s">
        <v>265</v>
      </c>
      <c r="E2647" t="s">
        <v>99</v>
      </c>
      <c r="F2647">
        <v>5</v>
      </c>
      <c r="G2647" t="s">
        <v>386</v>
      </c>
      <c r="H2647" s="16">
        <v>0.375</v>
      </c>
      <c r="I2647" s="16">
        <v>0.66666666666666696</v>
      </c>
    </row>
    <row r="2648" spans="1:9" x14ac:dyDescent="0.3">
      <c r="A2648" s="18">
        <f t="shared" si="83"/>
        <v>2647</v>
      </c>
      <c r="B2648" s="18" t="str">
        <f t="shared" si="82"/>
        <v>161Ape2-9-2019</v>
      </c>
      <c r="C2648" s="18" t="str">
        <f>VLOOKUP(D2648,cursussen[],2,FALSE)</f>
        <v>161</v>
      </c>
      <c r="D2648" s="18" t="s">
        <v>265</v>
      </c>
      <c r="E2648" t="s">
        <v>99</v>
      </c>
      <c r="F2648">
        <v>6</v>
      </c>
      <c r="G2648" t="s">
        <v>568</v>
      </c>
      <c r="H2648" s="16">
        <v>0.375</v>
      </c>
      <c r="I2648" s="16">
        <v>0.66666666666666696</v>
      </c>
    </row>
    <row r="2649" spans="1:9" x14ac:dyDescent="0.3">
      <c r="A2649" s="18">
        <f t="shared" si="83"/>
        <v>2648</v>
      </c>
      <c r="B2649" s="18" t="str">
        <f t="shared" si="82"/>
        <v>161Ape2-9-2019</v>
      </c>
      <c r="C2649" s="18" t="str">
        <f>VLOOKUP(D2649,cursussen[],2,FALSE)</f>
        <v>161</v>
      </c>
      <c r="D2649" s="18" t="s">
        <v>265</v>
      </c>
      <c r="E2649" t="s">
        <v>99</v>
      </c>
      <c r="F2649">
        <v>7</v>
      </c>
      <c r="G2649" t="s">
        <v>569</v>
      </c>
      <c r="H2649" s="16">
        <v>0.375</v>
      </c>
      <c r="I2649" s="16">
        <v>0.66666666666666696</v>
      </c>
    </row>
    <row r="2650" spans="1:9" x14ac:dyDescent="0.3">
      <c r="A2650" s="18">
        <f t="shared" si="83"/>
        <v>2649</v>
      </c>
      <c r="B2650" s="18" t="str">
        <f t="shared" si="82"/>
        <v>161Ape2-9-2019</v>
      </c>
      <c r="C2650" s="18" t="str">
        <f>VLOOKUP(D2650,cursussen[],2,FALSE)</f>
        <v>161</v>
      </c>
      <c r="D2650" s="18" t="s">
        <v>265</v>
      </c>
      <c r="E2650" t="s">
        <v>99</v>
      </c>
      <c r="F2650">
        <v>8</v>
      </c>
      <c r="G2650" t="s">
        <v>570</v>
      </c>
      <c r="H2650" s="16">
        <v>0.375</v>
      </c>
      <c r="I2650" s="16">
        <v>0.66666666666666696</v>
      </c>
    </row>
    <row r="2651" spans="1:9" x14ac:dyDescent="0.3">
      <c r="A2651" s="18">
        <f t="shared" si="83"/>
        <v>2650</v>
      </c>
      <c r="B2651" s="18" t="str">
        <f t="shared" si="82"/>
        <v>161Ape4-11-2019</v>
      </c>
      <c r="C2651" s="18" t="str">
        <f>VLOOKUP(D2651,cursussen[],2,FALSE)</f>
        <v>161</v>
      </c>
      <c r="D2651" s="18" t="s">
        <v>265</v>
      </c>
      <c r="E2651" t="s">
        <v>99</v>
      </c>
      <c r="F2651">
        <v>1</v>
      </c>
      <c r="G2651" t="s">
        <v>493</v>
      </c>
      <c r="H2651" s="16">
        <v>0.375</v>
      </c>
      <c r="I2651" s="16">
        <v>0.66666666666666696</v>
      </c>
    </row>
    <row r="2652" spans="1:9" x14ac:dyDescent="0.3">
      <c r="A2652" s="18">
        <f t="shared" si="83"/>
        <v>2651</v>
      </c>
      <c r="B2652" s="18" t="str">
        <f t="shared" si="82"/>
        <v>161Ape4-11-2019</v>
      </c>
      <c r="C2652" s="18" t="str">
        <f>VLOOKUP(D2652,cursussen[],2,FALSE)</f>
        <v>161</v>
      </c>
      <c r="D2652" s="18" t="s">
        <v>265</v>
      </c>
      <c r="E2652" t="s">
        <v>99</v>
      </c>
      <c r="F2652">
        <v>2</v>
      </c>
      <c r="G2652" t="s">
        <v>399</v>
      </c>
      <c r="H2652" s="16">
        <v>0.375</v>
      </c>
      <c r="I2652" s="16">
        <v>0.66666666666666696</v>
      </c>
    </row>
    <row r="2653" spans="1:9" x14ac:dyDescent="0.3">
      <c r="A2653" s="18">
        <f t="shared" si="83"/>
        <v>2652</v>
      </c>
      <c r="B2653" s="18" t="str">
        <f t="shared" si="82"/>
        <v>161Ape4-11-2019</v>
      </c>
      <c r="C2653" s="18" t="str">
        <f>VLOOKUP(D2653,cursussen[],2,FALSE)</f>
        <v>161</v>
      </c>
      <c r="D2653" s="18" t="s">
        <v>265</v>
      </c>
      <c r="E2653" t="s">
        <v>99</v>
      </c>
      <c r="F2653">
        <v>3</v>
      </c>
      <c r="G2653" t="s">
        <v>400</v>
      </c>
      <c r="H2653" s="16">
        <v>0.375</v>
      </c>
      <c r="I2653" s="16">
        <v>0.66666666666666696</v>
      </c>
    </row>
    <row r="2654" spans="1:9" x14ac:dyDescent="0.3">
      <c r="A2654" s="18">
        <f t="shared" si="83"/>
        <v>2653</v>
      </c>
      <c r="B2654" s="18" t="str">
        <f t="shared" si="82"/>
        <v>161Ape4-11-2019</v>
      </c>
      <c r="C2654" s="18" t="str">
        <f>VLOOKUP(D2654,cursussen[],2,FALSE)</f>
        <v>161</v>
      </c>
      <c r="D2654" s="18" t="s">
        <v>265</v>
      </c>
      <c r="E2654" t="s">
        <v>99</v>
      </c>
      <c r="F2654">
        <v>4</v>
      </c>
      <c r="G2654" t="s">
        <v>401</v>
      </c>
      <c r="H2654" s="16">
        <v>0.375</v>
      </c>
      <c r="I2654" s="16">
        <v>0.66666666666666696</v>
      </c>
    </row>
    <row r="2655" spans="1:9" x14ac:dyDescent="0.3">
      <c r="A2655" s="18">
        <f t="shared" si="83"/>
        <v>2654</v>
      </c>
      <c r="B2655" s="18" t="str">
        <f t="shared" si="82"/>
        <v>161Ape4-11-2019</v>
      </c>
      <c r="C2655" s="18" t="str">
        <f>VLOOKUP(D2655,cursussen[],2,FALSE)</f>
        <v>161</v>
      </c>
      <c r="D2655" s="18" t="s">
        <v>265</v>
      </c>
      <c r="E2655" t="s">
        <v>99</v>
      </c>
      <c r="F2655">
        <v>5</v>
      </c>
      <c r="G2655" t="s">
        <v>398</v>
      </c>
      <c r="H2655" s="16">
        <v>0.375</v>
      </c>
      <c r="I2655" s="16">
        <v>0.66666666666666696</v>
      </c>
    </row>
    <row r="2656" spans="1:9" x14ac:dyDescent="0.3">
      <c r="A2656" s="18">
        <f t="shared" si="83"/>
        <v>2655</v>
      </c>
      <c r="B2656" s="18" t="str">
        <f t="shared" si="82"/>
        <v>161Ape4-11-2019</v>
      </c>
      <c r="C2656" s="18" t="str">
        <f>VLOOKUP(D2656,cursussen[],2,FALSE)</f>
        <v>161</v>
      </c>
      <c r="D2656" s="18" t="s">
        <v>265</v>
      </c>
      <c r="E2656" t="s">
        <v>99</v>
      </c>
      <c r="F2656">
        <v>6</v>
      </c>
      <c r="G2656" t="s">
        <v>571</v>
      </c>
      <c r="H2656" s="16">
        <v>0.375</v>
      </c>
      <c r="I2656" s="16">
        <v>0.66666666666666696</v>
      </c>
    </row>
    <row r="2657" spans="1:9" x14ac:dyDescent="0.3">
      <c r="A2657" s="18">
        <f t="shared" si="83"/>
        <v>2656</v>
      </c>
      <c r="B2657" s="18" t="str">
        <f t="shared" si="82"/>
        <v>161Ape4-11-2019</v>
      </c>
      <c r="C2657" s="18" t="str">
        <f>VLOOKUP(D2657,cursussen[],2,FALSE)</f>
        <v>161</v>
      </c>
      <c r="D2657" s="18" t="s">
        <v>265</v>
      </c>
      <c r="E2657" t="s">
        <v>99</v>
      </c>
      <c r="F2657">
        <v>7</v>
      </c>
      <c r="G2657" t="s">
        <v>572</v>
      </c>
      <c r="H2657" s="16">
        <v>0.375</v>
      </c>
      <c r="I2657" s="16">
        <v>0.66666666666666696</v>
      </c>
    </row>
    <row r="2658" spans="1:9" x14ac:dyDescent="0.3">
      <c r="A2658" s="18">
        <f t="shared" si="83"/>
        <v>2657</v>
      </c>
      <c r="B2658" s="18" t="str">
        <f t="shared" si="82"/>
        <v>161Ape4-11-2019</v>
      </c>
      <c r="C2658" s="18" t="str">
        <f>VLOOKUP(D2658,cursussen[],2,FALSE)</f>
        <v>161</v>
      </c>
      <c r="D2658" s="18" t="s">
        <v>265</v>
      </c>
      <c r="E2658" t="s">
        <v>99</v>
      </c>
      <c r="F2658">
        <v>8</v>
      </c>
      <c r="G2658" t="s">
        <v>573</v>
      </c>
      <c r="H2658" s="16">
        <v>0.375</v>
      </c>
      <c r="I2658" s="16">
        <v>0.66666666666666696</v>
      </c>
    </row>
    <row r="2659" spans="1:9" x14ac:dyDescent="0.3">
      <c r="A2659" s="18">
        <f t="shared" si="83"/>
        <v>2658</v>
      </c>
      <c r="B2659" s="18" t="str">
        <f t="shared" si="82"/>
        <v>162Ape4-2-2019</v>
      </c>
      <c r="C2659" s="18" t="str">
        <f>VLOOKUP(D2659,cursussen[],2,FALSE)</f>
        <v>162</v>
      </c>
      <c r="D2659" s="18" t="s">
        <v>324</v>
      </c>
      <c r="E2659" t="s">
        <v>99</v>
      </c>
      <c r="F2659">
        <v>1</v>
      </c>
      <c r="G2659" t="s">
        <v>481</v>
      </c>
      <c r="H2659" s="16">
        <v>0.375</v>
      </c>
      <c r="I2659" s="16">
        <v>0.66666666666666696</v>
      </c>
    </row>
    <row r="2660" spans="1:9" x14ac:dyDescent="0.3">
      <c r="A2660" s="18">
        <f t="shared" si="83"/>
        <v>2659</v>
      </c>
      <c r="B2660" s="18" t="str">
        <f t="shared" si="82"/>
        <v>162Ape4-2-2019</v>
      </c>
      <c r="C2660" s="18" t="str">
        <f>VLOOKUP(D2660,cursussen[],2,FALSE)</f>
        <v>162</v>
      </c>
      <c r="D2660" s="18" t="s">
        <v>324</v>
      </c>
      <c r="E2660" t="s">
        <v>99</v>
      </c>
      <c r="F2660">
        <v>2</v>
      </c>
      <c r="G2660" t="s">
        <v>418</v>
      </c>
      <c r="H2660" s="16">
        <v>0.375</v>
      </c>
      <c r="I2660" s="16">
        <v>0.66666666666666696</v>
      </c>
    </row>
    <row r="2661" spans="1:9" x14ac:dyDescent="0.3">
      <c r="A2661" s="18">
        <f t="shared" si="83"/>
        <v>2660</v>
      </c>
      <c r="B2661" s="18" t="str">
        <f t="shared" si="82"/>
        <v>162Ape4-2-2019</v>
      </c>
      <c r="C2661" s="18" t="str">
        <f>VLOOKUP(D2661,cursussen[],2,FALSE)</f>
        <v>162</v>
      </c>
      <c r="D2661" s="18" t="s">
        <v>324</v>
      </c>
      <c r="E2661" t="s">
        <v>99</v>
      </c>
      <c r="F2661">
        <v>3</v>
      </c>
      <c r="G2661" t="s">
        <v>528</v>
      </c>
      <c r="H2661" s="16">
        <v>0.375</v>
      </c>
      <c r="I2661" s="16">
        <v>0.66666666666666696</v>
      </c>
    </row>
    <row r="2662" spans="1:9" x14ac:dyDescent="0.3">
      <c r="A2662" s="18">
        <f t="shared" si="83"/>
        <v>2661</v>
      </c>
      <c r="B2662" s="18" t="str">
        <f t="shared" si="82"/>
        <v>162Ape4-2-2019</v>
      </c>
      <c r="C2662" s="18" t="str">
        <f>VLOOKUP(D2662,cursussen[],2,FALSE)</f>
        <v>162</v>
      </c>
      <c r="D2662" s="18" t="s">
        <v>324</v>
      </c>
      <c r="E2662" t="s">
        <v>99</v>
      </c>
      <c r="F2662">
        <v>4</v>
      </c>
      <c r="G2662" t="s">
        <v>529</v>
      </c>
      <c r="H2662" s="16">
        <v>0.375</v>
      </c>
      <c r="I2662" s="16">
        <v>0.66666666666666696</v>
      </c>
    </row>
    <row r="2663" spans="1:9" x14ac:dyDescent="0.3">
      <c r="A2663" s="18">
        <f t="shared" si="83"/>
        <v>2662</v>
      </c>
      <c r="B2663" s="18" t="str">
        <f t="shared" si="82"/>
        <v>162Ape4-2-2019</v>
      </c>
      <c r="C2663" s="18" t="str">
        <f>VLOOKUP(D2663,cursussen[],2,FALSE)</f>
        <v>162</v>
      </c>
      <c r="D2663" s="18" t="s">
        <v>324</v>
      </c>
      <c r="E2663" t="s">
        <v>99</v>
      </c>
      <c r="F2663">
        <v>5</v>
      </c>
      <c r="G2663" t="s">
        <v>353</v>
      </c>
      <c r="H2663" s="16">
        <v>0.375</v>
      </c>
      <c r="I2663" s="16">
        <v>0.66666666666666696</v>
      </c>
    </row>
    <row r="2664" spans="1:9" x14ac:dyDescent="0.3">
      <c r="A2664" s="18">
        <f t="shared" si="83"/>
        <v>2663</v>
      </c>
      <c r="B2664" s="18" t="str">
        <f t="shared" si="82"/>
        <v>162Ape4-2-2019</v>
      </c>
      <c r="C2664" s="18" t="str">
        <f>VLOOKUP(D2664,cursussen[],2,FALSE)</f>
        <v>162</v>
      </c>
      <c r="D2664" s="18" t="s">
        <v>324</v>
      </c>
      <c r="E2664" t="s">
        <v>99</v>
      </c>
      <c r="F2664">
        <v>6</v>
      </c>
      <c r="G2664" t="s">
        <v>560</v>
      </c>
      <c r="H2664" s="16">
        <v>0.375</v>
      </c>
      <c r="I2664" s="16">
        <v>0.66666666666666696</v>
      </c>
    </row>
    <row r="2665" spans="1:9" x14ac:dyDescent="0.3">
      <c r="A2665" s="18">
        <f t="shared" si="83"/>
        <v>2664</v>
      </c>
      <c r="B2665" s="18" t="str">
        <f t="shared" si="82"/>
        <v>162Ape4-2-2019</v>
      </c>
      <c r="C2665" s="18" t="str">
        <f>VLOOKUP(D2665,cursussen[],2,FALSE)</f>
        <v>162</v>
      </c>
      <c r="D2665" s="18" t="s">
        <v>324</v>
      </c>
      <c r="E2665" t="s">
        <v>99</v>
      </c>
      <c r="F2665">
        <v>7</v>
      </c>
      <c r="G2665" t="s">
        <v>561</v>
      </c>
      <c r="H2665" s="16">
        <v>0.375</v>
      </c>
      <c r="I2665" s="16">
        <v>0.66666666666666696</v>
      </c>
    </row>
    <row r="2666" spans="1:9" x14ac:dyDescent="0.3">
      <c r="A2666" s="18">
        <f t="shared" si="83"/>
        <v>2665</v>
      </c>
      <c r="B2666" s="18" t="str">
        <f t="shared" si="82"/>
        <v>162Ape4-2-2019</v>
      </c>
      <c r="C2666" s="18" t="str">
        <f>VLOOKUP(D2666,cursussen[],2,FALSE)</f>
        <v>162</v>
      </c>
      <c r="D2666" s="18" t="s">
        <v>324</v>
      </c>
      <c r="E2666" t="s">
        <v>99</v>
      </c>
      <c r="F2666">
        <v>8</v>
      </c>
      <c r="G2666" t="s">
        <v>562</v>
      </c>
      <c r="H2666" s="16">
        <v>0.375</v>
      </c>
      <c r="I2666" s="16">
        <v>0.66666666666666696</v>
      </c>
    </row>
    <row r="2667" spans="1:9" x14ac:dyDescent="0.3">
      <c r="A2667" s="18">
        <f t="shared" si="83"/>
        <v>2666</v>
      </c>
      <c r="B2667" s="18" t="str">
        <f t="shared" si="82"/>
        <v>162Ape8-4-2019</v>
      </c>
      <c r="C2667" s="18" t="str">
        <f>VLOOKUP(D2667,cursussen[],2,FALSE)</f>
        <v>162</v>
      </c>
      <c r="D2667" s="18" t="s">
        <v>324</v>
      </c>
      <c r="E2667" t="s">
        <v>99</v>
      </c>
      <c r="F2667">
        <v>1</v>
      </c>
      <c r="G2667" t="s">
        <v>420</v>
      </c>
      <c r="H2667" s="16">
        <v>0.375</v>
      </c>
      <c r="I2667" s="16">
        <v>0.66666666666666696</v>
      </c>
    </row>
    <row r="2668" spans="1:9" x14ac:dyDescent="0.3">
      <c r="A2668" s="18">
        <f t="shared" si="83"/>
        <v>2667</v>
      </c>
      <c r="B2668" s="18" t="str">
        <f t="shared" si="82"/>
        <v>162Ape8-4-2019</v>
      </c>
      <c r="C2668" s="18" t="str">
        <f>VLOOKUP(D2668,cursussen[],2,FALSE)</f>
        <v>162</v>
      </c>
      <c r="D2668" s="18" t="s">
        <v>324</v>
      </c>
      <c r="E2668" t="s">
        <v>99</v>
      </c>
      <c r="F2668">
        <v>2</v>
      </c>
      <c r="G2668" t="s">
        <v>363</v>
      </c>
      <c r="H2668" s="16">
        <v>0.375</v>
      </c>
      <c r="I2668" s="16">
        <v>0.66666666666666696</v>
      </c>
    </row>
    <row r="2669" spans="1:9" x14ac:dyDescent="0.3">
      <c r="A2669" s="18">
        <f t="shared" si="83"/>
        <v>2668</v>
      </c>
      <c r="B2669" s="18" t="str">
        <f t="shared" si="82"/>
        <v>162Ape8-4-2019</v>
      </c>
      <c r="C2669" s="18" t="str">
        <f>VLOOKUP(D2669,cursussen[],2,FALSE)</f>
        <v>162</v>
      </c>
      <c r="D2669" s="18" t="s">
        <v>324</v>
      </c>
      <c r="E2669" t="s">
        <v>99</v>
      </c>
      <c r="F2669">
        <v>3</v>
      </c>
      <c r="G2669" t="s">
        <v>364</v>
      </c>
      <c r="H2669" s="16">
        <v>0.375</v>
      </c>
      <c r="I2669" s="16">
        <v>0.66666666666666696</v>
      </c>
    </row>
    <row r="2670" spans="1:9" x14ac:dyDescent="0.3">
      <c r="A2670" s="18">
        <f t="shared" si="83"/>
        <v>2669</v>
      </c>
      <c r="B2670" s="18" t="str">
        <f t="shared" si="82"/>
        <v>162Ape8-4-2019</v>
      </c>
      <c r="C2670" s="18" t="str">
        <f>VLOOKUP(D2670,cursussen[],2,FALSE)</f>
        <v>162</v>
      </c>
      <c r="D2670" s="18" t="s">
        <v>324</v>
      </c>
      <c r="E2670" t="s">
        <v>99</v>
      </c>
      <c r="F2670">
        <v>4</v>
      </c>
      <c r="G2670" t="s">
        <v>365</v>
      </c>
      <c r="H2670" s="16">
        <v>0.375</v>
      </c>
      <c r="I2670" s="16">
        <v>0.66666666666666696</v>
      </c>
    </row>
    <row r="2671" spans="1:9" x14ac:dyDescent="0.3">
      <c r="A2671" s="18">
        <f t="shared" si="83"/>
        <v>2670</v>
      </c>
      <c r="B2671" s="18" t="str">
        <f t="shared" si="82"/>
        <v>162Ape8-4-2019</v>
      </c>
      <c r="C2671" s="18" t="str">
        <f>VLOOKUP(D2671,cursussen[],2,FALSE)</f>
        <v>162</v>
      </c>
      <c r="D2671" s="18" t="s">
        <v>324</v>
      </c>
      <c r="E2671" t="s">
        <v>99</v>
      </c>
      <c r="F2671">
        <v>5</v>
      </c>
      <c r="G2671" t="s">
        <v>362</v>
      </c>
      <c r="H2671" s="16">
        <v>0.375</v>
      </c>
      <c r="I2671" s="16">
        <v>0.66666666666666696</v>
      </c>
    </row>
    <row r="2672" spans="1:9" x14ac:dyDescent="0.3">
      <c r="A2672" s="18">
        <f t="shared" si="83"/>
        <v>2671</v>
      </c>
      <c r="B2672" s="18" t="str">
        <f t="shared" si="82"/>
        <v>162Ape8-4-2019</v>
      </c>
      <c r="C2672" s="18" t="str">
        <f>VLOOKUP(D2672,cursussen[],2,FALSE)</f>
        <v>162</v>
      </c>
      <c r="D2672" s="18" t="s">
        <v>324</v>
      </c>
      <c r="E2672" t="s">
        <v>99</v>
      </c>
      <c r="F2672">
        <v>6</v>
      </c>
      <c r="G2672" t="s">
        <v>563</v>
      </c>
      <c r="H2672" s="16">
        <v>0.375</v>
      </c>
      <c r="I2672" s="16">
        <v>0.66666666666666696</v>
      </c>
    </row>
    <row r="2673" spans="1:9" x14ac:dyDescent="0.3">
      <c r="A2673" s="18">
        <f t="shared" si="83"/>
        <v>2672</v>
      </c>
      <c r="B2673" s="18" t="str">
        <f t="shared" si="82"/>
        <v>162Ape8-4-2019</v>
      </c>
      <c r="C2673" s="18" t="str">
        <f>VLOOKUP(D2673,cursussen[],2,FALSE)</f>
        <v>162</v>
      </c>
      <c r="D2673" s="18" t="s">
        <v>324</v>
      </c>
      <c r="E2673" t="s">
        <v>99</v>
      </c>
      <c r="F2673">
        <v>7</v>
      </c>
      <c r="G2673" t="s">
        <v>536</v>
      </c>
      <c r="H2673" s="16">
        <v>0.375</v>
      </c>
      <c r="I2673" s="16">
        <v>0.66666666666666696</v>
      </c>
    </row>
    <row r="2674" spans="1:9" x14ac:dyDescent="0.3">
      <c r="A2674" s="18">
        <f t="shared" si="83"/>
        <v>2673</v>
      </c>
      <c r="B2674" s="18" t="str">
        <f t="shared" si="82"/>
        <v>162Ape8-4-2019</v>
      </c>
      <c r="C2674" s="18" t="str">
        <f>VLOOKUP(D2674,cursussen[],2,FALSE)</f>
        <v>162</v>
      </c>
      <c r="D2674" s="18" t="s">
        <v>324</v>
      </c>
      <c r="E2674" t="s">
        <v>99</v>
      </c>
      <c r="F2674">
        <v>8</v>
      </c>
      <c r="G2674" t="s">
        <v>564</v>
      </c>
      <c r="H2674" s="16">
        <v>0.375</v>
      </c>
      <c r="I2674" s="16">
        <v>0.66666666666666696</v>
      </c>
    </row>
    <row r="2675" spans="1:9" x14ac:dyDescent="0.3">
      <c r="A2675" s="18">
        <f t="shared" si="83"/>
        <v>2674</v>
      </c>
      <c r="B2675" s="18" t="str">
        <f t="shared" si="82"/>
        <v>162Ape3-6-2019</v>
      </c>
      <c r="C2675" s="18" t="str">
        <f>VLOOKUP(D2675,cursussen[],2,FALSE)</f>
        <v>162</v>
      </c>
      <c r="D2675" s="18" t="s">
        <v>324</v>
      </c>
      <c r="E2675" t="s">
        <v>99</v>
      </c>
      <c r="F2675">
        <v>1</v>
      </c>
      <c r="G2675" t="s">
        <v>486</v>
      </c>
      <c r="H2675" s="16">
        <v>0.375</v>
      </c>
      <c r="I2675" s="16">
        <v>0.66666666666666696</v>
      </c>
    </row>
    <row r="2676" spans="1:9" x14ac:dyDescent="0.3">
      <c r="A2676" s="18">
        <f t="shared" si="83"/>
        <v>2675</v>
      </c>
      <c r="B2676" s="18" t="str">
        <f t="shared" si="82"/>
        <v>162Ape3-6-2019</v>
      </c>
      <c r="C2676" s="18" t="str">
        <f>VLOOKUP(D2676,cursussen[],2,FALSE)</f>
        <v>162</v>
      </c>
      <c r="D2676" s="18" t="s">
        <v>324</v>
      </c>
      <c r="E2676" t="s">
        <v>99</v>
      </c>
      <c r="F2676">
        <v>2</v>
      </c>
      <c r="G2676" t="s">
        <v>375</v>
      </c>
      <c r="H2676" s="16">
        <v>0.375</v>
      </c>
      <c r="I2676" s="16">
        <v>0.66666666666666696</v>
      </c>
    </row>
    <row r="2677" spans="1:9" x14ac:dyDescent="0.3">
      <c r="A2677" s="18">
        <f t="shared" si="83"/>
        <v>2676</v>
      </c>
      <c r="B2677" s="18" t="str">
        <f t="shared" si="82"/>
        <v>162Ape3-6-2019</v>
      </c>
      <c r="C2677" s="18" t="str">
        <f>VLOOKUP(D2677,cursussen[],2,FALSE)</f>
        <v>162</v>
      </c>
      <c r="D2677" s="18" t="s">
        <v>324</v>
      </c>
      <c r="E2677" t="s">
        <v>99</v>
      </c>
      <c r="F2677">
        <v>3</v>
      </c>
      <c r="G2677" t="s">
        <v>376</v>
      </c>
      <c r="H2677" s="16">
        <v>0.375</v>
      </c>
      <c r="I2677" s="16">
        <v>0.66666666666666696</v>
      </c>
    </row>
    <row r="2678" spans="1:9" x14ac:dyDescent="0.3">
      <c r="A2678" s="18">
        <f t="shared" si="83"/>
        <v>2677</v>
      </c>
      <c r="B2678" s="18" t="str">
        <f t="shared" si="82"/>
        <v>162Ape3-6-2019</v>
      </c>
      <c r="C2678" s="18" t="str">
        <f>VLOOKUP(D2678,cursussen[],2,FALSE)</f>
        <v>162</v>
      </c>
      <c r="D2678" s="18" t="s">
        <v>324</v>
      </c>
      <c r="E2678" t="s">
        <v>99</v>
      </c>
      <c r="F2678">
        <v>4</v>
      </c>
      <c r="G2678" t="s">
        <v>377</v>
      </c>
      <c r="H2678" s="16">
        <v>0.375</v>
      </c>
      <c r="I2678" s="16">
        <v>0.66666666666666696</v>
      </c>
    </row>
    <row r="2679" spans="1:9" x14ac:dyDescent="0.3">
      <c r="A2679" s="18">
        <f t="shared" si="83"/>
        <v>2678</v>
      </c>
      <c r="B2679" s="18" t="str">
        <f t="shared" si="82"/>
        <v>162Ape3-6-2019</v>
      </c>
      <c r="C2679" s="18" t="str">
        <f>VLOOKUP(D2679,cursussen[],2,FALSE)</f>
        <v>162</v>
      </c>
      <c r="D2679" s="18" t="s">
        <v>324</v>
      </c>
      <c r="E2679" t="s">
        <v>99</v>
      </c>
      <c r="F2679">
        <v>5</v>
      </c>
      <c r="G2679" t="s">
        <v>374</v>
      </c>
      <c r="H2679" s="16">
        <v>0.375</v>
      </c>
      <c r="I2679" s="16">
        <v>0.66666666666666696</v>
      </c>
    </row>
    <row r="2680" spans="1:9" x14ac:dyDescent="0.3">
      <c r="A2680" s="18">
        <f t="shared" si="83"/>
        <v>2679</v>
      </c>
      <c r="B2680" s="18" t="str">
        <f t="shared" si="82"/>
        <v>162Ape3-6-2019</v>
      </c>
      <c r="C2680" s="18" t="str">
        <f>VLOOKUP(D2680,cursussen[],2,FALSE)</f>
        <v>162</v>
      </c>
      <c r="D2680" s="18" t="s">
        <v>324</v>
      </c>
      <c r="E2680" t="s">
        <v>99</v>
      </c>
      <c r="F2680">
        <v>6</v>
      </c>
      <c r="G2680" t="s">
        <v>565</v>
      </c>
      <c r="H2680" s="16">
        <v>0.375</v>
      </c>
      <c r="I2680" s="16">
        <v>0.66666666666666696</v>
      </c>
    </row>
    <row r="2681" spans="1:9" x14ac:dyDescent="0.3">
      <c r="A2681" s="18">
        <f t="shared" si="83"/>
        <v>2680</v>
      </c>
      <c r="B2681" s="18" t="str">
        <f t="shared" si="82"/>
        <v>162Ape3-6-2019</v>
      </c>
      <c r="C2681" s="18" t="str">
        <f>VLOOKUP(D2681,cursussen[],2,FALSE)</f>
        <v>162</v>
      </c>
      <c r="D2681" s="18" t="s">
        <v>324</v>
      </c>
      <c r="E2681" t="s">
        <v>99</v>
      </c>
      <c r="F2681">
        <v>7</v>
      </c>
      <c r="G2681" t="s">
        <v>566</v>
      </c>
      <c r="H2681" s="16">
        <v>0.375</v>
      </c>
      <c r="I2681" s="16">
        <v>0.66666666666666696</v>
      </c>
    </row>
    <row r="2682" spans="1:9" x14ac:dyDescent="0.3">
      <c r="A2682" s="18">
        <f t="shared" si="83"/>
        <v>2681</v>
      </c>
      <c r="B2682" s="18" t="str">
        <f t="shared" si="82"/>
        <v>162Ape3-6-2019</v>
      </c>
      <c r="C2682" s="18" t="str">
        <f>VLOOKUP(D2682,cursussen[],2,FALSE)</f>
        <v>162</v>
      </c>
      <c r="D2682" s="18" t="s">
        <v>324</v>
      </c>
      <c r="E2682" t="s">
        <v>99</v>
      </c>
      <c r="F2682">
        <v>8</v>
      </c>
      <c r="G2682" t="s">
        <v>567</v>
      </c>
      <c r="H2682" s="16">
        <v>0.375</v>
      </c>
      <c r="I2682" s="16">
        <v>0.66666666666666696</v>
      </c>
    </row>
    <row r="2683" spans="1:9" x14ac:dyDescent="0.3">
      <c r="A2683" s="18">
        <f t="shared" si="83"/>
        <v>2682</v>
      </c>
      <c r="B2683" s="18" t="str">
        <f t="shared" si="82"/>
        <v>162Ape2-9-2019</v>
      </c>
      <c r="C2683" s="18" t="str">
        <f>VLOOKUP(D2683,cursussen[],2,FALSE)</f>
        <v>162</v>
      </c>
      <c r="D2683" s="18" t="s">
        <v>324</v>
      </c>
      <c r="E2683" t="s">
        <v>99</v>
      </c>
      <c r="F2683">
        <v>1</v>
      </c>
      <c r="G2683" t="s">
        <v>491</v>
      </c>
      <c r="H2683" s="16">
        <v>0.375</v>
      </c>
      <c r="I2683" s="16">
        <v>0.66666666666666696</v>
      </c>
    </row>
    <row r="2684" spans="1:9" x14ac:dyDescent="0.3">
      <c r="A2684" s="18">
        <f t="shared" si="83"/>
        <v>2683</v>
      </c>
      <c r="B2684" s="18" t="str">
        <f t="shared" si="82"/>
        <v>162Ape2-9-2019</v>
      </c>
      <c r="C2684" s="18" t="str">
        <f>VLOOKUP(D2684,cursussen[],2,FALSE)</f>
        <v>162</v>
      </c>
      <c r="D2684" s="18" t="s">
        <v>324</v>
      </c>
      <c r="E2684" t="s">
        <v>99</v>
      </c>
      <c r="F2684">
        <v>2</v>
      </c>
      <c r="G2684" t="s">
        <v>387</v>
      </c>
      <c r="H2684" s="16">
        <v>0.375</v>
      </c>
      <c r="I2684" s="16">
        <v>0.66666666666666696</v>
      </c>
    </row>
    <row r="2685" spans="1:9" x14ac:dyDescent="0.3">
      <c r="A2685" s="18">
        <f t="shared" si="83"/>
        <v>2684</v>
      </c>
      <c r="B2685" s="18" t="str">
        <f t="shared" si="82"/>
        <v>162Ape2-9-2019</v>
      </c>
      <c r="C2685" s="18" t="str">
        <f>VLOOKUP(D2685,cursussen[],2,FALSE)</f>
        <v>162</v>
      </c>
      <c r="D2685" s="18" t="s">
        <v>324</v>
      </c>
      <c r="E2685" t="s">
        <v>99</v>
      </c>
      <c r="F2685">
        <v>3</v>
      </c>
      <c r="G2685" t="s">
        <v>388</v>
      </c>
      <c r="H2685" s="16">
        <v>0.375</v>
      </c>
      <c r="I2685" s="16">
        <v>0.66666666666666696</v>
      </c>
    </row>
    <row r="2686" spans="1:9" x14ac:dyDescent="0.3">
      <c r="A2686" s="18">
        <f t="shared" si="83"/>
        <v>2685</v>
      </c>
      <c r="B2686" s="18" t="str">
        <f t="shared" si="82"/>
        <v>162Ape2-9-2019</v>
      </c>
      <c r="C2686" s="18" t="str">
        <f>VLOOKUP(D2686,cursussen[],2,FALSE)</f>
        <v>162</v>
      </c>
      <c r="D2686" s="18" t="s">
        <v>324</v>
      </c>
      <c r="E2686" t="s">
        <v>99</v>
      </c>
      <c r="F2686">
        <v>4</v>
      </c>
      <c r="G2686" t="s">
        <v>389</v>
      </c>
      <c r="H2686" s="16">
        <v>0.375</v>
      </c>
      <c r="I2686" s="16">
        <v>0.66666666666666696</v>
      </c>
    </row>
    <row r="2687" spans="1:9" x14ac:dyDescent="0.3">
      <c r="A2687" s="18">
        <f t="shared" si="83"/>
        <v>2686</v>
      </c>
      <c r="B2687" s="18" t="str">
        <f t="shared" si="82"/>
        <v>162Ape2-9-2019</v>
      </c>
      <c r="C2687" s="18" t="str">
        <f>VLOOKUP(D2687,cursussen[],2,FALSE)</f>
        <v>162</v>
      </c>
      <c r="D2687" s="18" t="s">
        <v>324</v>
      </c>
      <c r="E2687" t="s">
        <v>99</v>
      </c>
      <c r="F2687">
        <v>5</v>
      </c>
      <c r="G2687" t="s">
        <v>386</v>
      </c>
      <c r="H2687" s="16">
        <v>0.375</v>
      </c>
      <c r="I2687" s="16">
        <v>0.66666666666666696</v>
      </c>
    </row>
    <row r="2688" spans="1:9" x14ac:dyDescent="0.3">
      <c r="A2688" s="18">
        <f t="shared" si="83"/>
        <v>2687</v>
      </c>
      <c r="B2688" s="18" t="str">
        <f t="shared" si="82"/>
        <v>162Ape2-9-2019</v>
      </c>
      <c r="C2688" s="18" t="str">
        <f>VLOOKUP(D2688,cursussen[],2,FALSE)</f>
        <v>162</v>
      </c>
      <c r="D2688" s="18" t="s">
        <v>324</v>
      </c>
      <c r="E2688" t="s">
        <v>99</v>
      </c>
      <c r="F2688">
        <v>6</v>
      </c>
      <c r="G2688" t="s">
        <v>568</v>
      </c>
      <c r="H2688" s="16">
        <v>0.375</v>
      </c>
      <c r="I2688" s="16">
        <v>0.66666666666666696</v>
      </c>
    </row>
    <row r="2689" spans="1:9" x14ac:dyDescent="0.3">
      <c r="A2689" s="18">
        <f t="shared" si="83"/>
        <v>2688</v>
      </c>
      <c r="B2689" s="18" t="str">
        <f t="shared" si="82"/>
        <v>162Ape2-9-2019</v>
      </c>
      <c r="C2689" s="18" t="str">
        <f>VLOOKUP(D2689,cursussen[],2,FALSE)</f>
        <v>162</v>
      </c>
      <c r="D2689" s="18" t="s">
        <v>324</v>
      </c>
      <c r="E2689" t="s">
        <v>99</v>
      </c>
      <c r="F2689">
        <v>7</v>
      </c>
      <c r="G2689" t="s">
        <v>569</v>
      </c>
      <c r="H2689" s="16">
        <v>0.375</v>
      </c>
      <c r="I2689" s="16">
        <v>0.66666666666666696</v>
      </c>
    </row>
    <row r="2690" spans="1:9" x14ac:dyDescent="0.3">
      <c r="A2690" s="18">
        <f t="shared" si="83"/>
        <v>2689</v>
      </c>
      <c r="B2690" s="18" t="str">
        <f t="shared" ref="B2690:B2738" si="84">IF(G2690&lt;&gt;"",(IF(F2690=1,_xlfn.CONCAT(C2690,LEFT(E2690,3),G2690),B2689)),"")</f>
        <v>162Ape2-9-2019</v>
      </c>
      <c r="C2690" s="18" t="str">
        <f>VLOOKUP(D2690,cursussen[],2,FALSE)</f>
        <v>162</v>
      </c>
      <c r="D2690" s="18" t="s">
        <v>324</v>
      </c>
      <c r="E2690" t="s">
        <v>99</v>
      </c>
      <c r="F2690">
        <v>8</v>
      </c>
      <c r="G2690" t="s">
        <v>574</v>
      </c>
      <c r="H2690" s="16">
        <v>0.375</v>
      </c>
      <c r="I2690" s="16">
        <v>0.66666666666666696</v>
      </c>
    </row>
    <row r="2691" spans="1:9" x14ac:dyDescent="0.3">
      <c r="A2691" s="18">
        <f t="shared" si="83"/>
        <v>2690</v>
      </c>
      <c r="B2691" s="18" t="str">
        <f t="shared" si="84"/>
        <v>162Ape4-11-2019</v>
      </c>
      <c r="C2691" s="18" t="str">
        <f>VLOOKUP(D2691,cursussen[],2,FALSE)</f>
        <v>162</v>
      </c>
      <c r="D2691" s="18" t="s">
        <v>324</v>
      </c>
      <c r="E2691" t="s">
        <v>99</v>
      </c>
      <c r="F2691">
        <v>1</v>
      </c>
      <c r="G2691" t="s">
        <v>493</v>
      </c>
      <c r="H2691" s="16">
        <v>0.375</v>
      </c>
      <c r="I2691" s="16">
        <v>0.66666666666666696</v>
      </c>
    </row>
    <row r="2692" spans="1:9" x14ac:dyDescent="0.3">
      <c r="A2692" s="18">
        <f t="shared" ref="A2692:A2738" si="85">IF(G2692&lt;&gt;"",A2691+1,"")</f>
        <v>2691</v>
      </c>
      <c r="B2692" s="18" t="str">
        <f t="shared" si="84"/>
        <v>162Ape4-11-2019</v>
      </c>
      <c r="C2692" s="18" t="str">
        <f>VLOOKUP(D2692,cursussen[],2,FALSE)</f>
        <v>162</v>
      </c>
      <c r="D2692" s="18" t="s">
        <v>324</v>
      </c>
      <c r="E2692" t="s">
        <v>99</v>
      </c>
      <c r="F2692">
        <v>2</v>
      </c>
      <c r="G2692" t="s">
        <v>399</v>
      </c>
      <c r="H2692" s="16">
        <v>0.375</v>
      </c>
      <c r="I2692" s="16">
        <v>0.66666666666666696</v>
      </c>
    </row>
    <row r="2693" spans="1:9" x14ac:dyDescent="0.3">
      <c r="A2693" s="18">
        <f t="shared" si="85"/>
        <v>2692</v>
      </c>
      <c r="B2693" s="18" t="str">
        <f t="shared" si="84"/>
        <v>162Ape4-11-2019</v>
      </c>
      <c r="C2693" s="18" t="str">
        <f>VLOOKUP(D2693,cursussen[],2,FALSE)</f>
        <v>162</v>
      </c>
      <c r="D2693" s="18" t="s">
        <v>324</v>
      </c>
      <c r="E2693" t="s">
        <v>99</v>
      </c>
      <c r="F2693">
        <v>3</v>
      </c>
      <c r="G2693" t="s">
        <v>400</v>
      </c>
      <c r="H2693" s="16">
        <v>0.375</v>
      </c>
      <c r="I2693" s="16">
        <v>0.66666666666666696</v>
      </c>
    </row>
    <row r="2694" spans="1:9" x14ac:dyDescent="0.3">
      <c r="A2694" s="18">
        <f t="shared" si="85"/>
        <v>2693</v>
      </c>
      <c r="B2694" s="18" t="str">
        <f t="shared" si="84"/>
        <v>162Ape4-11-2019</v>
      </c>
      <c r="C2694" s="18" t="str">
        <f>VLOOKUP(D2694,cursussen[],2,FALSE)</f>
        <v>162</v>
      </c>
      <c r="D2694" s="18" t="s">
        <v>324</v>
      </c>
      <c r="E2694" t="s">
        <v>99</v>
      </c>
      <c r="F2694">
        <v>4</v>
      </c>
      <c r="G2694" t="s">
        <v>401</v>
      </c>
      <c r="H2694" s="16">
        <v>0.375</v>
      </c>
      <c r="I2694" s="16">
        <v>0.66666666666666696</v>
      </c>
    </row>
    <row r="2695" spans="1:9" x14ac:dyDescent="0.3">
      <c r="A2695" s="18">
        <f t="shared" si="85"/>
        <v>2694</v>
      </c>
      <c r="B2695" s="18" t="str">
        <f t="shared" si="84"/>
        <v>162Ape4-11-2019</v>
      </c>
      <c r="C2695" s="18" t="str">
        <f>VLOOKUP(D2695,cursussen[],2,FALSE)</f>
        <v>162</v>
      </c>
      <c r="D2695" s="18" t="s">
        <v>324</v>
      </c>
      <c r="E2695" t="s">
        <v>99</v>
      </c>
      <c r="F2695">
        <v>5</v>
      </c>
      <c r="G2695" t="s">
        <v>398</v>
      </c>
      <c r="H2695" s="16">
        <v>0.375</v>
      </c>
      <c r="I2695" s="16">
        <v>0.66666666666666696</v>
      </c>
    </row>
    <row r="2696" spans="1:9" x14ac:dyDescent="0.3">
      <c r="A2696" s="18">
        <f t="shared" si="85"/>
        <v>2695</v>
      </c>
      <c r="B2696" s="18" t="str">
        <f t="shared" si="84"/>
        <v>162Ape4-11-2019</v>
      </c>
      <c r="C2696" s="18" t="str">
        <f>VLOOKUP(D2696,cursussen[],2,FALSE)</f>
        <v>162</v>
      </c>
      <c r="D2696" s="18" t="s">
        <v>324</v>
      </c>
      <c r="E2696" t="s">
        <v>99</v>
      </c>
      <c r="F2696">
        <v>6</v>
      </c>
      <c r="G2696" t="s">
        <v>571</v>
      </c>
      <c r="H2696" s="16">
        <v>0.375</v>
      </c>
      <c r="I2696" s="16">
        <v>0.66666666666666696</v>
      </c>
    </row>
    <row r="2697" spans="1:9" x14ac:dyDescent="0.3">
      <c r="A2697" s="18">
        <f t="shared" si="85"/>
        <v>2696</v>
      </c>
      <c r="B2697" s="18" t="str">
        <f t="shared" si="84"/>
        <v>162Ape4-11-2019</v>
      </c>
      <c r="C2697" s="18" t="str">
        <f>VLOOKUP(D2697,cursussen[],2,FALSE)</f>
        <v>162</v>
      </c>
      <c r="D2697" s="18" t="s">
        <v>324</v>
      </c>
      <c r="E2697" t="s">
        <v>99</v>
      </c>
      <c r="F2697">
        <v>7</v>
      </c>
      <c r="G2697" t="s">
        <v>572</v>
      </c>
      <c r="H2697" s="16">
        <v>0.375</v>
      </c>
      <c r="I2697" s="16">
        <v>0.66666666666666696</v>
      </c>
    </row>
    <row r="2698" spans="1:9" x14ac:dyDescent="0.3">
      <c r="A2698" s="18">
        <f t="shared" si="85"/>
        <v>2697</v>
      </c>
      <c r="B2698" s="18" t="str">
        <f t="shared" si="84"/>
        <v>162Ape4-11-2019</v>
      </c>
      <c r="C2698" s="18" t="str">
        <f>VLOOKUP(D2698,cursussen[],2,FALSE)</f>
        <v>162</v>
      </c>
      <c r="D2698" s="18" t="s">
        <v>324</v>
      </c>
      <c r="E2698" t="s">
        <v>99</v>
      </c>
      <c r="F2698">
        <v>8</v>
      </c>
      <c r="G2698" t="s">
        <v>573</v>
      </c>
      <c r="H2698" s="16">
        <v>0.375</v>
      </c>
      <c r="I2698" s="16">
        <v>0.66666666666666696</v>
      </c>
    </row>
    <row r="2699" spans="1:9" x14ac:dyDescent="0.3">
      <c r="A2699" s="18">
        <f t="shared" si="85"/>
        <v>2698</v>
      </c>
      <c r="B2699" s="18" t="str">
        <f t="shared" si="84"/>
        <v>166Ape4-2-2019</v>
      </c>
      <c r="C2699" s="18" t="str">
        <f>VLOOKUP(D2699,cursussen[],2,FALSE)</f>
        <v>166</v>
      </c>
      <c r="D2699" s="18" t="s">
        <v>548</v>
      </c>
      <c r="E2699" t="s">
        <v>99</v>
      </c>
      <c r="F2699">
        <v>1</v>
      </c>
      <c r="G2699" t="s">
        <v>481</v>
      </c>
      <c r="H2699" s="16">
        <v>0.375</v>
      </c>
      <c r="I2699" s="16">
        <v>0.66666666666666696</v>
      </c>
    </row>
    <row r="2700" spans="1:9" x14ac:dyDescent="0.3">
      <c r="A2700" s="18">
        <f t="shared" si="85"/>
        <v>2699</v>
      </c>
      <c r="B2700" s="18" t="str">
        <f t="shared" si="84"/>
        <v>166Ape4-2-2019</v>
      </c>
      <c r="C2700" s="18" t="str">
        <f>VLOOKUP(D2700,cursussen[],2,FALSE)</f>
        <v>166</v>
      </c>
      <c r="D2700" s="18" t="s">
        <v>548</v>
      </c>
      <c r="E2700" t="s">
        <v>99</v>
      </c>
      <c r="F2700">
        <v>2</v>
      </c>
      <c r="G2700" t="s">
        <v>418</v>
      </c>
      <c r="H2700" s="16">
        <v>0.375</v>
      </c>
      <c r="I2700" s="16">
        <v>0.66666666666666696</v>
      </c>
    </row>
    <row r="2701" spans="1:9" x14ac:dyDescent="0.3">
      <c r="A2701" s="18">
        <f t="shared" si="85"/>
        <v>2700</v>
      </c>
      <c r="B2701" s="18" t="str">
        <f t="shared" si="84"/>
        <v>166Ape4-2-2019</v>
      </c>
      <c r="C2701" s="18" t="str">
        <f>VLOOKUP(D2701,cursussen[],2,FALSE)</f>
        <v>166</v>
      </c>
      <c r="D2701" s="18" t="s">
        <v>548</v>
      </c>
      <c r="E2701" t="s">
        <v>99</v>
      </c>
      <c r="F2701">
        <v>3</v>
      </c>
      <c r="G2701" t="s">
        <v>528</v>
      </c>
      <c r="H2701" s="16">
        <v>0.375</v>
      </c>
      <c r="I2701" s="16">
        <v>0.66666666666666696</v>
      </c>
    </row>
    <row r="2702" spans="1:9" x14ac:dyDescent="0.3">
      <c r="A2702" s="18">
        <f t="shared" si="85"/>
        <v>2701</v>
      </c>
      <c r="B2702" s="18" t="str">
        <f t="shared" si="84"/>
        <v>166Ape4-2-2019</v>
      </c>
      <c r="C2702" s="18" t="str">
        <f>VLOOKUP(D2702,cursussen[],2,FALSE)</f>
        <v>166</v>
      </c>
      <c r="D2702" s="18" t="s">
        <v>548</v>
      </c>
      <c r="E2702" t="s">
        <v>99</v>
      </c>
      <c r="F2702">
        <v>4</v>
      </c>
      <c r="G2702" t="s">
        <v>529</v>
      </c>
      <c r="H2702" s="16">
        <v>0.375</v>
      </c>
      <c r="I2702" s="16">
        <v>0.66666666666666696</v>
      </c>
    </row>
    <row r="2703" spans="1:9" x14ac:dyDescent="0.3">
      <c r="A2703" s="18">
        <f t="shared" si="85"/>
        <v>2702</v>
      </c>
      <c r="B2703" s="18" t="str">
        <f t="shared" si="84"/>
        <v>166Ape4-2-2019</v>
      </c>
      <c r="C2703" s="18" t="str">
        <f>VLOOKUP(D2703,cursussen[],2,FALSE)</f>
        <v>166</v>
      </c>
      <c r="D2703" s="18" t="s">
        <v>548</v>
      </c>
      <c r="E2703" t="s">
        <v>99</v>
      </c>
      <c r="F2703">
        <v>5</v>
      </c>
      <c r="G2703" t="s">
        <v>353</v>
      </c>
      <c r="H2703" s="16">
        <v>0.375</v>
      </c>
      <c r="I2703" s="16">
        <v>0.66666666666666696</v>
      </c>
    </row>
    <row r="2704" spans="1:9" x14ac:dyDescent="0.3">
      <c r="A2704" s="18">
        <f t="shared" si="85"/>
        <v>2703</v>
      </c>
      <c r="B2704" s="18" t="str">
        <f t="shared" si="84"/>
        <v>166Ape4-2-2019</v>
      </c>
      <c r="C2704" s="18" t="str">
        <f>VLOOKUP(D2704,cursussen[],2,FALSE)</f>
        <v>166</v>
      </c>
      <c r="D2704" s="18" t="s">
        <v>548</v>
      </c>
      <c r="E2704" t="s">
        <v>99</v>
      </c>
      <c r="F2704">
        <v>6</v>
      </c>
      <c r="G2704" t="s">
        <v>560</v>
      </c>
      <c r="H2704" s="16">
        <v>0.375</v>
      </c>
      <c r="I2704" s="16">
        <v>0.66666666666666696</v>
      </c>
    </row>
    <row r="2705" spans="1:9" x14ac:dyDescent="0.3">
      <c r="A2705" s="18">
        <f t="shared" si="85"/>
        <v>2704</v>
      </c>
      <c r="B2705" s="18" t="str">
        <f t="shared" si="84"/>
        <v>166Ape4-2-2019</v>
      </c>
      <c r="C2705" s="18" t="str">
        <f>VLOOKUP(D2705,cursussen[],2,FALSE)</f>
        <v>166</v>
      </c>
      <c r="D2705" s="18" t="s">
        <v>548</v>
      </c>
      <c r="E2705" t="s">
        <v>99</v>
      </c>
      <c r="F2705">
        <v>7</v>
      </c>
      <c r="G2705" t="s">
        <v>561</v>
      </c>
      <c r="H2705" s="16">
        <v>0.375</v>
      </c>
      <c r="I2705" s="16">
        <v>0.66666666666666696</v>
      </c>
    </row>
    <row r="2706" spans="1:9" x14ac:dyDescent="0.3">
      <c r="A2706" s="18">
        <f t="shared" si="85"/>
        <v>2705</v>
      </c>
      <c r="B2706" s="18" t="str">
        <f t="shared" si="84"/>
        <v>166Ape4-2-2019</v>
      </c>
      <c r="C2706" s="18" t="str">
        <f>VLOOKUP(D2706,cursussen[],2,FALSE)</f>
        <v>166</v>
      </c>
      <c r="D2706" s="18" t="s">
        <v>548</v>
      </c>
      <c r="E2706" t="s">
        <v>99</v>
      </c>
      <c r="F2706">
        <v>8</v>
      </c>
      <c r="G2706" t="s">
        <v>562</v>
      </c>
      <c r="H2706" s="16">
        <v>0.375</v>
      </c>
      <c r="I2706" s="16">
        <v>0.66666666666666696</v>
      </c>
    </row>
    <row r="2707" spans="1:9" x14ac:dyDescent="0.3">
      <c r="A2707" s="18">
        <f t="shared" si="85"/>
        <v>2706</v>
      </c>
      <c r="B2707" s="18" t="str">
        <f t="shared" si="84"/>
        <v>166Ape8-4-2019</v>
      </c>
      <c r="C2707" s="18" t="str">
        <f>VLOOKUP(D2707,cursussen[],2,FALSE)</f>
        <v>166</v>
      </c>
      <c r="D2707" s="18" t="s">
        <v>548</v>
      </c>
      <c r="E2707" t="s">
        <v>99</v>
      </c>
      <c r="F2707">
        <v>1</v>
      </c>
      <c r="G2707" t="s">
        <v>420</v>
      </c>
      <c r="H2707" s="16">
        <v>0.375</v>
      </c>
      <c r="I2707" s="16">
        <v>0.66666666666666696</v>
      </c>
    </row>
    <row r="2708" spans="1:9" x14ac:dyDescent="0.3">
      <c r="A2708" s="18">
        <f t="shared" si="85"/>
        <v>2707</v>
      </c>
      <c r="B2708" s="18" t="str">
        <f t="shared" si="84"/>
        <v>166Ape8-4-2019</v>
      </c>
      <c r="C2708" s="18" t="str">
        <f>VLOOKUP(D2708,cursussen[],2,FALSE)</f>
        <v>166</v>
      </c>
      <c r="D2708" s="18" t="s">
        <v>548</v>
      </c>
      <c r="E2708" t="s">
        <v>99</v>
      </c>
      <c r="F2708">
        <v>2</v>
      </c>
      <c r="G2708" t="s">
        <v>363</v>
      </c>
      <c r="H2708" s="16">
        <v>0.375</v>
      </c>
      <c r="I2708" s="16">
        <v>0.66666666666666696</v>
      </c>
    </row>
    <row r="2709" spans="1:9" x14ac:dyDescent="0.3">
      <c r="A2709" s="18">
        <f t="shared" si="85"/>
        <v>2708</v>
      </c>
      <c r="B2709" s="18" t="str">
        <f t="shared" si="84"/>
        <v>166Ape8-4-2019</v>
      </c>
      <c r="C2709" s="18" t="str">
        <f>VLOOKUP(D2709,cursussen[],2,FALSE)</f>
        <v>166</v>
      </c>
      <c r="D2709" s="18" t="s">
        <v>548</v>
      </c>
      <c r="E2709" t="s">
        <v>99</v>
      </c>
      <c r="F2709">
        <v>3</v>
      </c>
      <c r="G2709" t="s">
        <v>364</v>
      </c>
      <c r="H2709" s="16">
        <v>0.375</v>
      </c>
      <c r="I2709" s="16">
        <v>0.66666666666666696</v>
      </c>
    </row>
    <row r="2710" spans="1:9" x14ac:dyDescent="0.3">
      <c r="A2710" s="18">
        <f t="shared" si="85"/>
        <v>2709</v>
      </c>
      <c r="B2710" s="18" t="str">
        <f t="shared" si="84"/>
        <v>166Ape8-4-2019</v>
      </c>
      <c r="C2710" s="18" t="str">
        <f>VLOOKUP(D2710,cursussen[],2,FALSE)</f>
        <v>166</v>
      </c>
      <c r="D2710" s="18" t="s">
        <v>548</v>
      </c>
      <c r="E2710" t="s">
        <v>99</v>
      </c>
      <c r="F2710">
        <v>4</v>
      </c>
      <c r="G2710" t="s">
        <v>365</v>
      </c>
      <c r="H2710" s="16">
        <v>0.375</v>
      </c>
      <c r="I2710" s="16">
        <v>0.66666666666666696</v>
      </c>
    </row>
    <row r="2711" spans="1:9" x14ac:dyDescent="0.3">
      <c r="A2711" s="18">
        <f t="shared" si="85"/>
        <v>2710</v>
      </c>
      <c r="B2711" s="18" t="str">
        <f t="shared" si="84"/>
        <v>166Ape8-4-2019</v>
      </c>
      <c r="C2711" s="18" t="str">
        <f>VLOOKUP(D2711,cursussen[],2,FALSE)</f>
        <v>166</v>
      </c>
      <c r="D2711" s="18" t="s">
        <v>548</v>
      </c>
      <c r="E2711" t="s">
        <v>99</v>
      </c>
      <c r="F2711">
        <v>5</v>
      </c>
      <c r="G2711" t="s">
        <v>362</v>
      </c>
      <c r="H2711" s="16">
        <v>0.375</v>
      </c>
      <c r="I2711" s="16">
        <v>0.66666666666666696</v>
      </c>
    </row>
    <row r="2712" spans="1:9" x14ac:dyDescent="0.3">
      <c r="A2712" s="18">
        <f t="shared" si="85"/>
        <v>2711</v>
      </c>
      <c r="B2712" s="18" t="str">
        <f t="shared" si="84"/>
        <v>166Ape8-4-2019</v>
      </c>
      <c r="C2712" s="18" t="str">
        <f>VLOOKUP(D2712,cursussen[],2,FALSE)</f>
        <v>166</v>
      </c>
      <c r="D2712" s="18" t="s">
        <v>548</v>
      </c>
      <c r="E2712" t="s">
        <v>99</v>
      </c>
      <c r="F2712">
        <v>6</v>
      </c>
      <c r="G2712" t="s">
        <v>563</v>
      </c>
      <c r="H2712" s="16">
        <v>0.375</v>
      </c>
      <c r="I2712" s="16">
        <v>0.66666666666666696</v>
      </c>
    </row>
    <row r="2713" spans="1:9" x14ac:dyDescent="0.3">
      <c r="A2713" s="18">
        <f t="shared" si="85"/>
        <v>2712</v>
      </c>
      <c r="B2713" s="18" t="str">
        <f t="shared" si="84"/>
        <v>166Ape8-4-2019</v>
      </c>
      <c r="C2713" s="18" t="str">
        <f>VLOOKUP(D2713,cursussen[],2,FALSE)</f>
        <v>166</v>
      </c>
      <c r="D2713" s="18" t="s">
        <v>548</v>
      </c>
      <c r="E2713" t="s">
        <v>99</v>
      </c>
      <c r="F2713">
        <v>7</v>
      </c>
      <c r="G2713" t="s">
        <v>536</v>
      </c>
      <c r="H2713" s="16">
        <v>0.375</v>
      </c>
      <c r="I2713" s="16">
        <v>0.66666666666666696</v>
      </c>
    </row>
    <row r="2714" spans="1:9" x14ac:dyDescent="0.3">
      <c r="A2714" s="18">
        <f t="shared" si="85"/>
        <v>2713</v>
      </c>
      <c r="B2714" s="18" t="str">
        <f t="shared" si="84"/>
        <v>166Ape8-4-2019</v>
      </c>
      <c r="C2714" s="18" t="str">
        <f>VLOOKUP(D2714,cursussen[],2,FALSE)</f>
        <v>166</v>
      </c>
      <c r="D2714" s="18" t="s">
        <v>548</v>
      </c>
      <c r="E2714" t="s">
        <v>99</v>
      </c>
      <c r="F2714">
        <v>8</v>
      </c>
      <c r="G2714" t="s">
        <v>564</v>
      </c>
      <c r="H2714" s="16">
        <v>0.375</v>
      </c>
      <c r="I2714" s="16">
        <v>0.66666666666666696</v>
      </c>
    </row>
    <row r="2715" spans="1:9" x14ac:dyDescent="0.3">
      <c r="A2715" s="18">
        <f t="shared" si="85"/>
        <v>2714</v>
      </c>
      <c r="B2715" s="18" t="str">
        <f t="shared" si="84"/>
        <v>166Ape3-6-2019</v>
      </c>
      <c r="C2715" s="18" t="str">
        <f>VLOOKUP(D2715,cursussen[],2,FALSE)</f>
        <v>166</v>
      </c>
      <c r="D2715" s="18" t="s">
        <v>548</v>
      </c>
      <c r="E2715" t="s">
        <v>99</v>
      </c>
      <c r="F2715">
        <v>1</v>
      </c>
      <c r="G2715" t="s">
        <v>486</v>
      </c>
      <c r="H2715" s="16">
        <v>0.375</v>
      </c>
      <c r="I2715" s="16">
        <v>0.66666666666666696</v>
      </c>
    </row>
    <row r="2716" spans="1:9" x14ac:dyDescent="0.3">
      <c r="A2716" s="18">
        <f t="shared" si="85"/>
        <v>2715</v>
      </c>
      <c r="B2716" s="18" t="str">
        <f t="shared" si="84"/>
        <v>166Ape3-6-2019</v>
      </c>
      <c r="C2716" s="18" t="str">
        <f>VLOOKUP(D2716,cursussen[],2,FALSE)</f>
        <v>166</v>
      </c>
      <c r="D2716" s="18" t="s">
        <v>548</v>
      </c>
      <c r="E2716" t="s">
        <v>99</v>
      </c>
      <c r="F2716">
        <v>2</v>
      </c>
      <c r="G2716" t="s">
        <v>375</v>
      </c>
      <c r="H2716" s="16">
        <v>0.375</v>
      </c>
      <c r="I2716" s="16">
        <v>0.66666666666666696</v>
      </c>
    </row>
    <row r="2717" spans="1:9" x14ac:dyDescent="0.3">
      <c r="A2717" s="18">
        <f t="shared" si="85"/>
        <v>2716</v>
      </c>
      <c r="B2717" s="18" t="str">
        <f t="shared" si="84"/>
        <v>166Ape3-6-2019</v>
      </c>
      <c r="C2717" s="18" t="str">
        <f>VLOOKUP(D2717,cursussen[],2,FALSE)</f>
        <v>166</v>
      </c>
      <c r="D2717" s="18" t="s">
        <v>548</v>
      </c>
      <c r="E2717" t="s">
        <v>99</v>
      </c>
      <c r="F2717">
        <v>3</v>
      </c>
      <c r="G2717" t="s">
        <v>376</v>
      </c>
      <c r="H2717" s="16">
        <v>0.375</v>
      </c>
      <c r="I2717" s="16">
        <v>0.66666666666666696</v>
      </c>
    </row>
    <row r="2718" spans="1:9" x14ac:dyDescent="0.3">
      <c r="A2718" s="18">
        <f t="shared" si="85"/>
        <v>2717</v>
      </c>
      <c r="B2718" s="18" t="str">
        <f t="shared" si="84"/>
        <v>166Ape3-6-2019</v>
      </c>
      <c r="C2718" s="18" t="str">
        <f>VLOOKUP(D2718,cursussen[],2,FALSE)</f>
        <v>166</v>
      </c>
      <c r="D2718" s="18" t="s">
        <v>548</v>
      </c>
      <c r="E2718" t="s">
        <v>99</v>
      </c>
      <c r="F2718">
        <v>4</v>
      </c>
      <c r="G2718" t="s">
        <v>377</v>
      </c>
      <c r="H2718" s="16">
        <v>0.375</v>
      </c>
      <c r="I2718" s="16">
        <v>0.66666666666666696</v>
      </c>
    </row>
    <row r="2719" spans="1:9" x14ac:dyDescent="0.3">
      <c r="A2719" s="18">
        <f t="shared" si="85"/>
        <v>2718</v>
      </c>
      <c r="B2719" s="18" t="str">
        <f t="shared" si="84"/>
        <v>166Ape3-6-2019</v>
      </c>
      <c r="C2719" s="18" t="str">
        <f>VLOOKUP(D2719,cursussen[],2,FALSE)</f>
        <v>166</v>
      </c>
      <c r="D2719" s="18" t="s">
        <v>548</v>
      </c>
      <c r="E2719" t="s">
        <v>99</v>
      </c>
      <c r="F2719">
        <v>5</v>
      </c>
      <c r="G2719" t="s">
        <v>374</v>
      </c>
      <c r="H2719" s="16">
        <v>0.375</v>
      </c>
      <c r="I2719" s="16">
        <v>0.66666666666666696</v>
      </c>
    </row>
    <row r="2720" spans="1:9" x14ac:dyDescent="0.3">
      <c r="A2720" s="18">
        <f t="shared" si="85"/>
        <v>2719</v>
      </c>
      <c r="B2720" s="18" t="str">
        <f t="shared" si="84"/>
        <v>166Ape3-6-2019</v>
      </c>
      <c r="C2720" s="18" t="str">
        <f>VLOOKUP(D2720,cursussen[],2,FALSE)</f>
        <v>166</v>
      </c>
      <c r="D2720" s="18" t="s">
        <v>548</v>
      </c>
      <c r="E2720" t="s">
        <v>99</v>
      </c>
      <c r="F2720">
        <v>6</v>
      </c>
      <c r="G2720" t="s">
        <v>565</v>
      </c>
      <c r="H2720" s="16">
        <v>0.375</v>
      </c>
      <c r="I2720" s="16">
        <v>0.66666666666666696</v>
      </c>
    </row>
    <row r="2721" spans="1:9" x14ac:dyDescent="0.3">
      <c r="A2721" s="18">
        <f t="shared" si="85"/>
        <v>2720</v>
      </c>
      <c r="B2721" s="18" t="str">
        <f t="shared" si="84"/>
        <v>166Ape3-6-2019</v>
      </c>
      <c r="C2721" s="18" t="str">
        <f>VLOOKUP(D2721,cursussen[],2,FALSE)</f>
        <v>166</v>
      </c>
      <c r="D2721" s="18" t="s">
        <v>548</v>
      </c>
      <c r="E2721" t="s">
        <v>99</v>
      </c>
      <c r="F2721">
        <v>7</v>
      </c>
      <c r="G2721" t="s">
        <v>566</v>
      </c>
      <c r="H2721" s="16">
        <v>0.375</v>
      </c>
      <c r="I2721" s="16">
        <v>0.66666666666666696</v>
      </c>
    </row>
    <row r="2722" spans="1:9" x14ac:dyDescent="0.3">
      <c r="A2722" s="18">
        <f t="shared" si="85"/>
        <v>2721</v>
      </c>
      <c r="B2722" s="18" t="str">
        <f t="shared" si="84"/>
        <v>166Ape3-6-2019</v>
      </c>
      <c r="C2722" s="18" t="str">
        <f>VLOOKUP(D2722,cursussen[],2,FALSE)</f>
        <v>166</v>
      </c>
      <c r="D2722" s="18" t="s">
        <v>548</v>
      </c>
      <c r="E2722" t="s">
        <v>99</v>
      </c>
      <c r="F2722">
        <v>8</v>
      </c>
      <c r="G2722" t="s">
        <v>567</v>
      </c>
      <c r="H2722" s="16">
        <v>0.375</v>
      </c>
      <c r="I2722" s="16">
        <v>0.66666666666666696</v>
      </c>
    </row>
    <row r="2723" spans="1:9" x14ac:dyDescent="0.3">
      <c r="A2723" s="18">
        <f t="shared" si="85"/>
        <v>2722</v>
      </c>
      <c r="B2723" s="18" t="str">
        <f t="shared" si="84"/>
        <v>166Ape2-9-2019</v>
      </c>
      <c r="C2723" s="18" t="str">
        <f>VLOOKUP(D2723,cursussen[],2,FALSE)</f>
        <v>166</v>
      </c>
      <c r="D2723" s="18" t="s">
        <v>548</v>
      </c>
      <c r="E2723" t="s">
        <v>99</v>
      </c>
      <c r="F2723">
        <v>1</v>
      </c>
      <c r="G2723" t="s">
        <v>491</v>
      </c>
      <c r="H2723" s="16">
        <v>0.375</v>
      </c>
      <c r="I2723" s="16">
        <v>0.66666666666666696</v>
      </c>
    </row>
    <row r="2724" spans="1:9" x14ac:dyDescent="0.3">
      <c r="A2724" s="18">
        <f t="shared" si="85"/>
        <v>2723</v>
      </c>
      <c r="B2724" s="18" t="str">
        <f t="shared" si="84"/>
        <v>166Ape2-9-2019</v>
      </c>
      <c r="C2724" s="18" t="str">
        <f>VLOOKUP(D2724,cursussen[],2,FALSE)</f>
        <v>166</v>
      </c>
      <c r="D2724" s="18" t="s">
        <v>548</v>
      </c>
      <c r="E2724" t="s">
        <v>99</v>
      </c>
      <c r="F2724">
        <v>2</v>
      </c>
      <c r="G2724" t="s">
        <v>387</v>
      </c>
      <c r="H2724" s="16">
        <v>0.375</v>
      </c>
      <c r="I2724" s="16">
        <v>0.66666666666666696</v>
      </c>
    </row>
    <row r="2725" spans="1:9" x14ac:dyDescent="0.3">
      <c r="A2725" s="18">
        <f t="shared" si="85"/>
        <v>2724</v>
      </c>
      <c r="B2725" s="18" t="str">
        <f t="shared" si="84"/>
        <v>166Ape2-9-2019</v>
      </c>
      <c r="C2725" s="18" t="str">
        <f>VLOOKUP(D2725,cursussen[],2,FALSE)</f>
        <v>166</v>
      </c>
      <c r="D2725" s="18" t="s">
        <v>548</v>
      </c>
      <c r="E2725" t="s">
        <v>99</v>
      </c>
      <c r="F2725">
        <v>3</v>
      </c>
      <c r="G2725" t="s">
        <v>388</v>
      </c>
      <c r="H2725" s="16">
        <v>0.375</v>
      </c>
      <c r="I2725" s="16">
        <v>0.66666666666666696</v>
      </c>
    </row>
    <row r="2726" spans="1:9" x14ac:dyDescent="0.3">
      <c r="A2726" s="18">
        <f t="shared" si="85"/>
        <v>2725</v>
      </c>
      <c r="B2726" s="18" t="str">
        <f t="shared" si="84"/>
        <v>166Ape2-9-2019</v>
      </c>
      <c r="C2726" s="18" t="str">
        <f>VLOOKUP(D2726,cursussen[],2,FALSE)</f>
        <v>166</v>
      </c>
      <c r="D2726" s="18" t="s">
        <v>548</v>
      </c>
      <c r="E2726" t="s">
        <v>99</v>
      </c>
      <c r="F2726">
        <v>4</v>
      </c>
      <c r="G2726" t="s">
        <v>389</v>
      </c>
      <c r="H2726" s="16">
        <v>0.375</v>
      </c>
      <c r="I2726" s="16">
        <v>0.66666666666666696</v>
      </c>
    </row>
    <row r="2727" spans="1:9" x14ac:dyDescent="0.3">
      <c r="A2727" s="18">
        <f t="shared" si="85"/>
        <v>2726</v>
      </c>
      <c r="B2727" s="18" t="str">
        <f t="shared" si="84"/>
        <v>166Ape2-9-2019</v>
      </c>
      <c r="C2727" s="18" t="str">
        <f>VLOOKUP(D2727,cursussen[],2,FALSE)</f>
        <v>166</v>
      </c>
      <c r="D2727" s="18" t="s">
        <v>548</v>
      </c>
      <c r="E2727" t="s">
        <v>99</v>
      </c>
      <c r="F2727">
        <v>5</v>
      </c>
      <c r="G2727" t="s">
        <v>386</v>
      </c>
      <c r="H2727" s="16">
        <v>0.375</v>
      </c>
      <c r="I2727" s="16">
        <v>0.66666666666666696</v>
      </c>
    </row>
    <row r="2728" spans="1:9" x14ac:dyDescent="0.3">
      <c r="A2728" s="18">
        <f t="shared" si="85"/>
        <v>2727</v>
      </c>
      <c r="B2728" s="18" t="str">
        <f t="shared" si="84"/>
        <v>166Ape2-9-2019</v>
      </c>
      <c r="C2728" s="18" t="str">
        <f>VLOOKUP(D2728,cursussen[],2,FALSE)</f>
        <v>166</v>
      </c>
      <c r="D2728" s="18" t="s">
        <v>548</v>
      </c>
      <c r="E2728" t="s">
        <v>99</v>
      </c>
      <c r="F2728">
        <v>6</v>
      </c>
      <c r="G2728" t="s">
        <v>568</v>
      </c>
      <c r="H2728" s="16">
        <v>0.375</v>
      </c>
      <c r="I2728" s="16">
        <v>0.66666666666666696</v>
      </c>
    </row>
    <row r="2729" spans="1:9" x14ac:dyDescent="0.3">
      <c r="A2729" s="18">
        <f t="shared" si="85"/>
        <v>2728</v>
      </c>
      <c r="B2729" s="18" t="str">
        <f t="shared" si="84"/>
        <v>166Ape2-9-2019</v>
      </c>
      <c r="C2729" s="18" t="str">
        <f>VLOOKUP(D2729,cursussen[],2,FALSE)</f>
        <v>166</v>
      </c>
      <c r="D2729" s="18" t="s">
        <v>548</v>
      </c>
      <c r="E2729" t="s">
        <v>99</v>
      </c>
      <c r="F2729">
        <v>7</v>
      </c>
      <c r="G2729" t="s">
        <v>569</v>
      </c>
      <c r="H2729" s="16">
        <v>0.375</v>
      </c>
      <c r="I2729" s="16">
        <v>0.66666666666666696</v>
      </c>
    </row>
    <row r="2730" spans="1:9" x14ac:dyDescent="0.3">
      <c r="A2730" s="18">
        <f t="shared" si="85"/>
        <v>2729</v>
      </c>
      <c r="B2730" s="18" t="str">
        <f t="shared" si="84"/>
        <v>166Ape2-9-2019</v>
      </c>
      <c r="C2730" s="18" t="str">
        <f>VLOOKUP(D2730,cursussen[],2,FALSE)</f>
        <v>166</v>
      </c>
      <c r="D2730" s="18" t="s">
        <v>548</v>
      </c>
      <c r="E2730" t="s">
        <v>99</v>
      </c>
      <c r="F2730">
        <v>8</v>
      </c>
      <c r="G2730" t="s">
        <v>570</v>
      </c>
      <c r="H2730" s="16">
        <v>0.375</v>
      </c>
      <c r="I2730" s="16">
        <v>0.66666666666666696</v>
      </c>
    </row>
    <row r="2731" spans="1:9" x14ac:dyDescent="0.3">
      <c r="A2731" s="18">
        <f t="shared" si="85"/>
        <v>2730</v>
      </c>
      <c r="B2731" s="18" t="str">
        <f t="shared" si="84"/>
        <v>166Ape4-11-2019</v>
      </c>
      <c r="C2731" s="18" t="str">
        <f>VLOOKUP(D2731,cursussen[],2,FALSE)</f>
        <v>166</v>
      </c>
      <c r="D2731" s="18" t="s">
        <v>548</v>
      </c>
      <c r="E2731" t="s">
        <v>99</v>
      </c>
      <c r="F2731">
        <v>1</v>
      </c>
      <c r="G2731" t="s">
        <v>493</v>
      </c>
      <c r="H2731" s="16">
        <v>0.375</v>
      </c>
      <c r="I2731" s="16">
        <v>0.66666666666666696</v>
      </c>
    </row>
    <row r="2732" spans="1:9" x14ac:dyDescent="0.3">
      <c r="A2732" s="18">
        <f t="shared" si="85"/>
        <v>2731</v>
      </c>
      <c r="B2732" s="18" t="str">
        <f t="shared" si="84"/>
        <v>166Ape4-11-2019</v>
      </c>
      <c r="C2732" s="18" t="str">
        <f>VLOOKUP(D2732,cursussen[],2,FALSE)</f>
        <v>166</v>
      </c>
      <c r="D2732" s="18" t="s">
        <v>548</v>
      </c>
      <c r="E2732" t="s">
        <v>99</v>
      </c>
      <c r="F2732">
        <v>2</v>
      </c>
      <c r="G2732" t="s">
        <v>399</v>
      </c>
      <c r="H2732" s="16">
        <v>0.375</v>
      </c>
      <c r="I2732" s="16">
        <v>0.66666666666666696</v>
      </c>
    </row>
    <row r="2733" spans="1:9" x14ac:dyDescent="0.3">
      <c r="A2733" s="18">
        <f t="shared" si="85"/>
        <v>2732</v>
      </c>
      <c r="B2733" s="18" t="str">
        <f t="shared" si="84"/>
        <v>166Ape4-11-2019</v>
      </c>
      <c r="C2733" s="18" t="str">
        <f>VLOOKUP(D2733,cursussen[],2,FALSE)</f>
        <v>166</v>
      </c>
      <c r="D2733" s="18" t="s">
        <v>548</v>
      </c>
      <c r="E2733" t="s">
        <v>99</v>
      </c>
      <c r="F2733">
        <v>3</v>
      </c>
      <c r="G2733" t="s">
        <v>400</v>
      </c>
      <c r="H2733" s="16">
        <v>0.375</v>
      </c>
      <c r="I2733" s="16">
        <v>0.66666666666666696</v>
      </c>
    </row>
    <row r="2734" spans="1:9" x14ac:dyDescent="0.3">
      <c r="A2734" s="18">
        <f t="shared" si="85"/>
        <v>2733</v>
      </c>
      <c r="B2734" s="18" t="str">
        <f t="shared" si="84"/>
        <v>166Ape4-11-2019</v>
      </c>
      <c r="C2734" s="18" t="str">
        <f>VLOOKUP(D2734,cursussen[],2,FALSE)</f>
        <v>166</v>
      </c>
      <c r="D2734" s="18" t="s">
        <v>548</v>
      </c>
      <c r="E2734" t="s">
        <v>99</v>
      </c>
      <c r="F2734">
        <v>4</v>
      </c>
      <c r="G2734" t="s">
        <v>401</v>
      </c>
      <c r="H2734" s="16">
        <v>0.375</v>
      </c>
      <c r="I2734" s="16">
        <v>0.66666666666666696</v>
      </c>
    </row>
    <row r="2735" spans="1:9" x14ac:dyDescent="0.3">
      <c r="A2735" s="18">
        <f t="shared" si="85"/>
        <v>2734</v>
      </c>
      <c r="B2735" s="18" t="str">
        <f t="shared" si="84"/>
        <v>166Ape4-11-2019</v>
      </c>
      <c r="C2735" s="18" t="str">
        <f>VLOOKUP(D2735,cursussen[],2,FALSE)</f>
        <v>166</v>
      </c>
      <c r="D2735" s="18" t="s">
        <v>548</v>
      </c>
      <c r="E2735" t="s">
        <v>99</v>
      </c>
      <c r="F2735">
        <v>5</v>
      </c>
      <c r="G2735" t="s">
        <v>398</v>
      </c>
      <c r="H2735" s="16">
        <v>0.375</v>
      </c>
      <c r="I2735" s="16">
        <v>0.66666666666666696</v>
      </c>
    </row>
    <row r="2736" spans="1:9" x14ac:dyDescent="0.3">
      <c r="A2736" s="18">
        <f t="shared" si="85"/>
        <v>2735</v>
      </c>
      <c r="B2736" s="18" t="str">
        <f t="shared" si="84"/>
        <v>166Ape4-11-2019</v>
      </c>
      <c r="C2736" s="18" t="str">
        <f>VLOOKUP(D2736,cursussen[],2,FALSE)</f>
        <v>166</v>
      </c>
      <c r="D2736" s="18" t="s">
        <v>548</v>
      </c>
      <c r="E2736" t="s">
        <v>99</v>
      </c>
      <c r="F2736">
        <v>6</v>
      </c>
      <c r="G2736" t="s">
        <v>571</v>
      </c>
      <c r="H2736" s="16">
        <v>0.375</v>
      </c>
      <c r="I2736" s="16">
        <v>0.66666666666666696</v>
      </c>
    </row>
    <row r="2737" spans="1:9" x14ac:dyDescent="0.3">
      <c r="A2737" s="18">
        <f t="shared" si="85"/>
        <v>2736</v>
      </c>
      <c r="B2737" s="18" t="str">
        <f t="shared" si="84"/>
        <v>166Ape4-11-2019</v>
      </c>
      <c r="C2737" s="18" t="str">
        <f>VLOOKUP(D2737,cursussen[],2,FALSE)</f>
        <v>166</v>
      </c>
      <c r="D2737" s="18" t="s">
        <v>548</v>
      </c>
      <c r="E2737" t="s">
        <v>99</v>
      </c>
      <c r="F2737">
        <v>7</v>
      </c>
      <c r="G2737" t="s">
        <v>572</v>
      </c>
      <c r="H2737" s="16">
        <v>0.375</v>
      </c>
      <c r="I2737" s="16">
        <v>0.66666666666666696</v>
      </c>
    </row>
    <row r="2738" spans="1:9" x14ac:dyDescent="0.3">
      <c r="A2738" s="18">
        <f t="shared" si="85"/>
        <v>2737</v>
      </c>
      <c r="B2738" s="18" t="str">
        <f t="shared" si="84"/>
        <v>166Ape4-11-2019</v>
      </c>
      <c r="C2738" s="18" t="str">
        <f>VLOOKUP(D2738,cursussen[],2,FALSE)</f>
        <v>166</v>
      </c>
      <c r="D2738" s="18" t="s">
        <v>548</v>
      </c>
      <c r="E2738" t="s">
        <v>99</v>
      </c>
      <c r="F2738">
        <v>8</v>
      </c>
      <c r="G2738" t="s">
        <v>573</v>
      </c>
      <c r="H2738" s="16">
        <v>0.375</v>
      </c>
      <c r="I2738" s="16">
        <v>0.66666666666666696</v>
      </c>
    </row>
    <row r="1048080" spans="4:4" x14ac:dyDescent="0.3">
      <c r="D1048080" s="20"/>
    </row>
    <row r="1048081" spans="4:4" x14ac:dyDescent="0.3">
      <c r="D1048081" s="21"/>
    </row>
    <row r="1048082" spans="4:4" x14ac:dyDescent="0.3">
      <c r="D1048082" s="20"/>
    </row>
    <row r="1048083" spans="4:4" x14ac:dyDescent="0.3">
      <c r="D1048083" s="21"/>
    </row>
    <row r="1048084" spans="4:4" x14ac:dyDescent="0.3">
      <c r="D1048084" s="20"/>
    </row>
    <row r="1048085" spans="4:4" x14ac:dyDescent="0.3">
      <c r="D1048085" s="21"/>
    </row>
    <row r="1048086" spans="4:4" x14ac:dyDescent="0.3">
      <c r="D1048086" s="20"/>
    </row>
    <row r="1048087" spans="4:4" x14ac:dyDescent="0.3">
      <c r="D1048087" s="21"/>
    </row>
    <row r="1048088" spans="4:4" x14ac:dyDescent="0.3">
      <c r="D1048088" s="20"/>
    </row>
    <row r="1048089" spans="4:4" x14ac:dyDescent="0.3">
      <c r="D1048089" s="21"/>
    </row>
    <row r="1048090" spans="4:4" x14ac:dyDescent="0.3">
      <c r="D1048090" s="20"/>
    </row>
    <row r="1048091" spans="4:4" x14ac:dyDescent="0.3">
      <c r="D1048091" s="21"/>
    </row>
    <row r="1048092" spans="4:4" x14ac:dyDescent="0.3">
      <c r="D1048092" s="20"/>
    </row>
    <row r="1048093" spans="4:4" x14ac:dyDescent="0.3">
      <c r="D1048093" s="21"/>
    </row>
    <row r="1048094" spans="4:4" x14ac:dyDescent="0.3">
      <c r="D1048094" s="20"/>
    </row>
    <row r="1048095" spans="4:4" x14ac:dyDescent="0.3">
      <c r="D1048095" s="21"/>
    </row>
    <row r="1048096" spans="4:4" x14ac:dyDescent="0.3">
      <c r="D1048096" s="20"/>
    </row>
    <row r="1048097" spans="4:4" x14ac:dyDescent="0.3">
      <c r="D1048097" s="21"/>
    </row>
    <row r="1048098" spans="4:4" x14ac:dyDescent="0.3">
      <c r="D1048098" s="20"/>
    </row>
    <row r="1048099" spans="4:4" x14ac:dyDescent="0.3">
      <c r="D1048099" s="21"/>
    </row>
    <row r="1048100" spans="4:4" x14ac:dyDescent="0.3">
      <c r="D1048100" s="20"/>
    </row>
    <row r="1048101" spans="4:4" x14ac:dyDescent="0.3">
      <c r="D1048101" s="21"/>
    </row>
    <row r="1048102" spans="4:4" x14ac:dyDescent="0.3">
      <c r="D1048102" s="20"/>
    </row>
    <row r="1048103" spans="4:4" x14ac:dyDescent="0.3">
      <c r="D1048103" s="21"/>
    </row>
    <row r="1048104" spans="4:4" x14ac:dyDescent="0.3">
      <c r="D1048104" s="20"/>
    </row>
    <row r="1048105" spans="4:4" x14ac:dyDescent="0.3">
      <c r="D1048105" s="21"/>
    </row>
    <row r="1048106" spans="4:4" x14ac:dyDescent="0.3">
      <c r="D1048106" s="20"/>
    </row>
    <row r="1048107" spans="4:4" x14ac:dyDescent="0.3">
      <c r="D1048107" s="21"/>
    </row>
    <row r="1048108" spans="4:4" x14ac:dyDescent="0.3">
      <c r="D1048108" s="20"/>
    </row>
    <row r="1048109" spans="4:4" x14ac:dyDescent="0.3">
      <c r="D1048109" s="21"/>
    </row>
    <row r="1048110" spans="4:4" x14ac:dyDescent="0.3">
      <c r="D1048110" s="20"/>
    </row>
    <row r="1048111" spans="4:4" x14ac:dyDescent="0.3">
      <c r="D1048111" s="21"/>
    </row>
    <row r="1048112" spans="4:4" x14ac:dyDescent="0.3">
      <c r="D1048112" s="20"/>
    </row>
    <row r="1048113" spans="4:4" x14ac:dyDescent="0.3">
      <c r="D1048113" s="21"/>
    </row>
    <row r="1048114" spans="4:4" x14ac:dyDescent="0.3">
      <c r="D1048114" s="20"/>
    </row>
    <row r="1048115" spans="4:4" x14ac:dyDescent="0.3">
      <c r="D1048115" s="21"/>
    </row>
    <row r="1048116" spans="4:4" x14ac:dyDescent="0.3">
      <c r="D1048116" s="20"/>
    </row>
    <row r="1048117" spans="4:4" x14ac:dyDescent="0.3">
      <c r="D1048117" s="21"/>
    </row>
    <row r="1048118" spans="4:4" x14ac:dyDescent="0.3">
      <c r="D1048118" s="20"/>
    </row>
    <row r="1048119" spans="4:4" x14ac:dyDescent="0.3">
      <c r="D1048119" s="21"/>
    </row>
    <row r="1048120" spans="4:4" x14ac:dyDescent="0.3">
      <c r="D1048120" s="20"/>
    </row>
    <row r="1048121" spans="4:4" x14ac:dyDescent="0.3">
      <c r="D1048121" s="21"/>
    </row>
    <row r="1048122" spans="4:4" x14ac:dyDescent="0.3">
      <c r="D1048122" s="20"/>
    </row>
    <row r="1048123" spans="4:4" x14ac:dyDescent="0.3">
      <c r="D1048123" s="21"/>
    </row>
    <row r="1048124" spans="4:4" x14ac:dyDescent="0.3">
      <c r="D1048124" s="20"/>
    </row>
    <row r="1048125" spans="4:4" x14ac:dyDescent="0.3">
      <c r="D1048125" s="21"/>
    </row>
    <row r="1048126" spans="4:4" x14ac:dyDescent="0.3">
      <c r="D1048126" s="20"/>
    </row>
    <row r="1048127" spans="4:4" x14ac:dyDescent="0.3">
      <c r="D1048127" s="21"/>
    </row>
    <row r="1048128" spans="4:4" x14ac:dyDescent="0.3">
      <c r="D1048128" s="20"/>
    </row>
    <row r="1048129" spans="4:4" x14ac:dyDescent="0.3">
      <c r="D1048129" s="21"/>
    </row>
    <row r="1048130" spans="4:4" x14ac:dyDescent="0.3">
      <c r="D1048130" s="20"/>
    </row>
    <row r="1048131" spans="4:4" x14ac:dyDescent="0.3">
      <c r="D1048131" s="21"/>
    </row>
    <row r="1048132" spans="4:4" x14ac:dyDescent="0.3">
      <c r="D1048132" s="20"/>
    </row>
    <row r="1048133" spans="4:4" x14ac:dyDescent="0.3">
      <c r="D1048133" s="21"/>
    </row>
    <row r="1048134" spans="4:4" x14ac:dyDescent="0.3">
      <c r="D1048134" s="20"/>
    </row>
    <row r="1048135" spans="4:4" x14ac:dyDescent="0.3">
      <c r="D1048135" s="21"/>
    </row>
    <row r="1048136" spans="4:4" x14ac:dyDescent="0.3">
      <c r="D1048136" s="20"/>
    </row>
    <row r="1048137" spans="4:4" x14ac:dyDescent="0.3">
      <c r="D1048137" s="21"/>
    </row>
    <row r="1048138" spans="4:4" x14ac:dyDescent="0.3">
      <c r="D1048138" s="20"/>
    </row>
    <row r="1048139" spans="4:4" x14ac:dyDescent="0.3">
      <c r="D1048139" s="21"/>
    </row>
    <row r="1048140" spans="4:4" x14ac:dyDescent="0.3">
      <c r="D1048140" s="20"/>
    </row>
    <row r="1048141" spans="4:4" x14ac:dyDescent="0.3">
      <c r="D1048141" s="21"/>
    </row>
    <row r="1048142" spans="4:4" x14ac:dyDescent="0.3">
      <c r="D1048142" s="20"/>
    </row>
    <row r="1048143" spans="4:4" x14ac:dyDescent="0.3">
      <c r="D1048143" s="21"/>
    </row>
    <row r="1048144" spans="4:4" x14ac:dyDescent="0.3">
      <c r="D1048144" s="20"/>
    </row>
    <row r="1048145" spans="4:4" x14ac:dyDescent="0.3">
      <c r="D1048145" s="21"/>
    </row>
    <row r="1048146" spans="4:4" x14ac:dyDescent="0.3">
      <c r="D1048146" s="20"/>
    </row>
    <row r="1048147" spans="4:4" x14ac:dyDescent="0.3">
      <c r="D1048147" s="21"/>
    </row>
    <row r="1048148" spans="4:4" x14ac:dyDescent="0.3">
      <c r="D1048148" s="20"/>
    </row>
    <row r="1048149" spans="4:4" x14ac:dyDescent="0.3">
      <c r="D1048149" s="21"/>
    </row>
    <row r="1048150" spans="4:4" x14ac:dyDescent="0.3">
      <c r="D1048150" s="20"/>
    </row>
    <row r="1048151" spans="4:4" x14ac:dyDescent="0.3">
      <c r="D1048151" s="21"/>
    </row>
    <row r="1048152" spans="4:4" x14ac:dyDescent="0.3">
      <c r="D1048152" s="20"/>
    </row>
    <row r="1048153" spans="4:4" x14ac:dyDescent="0.3">
      <c r="D1048153" s="21"/>
    </row>
    <row r="1048154" spans="4:4" x14ac:dyDescent="0.3">
      <c r="D1048154" s="20"/>
    </row>
    <row r="1048155" spans="4:4" x14ac:dyDescent="0.3">
      <c r="D1048155" s="21"/>
    </row>
    <row r="1048156" spans="4:4" x14ac:dyDescent="0.3">
      <c r="D1048156" s="20"/>
    </row>
    <row r="1048157" spans="4:4" x14ac:dyDescent="0.3">
      <c r="D1048157" s="21"/>
    </row>
    <row r="1048158" spans="4:4" x14ac:dyDescent="0.3">
      <c r="D1048158" s="20"/>
    </row>
    <row r="1048159" spans="4:4" x14ac:dyDescent="0.3">
      <c r="D1048159" s="21"/>
    </row>
    <row r="1048160" spans="4:4" x14ac:dyDescent="0.3">
      <c r="D1048160" s="20"/>
    </row>
    <row r="1048161" spans="4:4" x14ac:dyDescent="0.3">
      <c r="D1048161" s="21"/>
    </row>
    <row r="1048162" spans="4:4" x14ac:dyDescent="0.3">
      <c r="D1048162" s="20"/>
    </row>
    <row r="1048163" spans="4:4" x14ac:dyDescent="0.3">
      <c r="D1048163" s="21"/>
    </row>
    <row r="1048164" spans="4:4" x14ac:dyDescent="0.3">
      <c r="D1048164" s="20"/>
    </row>
    <row r="1048165" spans="4:4" x14ac:dyDescent="0.3">
      <c r="D1048165" s="21"/>
    </row>
    <row r="1048166" spans="4:4" x14ac:dyDescent="0.3">
      <c r="D1048166" s="20"/>
    </row>
    <row r="1048167" spans="4:4" x14ac:dyDescent="0.3">
      <c r="D1048167" s="21"/>
    </row>
    <row r="1048168" spans="4:4" x14ac:dyDescent="0.3">
      <c r="D1048168" s="20"/>
    </row>
    <row r="1048169" spans="4:4" x14ac:dyDescent="0.3">
      <c r="D1048169" s="21"/>
    </row>
    <row r="1048170" spans="4:4" x14ac:dyDescent="0.3">
      <c r="D1048170" s="20"/>
    </row>
    <row r="1048171" spans="4:4" x14ac:dyDescent="0.3">
      <c r="D1048171" s="21"/>
    </row>
    <row r="1048172" spans="4:4" x14ac:dyDescent="0.3">
      <c r="D1048172" s="20"/>
    </row>
    <row r="1048173" spans="4:4" x14ac:dyDescent="0.3">
      <c r="D1048173" s="21"/>
    </row>
    <row r="1048174" spans="4:4" x14ac:dyDescent="0.3">
      <c r="D1048174" s="20"/>
    </row>
    <row r="1048175" spans="4:4" x14ac:dyDescent="0.3">
      <c r="D1048175" s="21"/>
    </row>
    <row r="1048176" spans="4:4" x14ac:dyDescent="0.3">
      <c r="D1048176" s="20"/>
    </row>
    <row r="1048177" spans="4:4" x14ac:dyDescent="0.3">
      <c r="D1048177" s="21"/>
    </row>
    <row r="1048178" spans="4:4" x14ac:dyDescent="0.3">
      <c r="D1048178" s="20"/>
    </row>
    <row r="1048179" spans="4:4" x14ac:dyDescent="0.3">
      <c r="D1048179" s="21"/>
    </row>
    <row r="1048180" spans="4:4" x14ac:dyDescent="0.3">
      <c r="D1048180" s="20"/>
    </row>
    <row r="1048181" spans="4:4" x14ac:dyDescent="0.3">
      <c r="D1048181" s="21"/>
    </row>
    <row r="1048182" spans="4:4" x14ac:dyDescent="0.3">
      <c r="D1048182" s="20"/>
    </row>
    <row r="1048183" spans="4:4" x14ac:dyDescent="0.3">
      <c r="D1048183" s="21"/>
    </row>
    <row r="1048184" spans="4:4" x14ac:dyDescent="0.3">
      <c r="D1048184" s="29"/>
    </row>
    <row r="1048185" spans="4:4" x14ac:dyDescent="0.3">
      <c r="D1048185" s="21"/>
    </row>
    <row r="1048186" spans="4:4" x14ac:dyDescent="0.3">
      <c r="D1048186" s="20"/>
    </row>
    <row r="1048187" spans="4:4" x14ac:dyDescent="0.3">
      <c r="D1048187" s="30"/>
    </row>
    <row r="1048188" spans="4:4" x14ac:dyDescent="0.3">
      <c r="D1048188" s="20"/>
    </row>
    <row r="1048189" spans="4:4" x14ac:dyDescent="0.3">
      <c r="D1048189" s="21"/>
    </row>
    <row r="1048190" spans="4:4" x14ac:dyDescent="0.3">
      <c r="D1048190" s="20"/>
    </row>
    <row r="1048191" spans="4:4" x14ac:dyDescent="0.3">
      <c r="D1048191" s="21"/>
    </row>
    <row r="1048192" spans="4:4" x14ac:dyDescent="0.3">
      <c r="D1048192" s="20"/>
    </row>
    <row r="1048193" spans="4:4" x14ac:dyDescent="0.3">
      <c r="D1048193" s="21"/>
    </row>
    <row r="1048194" spans="4:4" x14ac:dyDescent="0.3">
      <c r="D1048194" s="20"/>
    </row>
    <row r="1048195" spans="4:4" x14ac:dyDescent="0.3">
      <c r="D1048195" s="21"/>
    </row>
    <row r="1048196" spans="4:4" x14ac:dyDescent="0.3">
      <c r="D1048196" s="20"/>
    </row>
    <row r="1048197" spans="4:4" x14ac:dyDescent="0.3">
      <c r="D1048197" s="21"/>
    </row>
    <row r="1048198" spans="4:4" x14ac:dyDescent="0.3">
      <c r="D1048198" s="20"/>
    </row>
    <row r="1048199" spans="4:4" x14ac:dyDescent="0.3">
      <c r="D1048199" s="21"/>
    </row>
    <row r="1048200" spans="4:4" x14ac:dyDescent="0.3">
      <c r="D1048200" s="20"/>
    </row>
    <row r="1048201" spans="4:4" x14ac:dyDescent="0.3">
      <c r="D1048201" s="21"/>
    </row>
    <row r="1048202" spans="4:4" x14ac:dyDescent="0.3">
      <c r="D1048202" s="20"/>
    </row>
    <row r="1048203" spans="4:4" x14ac:dyDescent="0.3">
      <c r="D1048203" s="21"/>
    </row>
    <row r="1048204" spans="4:4" x14ac:dyDescent="0.3">
      <c r="D1048204" s="20"/>
    </row>
    <row r="1048205" spans="4:4" x14ac:dyDescent="0.3">
      <c r="D1048205" s="21"/>
    </row>
    <row r="1048206" spans="4:4" x14ac:dyDescent="0.3">
      <c r="D1048206" s="20"/>
    </row>
    <row r="1048207" spans="4:4" x14ac:dyDescent="0.3">
      <c r="D1048207" s="21"/>
    </row>
    <row r="1048208" spans="4:4" x14ac:dyDescent="0.3">
      <c r="D1048208" s="20"/>
    </row>
    <row r="1048209" spans="4:4" x14ac:dyDescent="0.3">
      <c r="D1048209" s="21"/>
    </row>
    <row r="1048210" spans="4:4" x14ac:dyDescent="0.3">
      <c r="D1048210" s="20"/>
    </row>
    <row r="1048211" spans="4:4" x14ac:dyDescent="0.3">
      <c r="D1048211" s="21"/>
    </row>
    <row r="1048212" spans="4:4" x14ac:dyDescent="0.3">
      <c r="D1048212" s="20"/>
    </row>
    <row r="1048213" spans="4:4" x14ac:dyDescent="0.3">
      <c r="D1048213" s="21"/>
    </row>
    <row r="1048214" spans="4:4" x14ac:dyDescent="0.3">
      <c r="D1048214" s="20"/>
    </row>
    <row r="1048215" spans="4:4" x14ac:dyDescent="0.3">
      <c r="D1048215" s="21"/>
    </row>
    <row r="1048216" spans="4:4" x14ac:dyDescent="0.3">
      <c r="D1048216" s="20"/>
    </row>
    <row r="1048217" spans="4:4" x14ac:dyDescent="0.3">
      <c r="D1048217" s="21"/>
    </row>
    <row r="1048218" spans="4:4" x14ac:dyDescent="0.3">
      <c r="D1048218" s="20"/>
    </row>
    <row r="1048219" spans="4:4" x14ac:dyDescent="0.3">
      <c r="D1048219" s="21"/>
    </row>
    <row r="1048220" spans="4:4" x14ac:dyDescent="0.3">
      <c r="D1048220" s="20"/>
    </row>
    <row r="1048221" spans="4:4" x14ac:dyDescent="0.3">
      <c r="D1048221" s="21"/>
    </row>
    <row r="1048222" spans="4:4" x14ac:dyDescent="0.3">
      <c r="D1048222" s="20"/>
    </row>
    <row r="1048223" spans="4:4" x14ac:dyDescent="0.3">
      <c r="D1048223" s="21"/>
    </row>
    <row r="1048224" spans="4:4" x14ac:dyDescent="0.3">
      <c r="D1048224" s="20"/>
    </row>
    <row r="1048225" spans="4:4" x14ac:dyDescent="0.3">
      <c r="D1048225" s="21"/>
    </row>
    <row r="1048226" spans="4:4" x14ac:dyDescent="0.3">
      <c r="D1048226" s="20"/>
    </row>
    <row r="1048227" spans="4:4" x14ac:dyDescent="0.3">
      <c r="D1048227" s="21"/>
    </row>
    <row r="1048228" spans="4:4" x14ac:dyDescent="0.3">
      <c r="D1048228" s="20"/>
    </row>
    <row r="1048229" spans="4:4" x14ac:dyDescent="0.3">
      <c r="D1048229" s="21"/>
    </row>
    <row r="1048230" spans="4:4" x14ac:dyDescent="0.3">
      <c r="D1048230" s="20"/>
    </row>
    <row r="1048231" spans="4:4" x14ac:dyDescent="0.3">
      <c r="D1048231" s="21"/>
    </row>
    <row r="1048232" spans="4:4" x14ac:dyDescent="0.3">
      <c r="D1048232" s="20"/>
    </row>
    <row r="1048233" spans="4:4" x14ac:dyDescent="0.3">
      <c r="D1048233" s="21"/>
    </row>
    <row r="1048234" spans="4:4" x14ac:dyDescent="0.3">
      <c r="D1048234" s="20"/>
    </row>
    <row r="1048235" spans="4:4" x14ac:dyDescent="0.3">
      <c r="D1048235" s="21"/>
    </row>
    <row r="1048236" spans="4:4" x14ac:dyDescent="0.3">
      <c r="D1048236" s="20"/>
    </row>
    <row r="1048237" spans="4:4" x14ac:dyDescent="0.3">
      <c r="D1048237" s="21"/>
    </row>
    <row r="1048238" spans="4:4" x14ac:dyDescent="0.3">
      <c r="D1048238" s="20"/>
    </row>
    <row r="1048239" spans="4:4" x14ac:dyDescent="0.3">
      <c r="D1048239" s="21"/>
    </row>
    <row r="1048240" spans="4:4" x14ac:dyDescent="0.3">
      <c r="D1048240" s="20"/>
    </row>
    <row r="1048241" spans="4:4" x14ac:dyDescent="0.3">
      <c r="D1048241" s="21"/>
    </row>
    <row r="1048242" spans="4:4" x14ac:dyDescent="0.3">
      <c r="D1048242" s="20"/>
    </row>
    <row r="1048243" spans="4:4" x14ac:dyDescent="0.3">
      <c r="D1048243" s="21"/>
    </row>
    <row r="1048244" spans="4:4" x14ac:dyDescent="0.3">
      <c r="D1048244" s="20"/>
    </row>
    <row r="1048245" spans="4:4" x14ac:dyDescent="0.3">
      <c r="D1048245" s="21"/>
    </row>
    <row r="1048246" spans="4:4" x14ac:dyDescent="0.3">
      <c r="D1048246" s="20"/>
    </row>
    <row r="1048247" spans="4:4" x14ac:dyDescent="0.3">
      <c r="D1048247" s="21"/>
    </row>
    <row r="1048248" spans="4:4" x14ac:dyDescent="0.3">
      <c r="D1048248" s="20"/>
    </row>
    <row r="1048249" spans="4:4" x14ac:dyDescent="0.3">
      <c r="D1048249" s="21"/>
    </row>
    <row r="1048250" spans="4:4" x14ac:dyDescent="0.3">
      <c r="D1048250" s="20"/>
    </row>
    <row r="1048251" spans="4:4" x14ac:dyDescent="0.3">
      <c r="D1048251" s="30"/>
    </row>
    <row r="1048252" spans="4:4" x14ac:dyDescent="0.3">
      <c r="D1048252" s="20"/>
    </row>
    <row r="1048253" spans="4:4" x14ac:dyDescent="0.3">
      <c r="D1048253" s="21"/>
    </row>
    <row r="1048254" spans="4:4" x14ac:dyDescent="0.3">
      <c r="D1048254" s="20"/>
    </row>
    <row r="1048255" spans="4:4" x14ac:dyDescent="0.3">
      <c r="D1048255" s="21"/>
    </row>
    <row r="1048256" spans="4:4" x14ac:dyDescent="0.3">
      <c r="D1048256" s="20"/>
    </row>
    <row r="1048257" spans="4:4" x14ac:dyDescent="0.3">
      <c r="D1048257" s="21"/>
    </row>
    <row r="1048258" spans="4:4" x14ac:dyDescent="0.3">
      <c r="D1048258" s="20"/>
    </row>
    <row r="1048259" spans="4:4" x14ac:dyDescent="0.3">
      <c r="D1048259" s="21"/>
    </row>
    <row r="1048260" spans="4:4" x14ac:dyDescent="0.3">
      <c r="D1048260" s="20"/>
    </row>
    <row r="1048261" spans="4:4" x14ac:dyDescent="0.3">
      <c r="D1048261" s="21"/>
    </row>
    <row r="1048262" spans="4:4" x14ac:dyDescent="0.3">
      <c r="D1048262" s="20"/>
    </row>
    <row r="1048263" spans="4:4" x14ac:dyDescent="0.3">
      <c r="D1048263" s="28"/>
    </row>
  </sheetData>
  <phoneticPr fontId="5" type="noConversion"/>
  <dataValidations count="1">
    <dataValidation type="list" allowBlank="1" showInputMessage="1" sqref="D2:D2738" xr:uid="{7AD68F1B-2F03-4925-99B7-8B8108629919}">
      <formula1>cursusnamen</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D097B-3186-4A61-9396-8A1EBAB67B91}">
  <dimension ref="A1:F245"/>
  <sheetViews>
    <sheetView workbookViewId="0">
      <selection activeCell="D18" sqref="D18"/>
    </sheetView>
  </sheetViews>
  <sheetFormatPr defaultRowHeight="14.4" x14ac:dyDescent="0.3"/>
  <cols>
    <col min="1" max="1" width="10.5546875" customWidth="1"/>
    <col min="2" max="2" width="37.5546875" bestFit="1" customWidth="1"/>
    <col min="4" max="4" width="30.109375" customWidth="1"/>
    <col min="6" max="6" width="27.77734375" bestFit="1" customWidth="1"/>
  </cols>
  <sheetData>
    <row r="1" spans="1:6" x14ac:dyDescent="0.3">
      <c r="D1" s="31" t="s">
        <v>1901</v>
      </c>
      <c r="E1" s="31"/>
      <c r="F1" s="31" t="s">
        <v>1902</v>
      </c>
    </row>
    <row r="2" spans="1:6" x14ac:dyDescent="0.3">
      <c r="A2">
        <f>IF(ISNUMBER(SEARCH($D$2,B2)),MAX($A$1:A1)+1,0)</f>
        <v>0</v>
      </c>
      <c r="B2" t="str">
        <f>cursussen!A2</f>
        <v>3D-Printen</v>
      </c>
      <c r="D2" t="s">
        <v>1900</v>
      </c>
      <c r="F2" t="str">
        <f>IFERROR(VLOOKUP(ROWS($F$1:F1),A2:B245,2,FALSE),"")</f>
        <v>ArchiCAD Basis</v>
      </c>
    </row>
    <row r="3" spans="1:6" x14ac:dyDescent="0.3">
      <c r="A3">
        <f>IF(ISNUMBER(SEARCH($D$2,B3)),MAX($A$1:A2)+1,0)</f>
        <v>0</v>
      </c>
      <c r="B3" t="str">
        <f>cursussen!A3</f>
        <v>ArcGIS Desktop Basis</v>
      </c>
      <c r="F3" t="str">
        <f>IFERROR(VLOOKUP(ROWS($F$1:F2),A3:B246,2,FALSE),"")</f>
        <v>ArchiCAD voor Revit Kenners</v>
      </c>
    </row>
    <row r="4" spans="1:6" x14ac:dyDescent="0.3">
      <c r="A4">
        <f>IF(ISNUMBER(SEARCH($D$2,B4)),MAX($A$1:A3)+1,0)</f>
        <v>0</v>
      </c>
      <c r="B4" t="str">
        <f>cursussen!A4</f>
        <v>ArcGIS Desktop City Engine</v>
      </c>
      <c r="F4" t="str">
        <f>IFERROR(VLOOKUP(ROWS($F$1:F3),A4:B247,2,FALSE),"")</f>
        <v>AutoCAD 2D Basis - AutoDesk Gecertificeerd</v>
      </c>
    </row>
    <row r="5" spans="1:6" x14ac:dyDescent="0.3">
      <c r="A5">
        <f>IF(ISNUMBER(SEARCH($D$2,B5)),MAX($A$1:A4)+1,0)</f>
        <v>0</v>
      </c>
      <c r="B5" t="str">
        <f>cursussen!A5</f>
        <v>ArcGIS Desktop Databeheer</v>
      </c>
      <c r="F5" t="str">
        <f>IFERROR(VLOOKUP(ROWS($F$1:F4),A5:B248,2,FALSE),"")</f>
        <v>AutoCAD 2D Basis - Geo-ICT Certificaat</v>
      </c>
    </row>
    <row r="6" spans="1:6" x14ac:dyDescent="0.3">
      <c r="A6">
        <f>IF(ISNUMBER(SEARCH($D$2,B6)),MAX($A$1:A5)+1,0)</f>
        <v>0</v>
      </c>
      <c r="B6" t="str">
        <f>cursussen!A6</f>
        <v>ArcGIS Desktop Data-Interoper</v>
      </c>
      <c r="F6" t="str">
        <f>IFERROR(VLOOKUP(ROWS($F$1:F5),A6:B249,2,FALSE),"")</f>
        <v>AutoCAD 2D Gevorderd</v>
      </c>
    </row>
    <row r="7" spans="1:6" x14ac:dyDescent="0.3">
      <c r="A7">
        <f>IF(ISNUMBER(SEARCH($D$2,B7)),MAX($A$1:A6)+1,0)</f>
        <v>0</v>
      </c>
      <c r="B7" t="str">
        <f>cursussen!A7</f>
        <v>ArcGIS Desktop DataReviewer</v>
      </c>
      <c r="F7" t="str">
        <f>IFERROR(VLOOKUP(ROWS($F$1:F6),A7:B250,2,FALSE),"")</f>
        <v>AutoCAD 2D Snel aan de slag</v>
      </c>
    </row>
    <row r="8" spans="1:6" x14ac:dyDescent="0.3">
      <c r="A8">
        <f>IF(ISNUMBER(SEARCH($D$2,B8)),MAX($A$1:A7)+1,0)</f>
        <v>0</v>
      </c>
      <c r="B8" t="str">
        <f>cursussen!A8</f>
        <v>ArcGIS Desktop Gevorderd</v>
      </c>
      <c r="F8" t="str">
        <f>IFERROR(VLOOKUP(ROWS($F$1:F7),A8:B251,2,FALSE),"")</f>
        <v>AutoCAD 2D Update</v>
      </c>
    </row>
    <row r="9" spans="1:6" x14ac:dyDescent="0.3">
      <c r="A9">
        <f>IF(ISNUMBER(SEARCH($D$2,B9)),MAX($A$1:A8)+1,0)</f>
        <v>0</v>
      </c>
      <c r="B9" t="str">
        <f>cursussen!A9</f>
        <v>ArcGIS Desktop KernGIS</v>
      </c>
      <c r="F9" t="str">
        <f>IFERROR(VLOOKUP(ROWS($F$1:F8),A9:B252,2,FALSE),"")</f>
        <v>AutoCAD 3D-Models</v>
      </c>
    </row>
    <row r="10" spans="1:6" x14ac:dyDescent="0.3">
      <c r="A10">
        <f>IF(ISNUMBER(SEARCH($D$2,B10)),MAX($A$1:A9)+1,0)</f>
        <v>0</v>
      </c>
      <c r="B10" t="str">
        <f>cursussen!A10</f>
        <v>ArcGIS Desktop ModelBuilder</v>
      </c>
      <c r="F10" t="str">
        <f>IFERROR(VLOOKUP(ROWS($F$1:F9),A10:B253,2,FALSE),"")</f>
        <v>AutoCAD Civil 3D Basis</v>
      </c>
    </row>
    <row r="11" spans="1:6" x14ac:dyDescent="0.3">
      <c r="A11">
        <f>IF(ISNUMBER(SEARCH($D$2,B11)),MAX($A$1:A10)+1,0)</f>
        <v>0</v>
      </c>
      <c r="B11" t="str">
        <f>cursussen!A11</f>
        <v>ArcGIS Desktop Network Analyst</v>
      </c>
      <c r="F11" t="str">
        <f>IFERROR(VLOOKUP(ROWS($F$1:F10),A11:B254,2,FALSE),"")</f>
        <v>AutoCAD Civil 3D Gevorderd</v>
      </c>
    </row>
    <row r="12" spans="1:6" x14ac:dyDescent="0.3">
      <c r="A12">
        <f>IF(ISNUMBER(SEARCH($D$2,B12)),MAX($A$1:A11)+1,0)</f>
        <v>0</v>
      </c>
      <c r="B12" t="str">
        <f>cursussen!A12</f>
        <v>ArcGIS en Python</v>
      </c>
      <c r="F12" t="str">
        <f>IFERROR(VLOOKUP(ROWS($F$1:F11),A12:B255,2,FALSE),"")</f>
        <v>AutoCAD Civil 3D Survey</v>
      </c>
    </row>
    <row r="13" spans="1:6" x14ac:dyDescent="0.3">
      <c r="A13">
        <f>IF(ISNUMBER(SEARCH($D$2,B13)),MAX($A$1:A12)+1,0)</f>
        <v>0</v>
      </c>
      <c r="B13" t="str">
        <f>cursussen!A13</f>
        <v>ArcGIS Online</v>
      </c>
      <c r="F13" t="str">
        <f>IFERROR(VLOOKUP(ROWS($F$1:F12),A13:B256,2,FALSE),"")</f>
        <v>AutoCAD en InfraCAD</v>
      </c>
    </row>
    <row r="14" spans="1:6" x14ac:dyDescent="0.3">
      <c r="A14">
        <f>IF(ISNUMBER(SEARCH($D$2,B14)),MAX($A$1:A13)+1,0)</f>
        <v>0</v>
      </c>
      <c r="B14" t="str">
        <f>cursussen!A14</f>
        <v>ArcGIS Pro 2D Basis</v>
      </c>
      <c r="F14" t="str">
        <f>IFERROR(VLOOKUP(ROWS($F$1:F13),A14:B257,2,FALSE),"")</f>
        <v>AutoCAD Infraworks Basis</v>
      </c>
    </row>
    <row r="15" spans="1:6" x14ac:dyDescent="0.3">
      <c r="A15">
        <f>IF(ISNUMBER(SEARCH($D$2,B15)),MAX($A$1:A14)+1,0)</f>
        <v>0</v>
      </c>
      <c r="B15" t="str">
        <f>cursussen!A15</f>
        <v>ArcGIS Pro 3D Basis</v>
      </c>
      <c r="F15" t="str">
        <f>IFERROR(VLOOKUP(ROWS($F$1:F14),A15:B258,2,FALSE),"")</f>
        <v>AutoCAD MAP 3D Basis</v>
      </c>
    </row>
    <row r="16" spans="1:6" x14ac:dyDescent="0.3">
      <c r="A16">
        <f>IF(ISNUMBER(SEARCH($D$2,B16)),MAX($A$1:A15)+1,0)</f>
        <v>0</v>
      </c>
      <c r="B16" t="str">
        <f>cursussen!A16</f>
        <v>ArcGIS Pro Gevorderd</v>
      </c>
      <c r="F16" t="str">
        <f>IFERROR(VLOOKUP(ROWS($F$1:F15),A16:B259,2,FALSE),"")</f>
        <v>AutoCAD voor MicroStation kenners</v>
      </c>
    </row>
    <row r="17" spans="1:2" x14ac:dyDescent="0.3">
      <c r="A17">
        <f>IF(ISNUMBER(SEARCH($D$2,B17)),MAX($A$1:A16)+1,0)</f>
        <v>0</v>
      </c>
      <c r="B17" t="str">
        <f>cursussen!A17</f>
        <v>ArcGIS Pro Snel aan de slag</v>
      </c>
    </row>
    <row r="18" spans="1:2" x14ac:dyDescent="0.3">
      <c r="A18">
        <f>IF(ISNUMBER(SEARCH($D$2,B18)),MAX($A$1:A17)+1,0)</f>
        <v>0</v>
      </c>
      <c r="B18" t="str">
        <f>cursussen!A18</f>
        <v>ArcGIS Pro voor ArcMAP gebruikers</v>
      </c>
    </row>
    <row r="19" spans="1:2" x14ac:dyDescent="0.3">
      <c r="A19">
        <f>IF(ISNUMBER(SEARCH($D$2,B19)),MAX($A$1:A18)+1,0)</f>
        <v>0</v>
      </c>
      <c r="B19" t="str">
        <f>cursussen!A19</f>
        <v>ArcGIS Storymaps</v>
      </c>
    </row>
    <row r="20" spans="1:2" x14ac:dyDescent="0.3">
      <c r="A20">
        <f>IF(ISNUMBER(SEARCH($D$2,B20)),MAX($A$1:A19)+1,0)</f>
        <v>0</v>
      </c>
      <c r="B20" t="str">
        <f>cursussen!A20</f>
        <v>ArcGIS Workflow Beheer</v>
      </c>
    </row>
    <row r="21" spans="1:2" x14ac:dyDescent="0.3">
      <c r="A21">
        <f>IF(ISNUMBER(SEARCH($D$2,B21)),MAX($A$1:A20)+1,0)</f>
        <v>1</v>
      </c>
      <c r="B21" t="str">
        <f>cursussen!A21</f>
        <v>ArchiCAD Basis</v>
      </c>
    </row>
    <row r="22" spans="1:2" x14ac:dyDescent="0.3">
      <c r="A22">
        <f>IF(ISNUMBER(SEARCH($D$2,B22)),MAX($A$1:A21)+1,0)</f>
        <v>2</v>
      </c>
      <c r="B22" t="str">
        <f>cursussen!A22</f>
        <v>ArchiCAD voor Revit Kenners</v>
      </c>
    </row>
    <row r="23" spans="1:2" x14ac:dyDescent="0.3">
      <c r="A23">
        <f>IF(ISNUMBER(SEARCH($D$2,B23)),MAX($A$1:A22)+1,0)</f>
        <v>0</v>
      </c>
      <c r="B23" t="str">
        <f>cursussen!A23</f>
        <v>ATLAS Data Analysis</v>
      </c>
    </row>
    <row r="24" spans="1:2" x14ac:dyDescent="0.3">
      <c r="A24">
        <f>IF(ISNUMBER(SEARCH($D$2,B24)),MAX($A$1:A23)+1,0)</f>
        <v>3</v>
      </c>
      <c r="B24" t="str">
        <f>cursussen!A24</f>
        <v>AutoCAD 2D Basis - AutoDesk Gecertificeerd</v>
      </c>
    </row>
    <row r="25" spans="1:2" x14ac:dyDescent="0.3">
      <c r="A25">
        <f>IF(ISNUMBER(SEARCH($D$2,B25)),MAX($A$1:A24)+1,0)</f>
        <v>4</v>
      </c>
      <c r="B25" t="str">
        <f>cursussen!A25</f>
        <v>AutoCAD 2D Basis - Geo-ICT Certificaat</v>
      </c>
    </row>
    <row r="26" spans="1:2" x14ac:dyDescent="0.3">
      <c r="A26">
        <f>IF(ISNUMBER(SEARCH($D$2,B26)),MAX($A$1:A25)+1,0)</f>
        <v>5</v>
      </c>
      <c r="B26" t="str">
        <f>cursussen!A26</f>
        <v>AutoCAD 2D Gevorderd</v>
      </c>
    </row>
    <row r="27" spans="1:2" x14ac:dyDescent="0.3">
      <c r="A27">
        <f>IF(ISNUMBER(SEARCH($D$2,B27)),MAX($A$1:A26)+1,0)</f>
        <v>6</v>
      </c>
      <c r="B27" t="str">
        <f>cursussen!A27</f>
        <v>AutoCAD 2D Snel aan de slag</v>
      </c>
    </row>
    <row r="28" spans="1:2" x14ac:dyDescent="0.3">
      <c r="A28">
        <f>IF(ISNUMBER(SEARCH($D$2,B28)),MAX($A$1:A27)+1,0)</f>
        <v>7</v>
      </c>
      <c r="B28" t="str">
        <f>cursussen!A28</f>
        <v>AutoCAD 2D Update</v>
      </c>
    </row>
    <row r="29" spans="1:2" x14ac:dyDescent="0.3">
      <c r="A29">
        <f>IF(ISNUMBER(SEARCH($D$2,B29)),MAX($A$1:A28)+1,0)</f>
        <v>8</v>
      </c>
      <c r="B29" t="str">
        <f>cursussen!A29</f>
        <v>AutoCAD 3D-Models</v>
      </c>
    </row>
    <row r="30" spans="1:2" x14ac:dyDescent="0.3">
      <c r="A30">
        <f>IF(ISNUMBER(SEARCH($D$2,B30)),MAX($A$1:A29)+1,0)</f>
        <v>9</v>
      </c>
      <c r="B30" t="str">
        <f>cursussen!A30</f>
        <v>AutoCAD Civil 3D Basis</v>
      </c>
    </row>
    <row r="31" spans="1:2" x14ac:dyDescent="0.3">
      <c r="A31">
        <f>IF(ISNUMBER(SEARCH($D$2,B31)),MAX($A$1:A30)+1,0)</f>
        <v>10</v>
      </c>
      <c r="B31" t="str">
        <f>cursussen!A31</f>
        <v>AutoCAD Civil 3D Gevorderd</v>
      </c>
    </row>
    <row r="32" spans="1:2" x14ac:dyDescent="0.3">
      <c r="A32">
        <f>IF(ISNUMBER(SEARCH($D$2,B32)),MAX($A$1:A31)+1,0)</f>
        <v>11</v>
      </c>
      <c r="B32" t="str">
        <f>cursussen!A32</f>
        <v>AutoCAD Civil 3D Survey</v>
      </c>
    </row>
    <row r="33" spans="1:2" x14ac:dyDescent="0.3">
      <c r="A33">
        <f>IF(ISNUMBER(SEARCH($D$2,B33)),MAX($A$1:A32)+1,0)</f>
        <v>12</v>
      </c>
      <c r="B33" t="str">
        <f>cursussen!A33</f>
        <v>AutoCAD en InfraCAD</v>
      </c>
    </row>
    <row r="34" spans="1:2" x14ac:dyDescent="0.3">
      <c r="A34">
        <f>IF(ISNUMBER(SEARCH($D$2,B34)),MAX($A$1:A33)+1,0)</f>
        <v>13</v>
      </c>
      <c r="B34" t="str">
        <f>cursussen!A34</f>
        <v>AutoCAD Infraworks Basis</v>
      </c>
    </row>
    <row r="35" spans="1:2" x14ac:dyDescent="0.3">
      <c r="A35">
        <f>IF(ISNUMBER(SEARCH($D$2,B35)),MAX($A$1:A34)+1,0)</f>
        <v>14</v>
      </c>
      <c r="B35" t="str">
        <f>cursussen!A35</f>
        <v>AutoCAD MAP 3D Basis</v>
      </c>
    </row>
    <row r="36" spans="1:2" x14ac:dyDescent="0.3">
      <c r="A36">
        <f>IF(ISNUMBER(SEARCH($D$2,B36)),MAX($A$1:A35)+1,0)</f>
        <v>15</v>
      </c>
      <c r="B36" t="str">
        <f>cursussen!A36</f>
        <v>AutoCAD voor MicroStation kenners</v>
      </c>
    </row>
    <row r="37" spans="1:2" x14ac:dyDescent="0.3">
      <c r="A37">
        <f>IF(ISNUMBER(SEARCH($D$2,B37)),MAX($A$1:A36)+1,0)</f>
        <v>0</v>
      </c>
      <c r="B37" t="str">
        <f>cursussen!A37</f>
        <v>Azure Cloud computing-platform basis</v>
      </c>
    </row>
    <row r="38" spans="1:2" x14ac:dyDescent="0.3">
      <c r="A38">
        <f>IF(ISNUMBER(SEARCH($D$2,B38)),MAX($A$1:A37)+1,0)</f>
        <v>0</v>
      </c>
      <c r="B38" t="str">
        <f>cursussen!A38</f>
        <v>Bentley Map Basis</v>
      </c>
    </row>
    <row r="39" spans="1:2" x14ac:dyDescent="0.3">
      <c r="A39">
        <f>IF(ISNUMBER(SEARCH($D$2,B39)),MAX($A$1:A38)+1,0)</f>
        <v>0</v>
      </c>
      <c r="B39" t="str">
        <f>cursussen!A39</f>
        <v>Bentley Map Beheer</v>
      </c>
    </row>
    <row r="40" spans="1:2" x14ac:dyDescent="0.3">
      <c r="A40">
        <f>IF(ISNUMBER(SEARCH($D$2,B40)),MAX($A$1:A39)+1,0)</f>
        <v>0</v>
      </c>
      <c r="B40" t="str">
        <f>cursussen!A40</f>
        <v>BGT voor landmeters</v>
      </c>
    </row>
    <row r="41" spans="1:2" x14ac:dyDescent="0.3">
      <c r="A41">
        <f>IF(ISNUMBER(SEARCH($D$2,B41)),MAX($A$1:A40)+1,0)</f>
        <v>0</v>
      </c>
      <c r="B41" t="str">
        <f>cursussen!A41</f>
        <v>BiZZdesign Enterprise Studio</v>
      </c>
    </row>
    <row r="42" spans="1:2" x14ac:dyDescent="0.3">
      <c r="A42">
        <f>IF(ISNUMBER(SEARCH($D$2,B42)),MAX($A$1:A41)+1,0)</f>
        <v>16</v>
      </c>
      <c r="B42" t="str">
        <f>cursussen!A42</f>
        <v>BricsCAD Basis</v>
      </c>
    </row>
    <row r="43" spans="1:2" x14ac:dyDescent="0.3">
      <c r="A43">
        <f>IF(ISNUMBER(SEARCH($D$2,B43)),MAX($A$1:A42)+1,0)</f>
        <v>17</v>
      </c>
      <c r="B43" t="str">
        <f>cursussen!A43</f>
        <v>BricsCAD Gevorderd</v>
      </c>
    </row>
    <row r="44" spans="1:2" x14ac:dyDescent="0.3">
      <c r="A44">
        <f>IF(ISNUMBER(SEARCH($D$2,B44)),MAX($A$1:A43)+1,0)</f>
        <v>18</v>
      </c>
      <c r="B44" t="str">
        <f>cursussen!A44</f>
        <v>BricsCAD Snel aan de slag</v>
      </c>
    </row>
    <row r="45" spans="1:2" x14ac:dyDescent="0.3">
      <c r="A45">
        <f>IF(ISNUMBER(SEARCH($D$2,B45)),MAX($A$1:A44)+1,0)</f>
        <v>19</v>
      </c>
      <c r="B45" t="str">
        <f>cursussen!A45</f>
        <v>BricsCAD voor AutoCAD kenners</v>
      </c>
    </row>
    <row r="46" spans="1:2" x14ac:dyDescent="0.3">
      <c r="A46">
        <f>IF(ISNUMBER(SEARCH($D$2,B46)),MAX($A$1:A45)+1,0)</f>
        <v>20</v>
      </c>
      <c r="B46" t="str">
        <f>cursussen!A46</f>
        <v>BricsCAD voor MicroStation kenners</v>
      </c>
    </row>
    <row r="47" spans="1:2" x14ac:dyDescent="0.3">
      <c r="A47">
        <f>IF(ISNUMBER(SEARCH($D$2,B47)),MAX($A$1:A46)+1,0)</f>
        <v>0</v>
      </c>
      <c r="B47" t="str">
        <f>cursussen!A47</f>
        <v>C# Programmeren</v>
      </c>
    </row>
    <row r="48" spans="1:2" x14ac:dyDescent="0.3">
      <c r="A48">
        <f>IF(ISNUMBER(SEARCH($D$2,B48)),MAX($A$1:A47)+1,0)</f>
        <v>0</v>
      </c>
      <c r="B48" t="str">
        <f>cursussen!A48</f>
        <v>C++ Programmeren</v>
      </c>
    </row>
    <row r="49" spans="1:2" x14ac:dyDescent="0.3">
      <c r="A49">
        <f>IF(ISNUMBER(SEARCH($D$2,B49)),MAX($A$1:A48)+1,0)</f>
        <v>21</v>
      </c>
      <c r="B49" t="str">
        <f>cursussen!A49</f>
        <v>CAD voor Maatvoeren</v>
      </c>
    </row>
    <row r="50" spans="1:2" x14ac:dyDescent="0.3">
      <c r="A50">
        <f>IF(ISNUMBER(SEARCH($D$2,B50)),MAX($A$1:A49)+1,0)</f>
        <v>0</v>
      </c>
      <c r="B50" t="str">
        <f>cursussen!A50</f>
        <v>COBOL Basis</v>
      </c>
    </row>
    <row r="51" spans="1:2" x14ac:dyDescent="0.3">
      <c r="A51">
        <f>IF(ISNUMBER(SEARCH($D$2,B51)),MAX($A$1:A50)+1,0)</f>
        <v>0</v>
      </c>
      <c r="B51" t="str">
        <f>cursussen!A51</f>
        <v>Copernicus Programma</v>
      </c>
    </row>
    <row r="52" spans="1:2" x14ac:dyDescent="0.3">
      <c r="A52">
        <f>IF(ISNUMBER(SEARCH($D$2,B52)),MAX($A$1:A51)+1,0)</f>
        <v>0</v>
      </c>
      <c r="B52" t="str">
        <f>cursussen!A52</f>
        <v>CST Applicatie Ontwikkeling</v>
      </c>
    </row>
    <row r="53" spans="1:2" x14ac:dyDescent="0.3">
      <c r="A53">
        <f>IF(ISNUMBER(SEARCH($D$2,B53)),MAX($A$1:A52)+1,0)</f>
        <v>0</v>
      </c>
      <c r="B53" t="str">
        <f>cursussen!A53</f>
        <v>CST Data Modellen</v>
      </c>
    </row>
    <row r="54" spans="1:2" x14ac:dyDescent="0.3">
      <c r="A54">
        <f>IF(ISNUMBER(SEARCH($D$2,B54)),MAX($A$1:A53)+1,0)</f>
        <v>0</v>
      </c>
      <c r="B54" t="str">
        <f>cursussen!A54</f>
        <v>CST Foundation</v>
      </c>
    </row>
    <row r="55" spans="1:2" x14ac:dyDescent="0.3">
      <c r="A55">
        <f>IF(ISNUMBER(SEARCH($D$2,B55)),MAX($A$1:A54)+1,0)</f>
        <v>0</v>
      </c>
      <c r="B55" t="str">
        <f>cursussen!A55</f>
        <v>CST Using Smallworld</v>
      </c>
    </row>
    <row r="56" spans="1:2" x14ac:dyDescent="0.3">
      <c r="A56">
        <f>IF(ISNUMBER(SEARCH($D$2,B56)),MAX($A$1:A55)+1,0)</f>
        <v>0</v>
      </c>
      <c r="B56" t="str">
        <f>cursussen!A56</f>
        <v>Delphi Programmeren</v>
      </c>
    </row>
    <row r="57" spans="1:2" x14ac:dyDescent="0.3">
      <c r="A57">
        <f>IF(ISNUMBER(SEARCH($D$2,B57)),MAX($A$1:A56)+1,0)</f>
        <v>0</v>
      </c>
      <c r="B57" t="str">
        <f>cursussen!A57</f>
        <v>Drones met Python</v>
      </c>
    </row>
    <row r="58" spans="1:2" x14ac:dyDescent="0.3">
      <c r="A58">
        <f>IF(ISNUMBER(SEARCH($D$2,B58)),MAX($A$1:A57)+1,0)</f>
        <v>0</v>
      </c>
      <c r="B58" t="str">
        <f>cursussen!A58</f>
        <v>Enterprise Geodatabase in Oracle</v>
      </c>
    </row>
    <row r="59" spans="1:2" x14ac:dyDescent="0.3">
      <c r="A59">
        <f>IF(ISNUMBER(SEARCH($D$2,B59)),MAX($A$1:A58)+1,0)</f>
        <v>0</v>
      </c>
      <c r="B59" t="str">
        <f>cursussen!A59</f>
        <v>FME ArcGIS</v>
      </c>
    </row>
    <row r="60" spans="1:2" x14ac:dyDescent="0.3">
      <c r="A60">
        <f>IF(ISNUMBER(SEARCH($D$2,B60)),MAX($A$1:A59)+1,0)</f>
        <v>0</v>
      </c>
      <c r="B60" t="str">
        <f>cursussen!A60</f>
        <v>FME Desktop Basis</v>
      </c>
    </row>
    <row r="61" spans="1:2" x14ac:dyDescent="0.3">
      <c r="A61">
        <f>IF(ISNUMBER(SEARCH($D$2,B61)),MAX($A$1:A60)+1,0)</f>
        <v>0</v>
      </c>
      <c r="B61" t="str">
        <f>cursussen!A61</f>
        <v>FME Gevorderd</v>
      </c>
    </row>
    <row r="62" spans="1:2" x14ac:dyDescent="0.3">
      <c r="A62">
        <f>IF(ISNUMBER(SEARCH($D$2,B62)),MAX($A$1:A61)+1,0)</f>
        <v>0</v>
      </c>
      <c r="B62" t="str">
        <f>cursussen!A62</f>
        <v>FME Python</v>
      </c>
    </row>
    <row r="63" spans="1:2" x14ac:dyDescent="0.3">
      <c r="A63">
        <f>IF(ISNUMBER(SEARCH($D$2,B63)),MAX($A$1:A62)+1,0)</f>
        <v>0</v>
      </c>
      <c r="B63" t="str">
        <f>cursussen!A63</f>
        <v>FME Smallworld GIS</v>
      </c>
    </row>
    <row r="64" spans="1:2" x14ac:dyDescent="0.3">
      <c r="A64">
        <f>IF(ISNUMBER(SEARCH($D$2,B64)),MAX($A$1:A63)+1,0)</f>
        <v>0</v>
      </c>
      <c r="B64" t="str">
        <f>cursussen!A64</f>
        <v>GDAL</v>
      </c>
    </row>
    <row r="65" spans="1:2" x14ac:dyDescent="0.3">
      <c r="A65">
        <f>IF(ISNUMBER(SEARCH($D$2,B65)),MAX($A$1:A64)+1,0)</f>
        <v>0</v>
      </c>
      <c r="B65" t="str">
        <f>cursussen!A65</f>
        <v>Geodatabase Gebruik</v>
      </c>
    </row>
    <row r="66" spans="1:2" x14ac:dyDescent="0.3">
      <c r="A66">
        <f>IF(ISNUMBER(SEARCH($D$2,B66)),MAX($A$1:A65)+1,0)</f>
        <v>0</v>
      </c>
      <c r="B66" t="str">
        <f>cursussen!A66</f>
        <v>Geodatabase Intro</v>
      </c>
    </row>
    <row r="67" spans="1:2" x14ac:dyDescent="0.3">
      <c r="A67">
        <f>IF(ISNUMBER(SEARCH($D$2,B67)),MAX($A$1:A66)+1,0)</f>
        <v>0</v>
      </c>
      <c r="B67" t="str">
        <f>cursussen!A67</f>
        <v>GeoMedia Basis</v>
      </c>
    </row>
    <row r="68" spans="1:2" x14ac:dyDescent="0.3">
      <c r="A68">
        <f>IF(ISNUMBER(SEARCH($D$2,B68)),MAX($A$1:A67)+1,0)</f>
        <v>0</v>
      </c>
      <c r="B68" t="str">
        <f>cursussen!A68</f>
        <v>GeoMedia Gevorderd</v>
      </c>
    </row>
    <row r="69" spans="1:2" x14ac:dyDescent="0.3">
      <c r="A69">
        <f>IF(ISNUMBER(SEARCH($D$2,B69)),MAX($A$1:A68)+1,0)</f>
        <v>0</v>
      </c>
      <c r="B69" t="str">
        <f>cursussen!A69</f>
        <v>GeoServer</v>
      </c>
    </row>
    <row r="70" spans="1:2" x14ac:dyDescent="0.3">
      <c r="A70">
        <f>IF(ISNUMBER(SEARCH($D$2,B70)),MAX($A$1:A69)+1,0)</f>
        <v>0</v>
      </c>
      <c r="B70" t="str">
        <f>cursussen!A70</f>
        <v>GeoWeb Cache</v>
      </c>
    </row>
    <row r="71" spans="1:2" x14ac:dyDescent="0.3">
      <c r="A71">
        <f>IF(ISNUMBER(SEARCH($D$2,B71)),MAX($A$1:A70)+1,0)</f>
        <v>0</v>
      </c>
      <c r="B71" t="str">
        <f>cursussen!A71</f>
        <v>Google Bigdata Query</v>
      </c>
    </row>
    <row r="72" spans="1:2" x14ac:dyDescent="0.3">
      <c r="A72">
        <f>IF(ISNUMBER(SEARCH($D$2,B72)),MAX($A$1:A71)+1,0)</f>
        <v>0</v>
      </c>
      <c r="B72" t="str">
        <f>cursussen!A72</f>
        <v>Google Maps</v>
      </c>
    </row>
    <row r="73" spans="1:2" x14ac:dyDescent="0.3">
      <c r="A73">
        <f>IF(ISNUMBER(SEARCH($D$2,B73)),MAX($A$1:A72)+1,0)</f>
        <v>0</v>
      </c>
      <c r="B73" t="str">
        <f>cursussen!A73</f>
        <v>Google Maps en Python</v>
      </c>
    </row>
    <row r="74" spans="1:2" x14ac:dyDescent="0.3">
      <c r="A74">
        <f>IF(ISNUMBER(SEARCH($D$2,B74)),MAX($A$1:A73)+1,0)</f>
        <v>0</v>
      </c>
      <c r="B74" t="str">
        <f>cursussen!A74</f>
        <v>GPS Basis</v>
      </c>
    </row>
    <row r="75" spans="1:2" x14ac:dyDescent="0.3">
      <c r="A75">
        <f>IF(ISNUMBER(SEARCH($D$2,B75)),MAX($A$1:A74)+1,0)</f>
        <v>0</v>
      </c>
      <c r="B75" t="str">
        <f>cursussen!A75</f>
        <v>GPS Gevorderd</v>
      </c>
    </row>
    <row r="76" spans="1:2" x14ac:dyDescent="0.3">
      <c r="A76">
        <f>IF(ISNUMBER(SEARCH($D$2,B76)),MAX($A$1:A75)+1,0)</f>
        <v>0</v>
      </c>
      <c r="B76" t="str">
        <f>cursussen!A76</f>
        <v>iBeacons Android</v>
      </c>
    </row>
    <row r="77" spans="1:2" x14ac:dyDescent="0.3">
      <c r="A77">
        <f>IF(ISNUMBER(SEARCH($D$2,B77)),MAX($A$1:A76)+1,0)</f>
        <v>0</v>
      </c>
      <c r="B77" t="str">
        <f>cursussen!A77</f>
        <v>iBeacons iOS</v>
      </c>
    </row>
    <row r="78" spans="1:2" x14ac:dyDescent="0.3">
      <c r="A78">
        <f>IF(ISNUMBER(SEARCH($D$2,B78)),MAX($A$1:A77)+1,0)</f>
        <v>0</v>
      </c>
      <c r="B78" t="str">
        <f>cursussen!A78</f>
        <v>Indesign Basis</v>
      </c>
    </row>
    <row r="79" spans="1:2" x14ac:dyDescent="0.3">
      <c r="A79">
        <f>IF(ISNUMBER(SEARCH($D$2,B79)),MAX($A$1:A78)+1,0)</f>
        <v>0</v>
      </c>
      <c r="B79" t="str">
        <f>cursussen!A79</f>
        <v>Inleiding Hydrografie</v>
      </c>
    </row>
    <row r="80" spans="1:2" x14ac:dyDescent="0.3">
      <c r="A80">
        <f>IF(ISNUMBER(SEARCH($D$2,B80)),MAX($A$1:A79)+1,0)</f>
        <v>0</v>
      </c>
      <c r="B80" t="str">
        <f>cursussen!A80</f>
        <v>INSPIRE introductie</v>
      </c>
    </row>
    <row r="81" spans="1:2" x14ac:dyDescent="0.3">
      <c r="A81">
        <f>IF(ISNUMBER(SEARCH($D$2,B81)),MAX($A$1:A80)+1,0)</f>
        <v>0</v>
      </c>
      <c r="B81" t="str">
        <f>cursussen!A81</f>
        <v>JAVA Programmeren</v>
      </c>
    </row>
    <row r="82" spans="1:2" x14ac:dyDescent="0.3">
      <c r="A82">
        <f>IF(ISNUMBER(SEARCH($D$2,B82)),MAX($A$1:A81)+1,0)</f>
        <v>0</v>
      </c>
      <c r="B82" t="str">
        <f>cursussen!A82</f>
        <v>Kennismaken met Laserscannen</v>
      </c>
    </row>
    <row r="83" spans="1:2" x14ac:dyDescent="0.3">
      <c r="A83">
        <f>IF(ISNUMBER(SEARCH($D$2,B83)),MAX($A$1:A82)+1,0)</f>
        <v>0</v>
      </c>
      <c r="B83" t="str">
        <f>cursussen!A83</f>
        <v>Leergang Data-analyse en GIS</v>
      </c>
    </row>
    <row r="84" spans="1:2" x14ac:dyDescent="0.3">
      <c r="A84">
        <f>IF(ISNUMBER(SEARCH($D$2,B84)),MAX($A$1:A83)+1,0)</f>
        <v>0</v>
      </c>
      <c r="B84" t="str">
        <f>cursussen!A84</f>
        <v>Leergang Geo-ICT voor mbo docenten</v>
      </c>
    </row>
    <row r="85" spans="1:2" x14ac:dyDescent="0.3">
      <c r="A85">
        <f>IF(ISNUMBER(SEARCH($D$2,B85)),MAX($A$1:A84)+1,0)</f>
        <v>0</v>
      </c>
      <c r="B85" t="str">
        <f>cursussen!A85</f>
        <v>Leergang GIS voor Geografie docenten</v>
      </c>
    </row>
    <row r="86" spans="1:2" x14ac:dyDescent="0.3">
      <c r="A86">
        <f>IF(ISNUMBER(SEARCH($D$2,B86)),MAX($A$1:A85)+1,0)</f>
        <v>0</v>
      </c>
      <c r="B86" t="str">
        <f>cursussen!A86</f>
        <v>Leergang Hydrografie - CAT B Gecertificeerd</v>
      </c>
    </row>
    <row r="87" spans="1:2" x14ac:dyDescent="0.3">
      <c r="A87">
        <f>IF(ISNUMBER(SEARCH($D$2,B87)),MAX($A$1:A86)+1,0)</f>
        <v>0</v>
      </c>
      <c r="B87" t="str">
        <f>cursussen!A87</f>
        <v>Leergang Medewerker BAG</v>
      </c>
    </row>
    <row r="88" spans="1:2" x14ac:dyDescent="0.3">
      <c r="A88">
        <f>IF(ISNUMBER(SEARCH($D$2,B88)),MAX($A$1:A87)+1,0)</f>
        <v>0</v>
      </c>
      <c r="B88" t="str">
        <f>cursussen!A88</f>
        <v>Leergang Medewerker BGT</v>
      </c>
    </row>
    <row r="89" spans="1:2" x14ac:dyDescent="0.3">
      <c r="A89">
        <f>IF(ISNUMBER(SEARCH($D$2,B89)),MAX($A$1:A88)+1,0)</f>
        <v>0</v>
      </c>
      <c r="B89" t="str">
        <f>cursussen!A89</f>
        <v>Leergang Medewerker BIM</v>
      </c>
    </row>
    <row r="90" spans="1:2" x14ac:dyDescent="0.3">
      <c r="A90">
        <f>IF(ISNUMBER(SEARCH($D$2,B90)),MAX($A$1:A89)+1,0)</f>
        <v>0</v>
      </c>
      <c r="B90" t="str">
        <f>cursussen!A90</f>
        <v>Leergang Medewerker Geo-ICT</v>
      </c>
    </row>
    <row r="91" spans="1:2" x14ac:dyDescent="0.3">
      <c r="A91">
        <f>IF(ISNUMBER(SEARCH($D$2,B91)),MAX($A$1:A90)+1,0)</f>
        <v>0</v>
      </c>
      <c r="B91" t="str">
        <f>cursussen!A91</f>
        <v>Leergang Medewerker Landmeetkunde</v>
      </c>
    </row>
    <row r="92" spans="1:2" x14ac:dyDescent="0.3">
      <c r="A92">
        <f>IF(ISNUMBER(SEARCH($D$2,B92)),MAX($A$1:A91)+1,0)</f>
        <v>0</v>
      </c>
      <c r="B92" t="str">
        <f>cursussen!A92</f>
        <v>Leergang Medewerker Maatvoering</v>
      </c>
    </row>
    <row r="93" spans="1:2" x14ac:dyDescent="0.3">
      <c r="A93">
        <f>IF(ISNUMBER(SEARCH($D$2,B93)),MAX($A$1:A92)+1,0)</f>
        <v>0</v>
      </c>
      <c r="B93" t="str">
        <f>cursussen!A93</f>
        <v>Leren Programmeren met Python</v>
      </c>
    </row>
    <row r="94" spans="1:2" x14ac:dyDescent="0.3">
      <c r="A94">
        <f>IF(ISNUMBER(SEARCH($D$2,B94)),MAX($A$1:A93)+1,0)</f>
        <v>22</v>
      </c>
      <c r="B94" t="str">
        <f>cursussen!A94</f>
        <v>LisCAD Basis</v>
      </c>
    </row>
    <row r="95" spans="1:2" x14ac:dyDescent="0.3">
      <c r="A95">
        <f>IF(ISNUMBER(SEARCH($D$2,B95)),MAX($A$1:A94)+1,0)</f>
        <v>0</v>
      </c>
      <c r="B95" t="str">
        <f>cursussen!A95</f>
        <v>MapInfo Basis</v>
      </c>
    </row>
    <row r="96" spans="1:2" x14ac:dyDescent="0.3">
      <c r="A96">
        <f>IF(ISNUMBER(SEARCH($D$2,B96)),MAX($A$1:A95)+1,0)</f>
        <v>23</v>
      </c>
      <c r="B96" t="str">
        <f>cursussen!A96</f>
        <v>MathCAD Basis</v>
      </c>
    </row>
    <row r="97" spans="1:2" x14ac:dyDescent="0.3">
      <c r="A97">
        <f>IF(ISNUMBER(SEARCH($D$2,B97)),MAX($A$1:A96)+1,0)</f>
        <v>0</v>
      </c>
      <c r="B97" t="str">
        <f>cursussen!A97</f>
        <v>Matlab</v>
      </c>
    </row>
    <row r="98" spans="1:2" x14ac:dyDescent="0.3">
      <c r="A98">
        <f>IF(ISNUMBER(SEARCH($D$2,B98)),MAX($A$1:A97)+1,0)</f>
        <v>0</v>
      </c>
      <c r="B98" t="str">
        <f>cursussen!A98</f>
        <v>MicroStation 2D Basis</v>
      </c>
    </row>
    <row r="99" spans="1:2" x14ac:dyDescent="0.3">
      <c r="A99">
        <f>IF(ISNUMBER(SEARCH($D$2,B99)),MAX($A$1:A98)+1,0)</f>
        <v>0</v>
      </c>
      <c r="B99" t="str">
        <f>cursussen!A99</f>
        <v>MicroStation 2D Gevorderd</v>
      </c>
    </row>
    <row r="100" spans="1:2" x14ac:dyDescent="0.3">
      <c r="A100">
        <f>IF(ISNUMBER(SEARCH($D$2,B100)),MAX($A$1:A99)+1,0)</f>
        <v>0</v>
      </c>
      <c r="B100" t="str">
        <f>cursussen!A100</f>
        <v>MicroStation 2D Snel aan de slag</v>
      </c>
    </row>
    <row r="101" spans="1:2" x14ac:dyDescent="0.3">
      <c r="A101">
        <f>IF(ISNUMBER(SEARCH($D$2,B101)),MAX($A$1:A100)+1,0)</f>
        <v>0</v>
      </c>
      <c r="B101" t="str">
        <f>cursussen!A101</f>
        <v>MicroStation 3D Modeling</v>
      </c>
    </row>
    <row r="102" spans="1:2" x14ac:dyDescent="0.3">
      <c r="A102">
        <f>IF(ISNUMBER(SEARCH($D$2,B102)),MAX($A$1:A101)+1,0)</f>
        <v>0</v>
      </c>
      <c r="B102" t="str">
        <f>cursussen!A102</f>
        <v>MicroStation Animaties</v>
      </c>
    </row>
    <row r="103" spans="1:2" x14ac:dyDescent="0.3">
      <c r="A103">
        <f>IF(ISNUMBER(SEARCH($D$2,B103)),MAX($A$1:A102)+1,0)</f>
        <v>0</v>
      </c>
      <c r="B103" t="str">
        <f>cursussen!A103</f>
        <v>MicroStation Beheer</v>
      </c>
    </row>
    <row r="104" spans="1:2" x14ac:dyDescent="0.3">
      <c r="A104">
        <f>IF(ISNUMBER(SEARCH($D$2,B104)),MAX($A$1:A103)+1,0)</f>
        <v>0</v>
      </c>
      <c r="B104" t="str">
        <f>cursussen!A104</f>
        <v>MicroStation NLCS</v>
      </c>
    </row>
    <row r="105" spans="1:2" x14ac:dyDescent="0.3">
      <c r="A105">
        <f>IF(ISNUMBER(SEARCH($D$2,B105)),MAX($A$1:A104)+1,0)</f>
        <v>0</v>
      </c>
      <c r="B105" t="str">
        <f>cursussen!A105</f>
        <v>MicroStation Rendering</v>
      </c>
    </row>
    <row r="106" spans="1:2" x14ac:dyDescent="0.3">
      <c r="A106">
        <f>IF(ISNUMBER(SEARCH($D$2,B106)),MAX($A$1:A105)+1,0)</f>
        <v>0</v>
      </c>
      <c r="B106" t="str">
        <f>cursussen!A106</f>
        <v>MicroStation Update</v>
      </c>
    </row>
    <row r="107" spans="1:2" x14ac:dyDescent="0.3">
      <c r="A107">
        <f>IF(ISNUMBER(SEARCH($D$2,B107)),MAX($A$1:A106)+1,0)</f>
        <v>0</v>
      </c>
      <c r="B107" t="str">
        <f>cursussen!A107</f>
        <v>MicroStation VBA Programmeren</v>
      </c>
    </row>
    <row r="108" spans="1:2" x14ac:dyDescent="0.3">
      <c r="A108">
        <f>IF(ISNUMBER(SEARCH($D$2,B108)),MAX($A$1:A107)+1,0)</f>
        <v>24</v>
      </c>
      <c r="B108" t="str">
        <f>cursussen!A108</f>
        <v>MicroStation voor AutoCAD kenners</v>
      </c>
    </row>
    <row r="109" spans="1:2" x14ac:dyDescent="0.3">
      <c r="A109">
        <f>IF(ISNUMBER(SEARCH($D$2,B109)),MAX($A$1:A108)+1,0)</f>
        <v>0</v>
      </c>
      <c r="B109" t="str">
        <f>cursussen!A109</f>
        <v>MongoDB</v>
      </c>
    </row>
    <row r="110" spans="1:2" x14ac:dyDescent="0.3">
      <c r="A110">
        <f>IF(ISNUMBER(SEARCH($D$2,B110)),MAX($A$1:A109)+1,0)</f>
        <v>0</v>
      </c>
      <c r="B110" t="str">
        <f>cursussen!A110</f>
        <v>MongoDB Spatial</v>
      </c>
    </row>
    <row r="111" spans="1:2" x14ac:dyDescent="0.3">
      <c r="A111">
        <f>IF(ISNUMBER(SEARCH($D$2,B111)),MAX($A$1:A110)+1,0)</f>
        <v>0</v>
      </c>
      <c r="B111" t="str">
        <f>cursussen!A111</f>
        <v>MOUS MCNext</v>
      </c>
    </row>
    <row r="112" spans="1:2" x14ac:dyDescent="0.3">
      <c r="A112">
        <f>IF(ISNUMBER(SEARCH($D$2,B112)),MAX($A$1:A111)+1,0)</f>
        <v>0</v>
      </c>
      <c r="B112" t="str">
        <f>cursussen!A112</f>
        <v>MOUS MCStart</v>
      </c>
    </row>
    <row r="113" spans="1:2" x14ac:dyDescent="0.3">
      <c r="A113">
        <f>IF(ISNUMBER(SEARCH($D$2,B113)),MAX($A$1:A112)+1,0)</f>
        <v>0</v>
      </c>
      <c r="B113" t="str">
        <f>cursussen!A113</f>
        <v>MOVE3D</v>
      </c>
    </row>
    <row r="114" spans="1:2" x14ac:dyDescent="0.3">
      <c r="A114">
        <f>IF(ISNUMBER(SEARCH($D$2,B114)),MAX($A$1:A113)+1,0)</f>
        <v>0</v>
      </c>
      <c r="B114" t="str">
        <f>cursussen!A114</f>
        <v>OpenLayers</v>
      </c>
    </row>
    <row r="115" spans="1:2" x14ac:dyDescent="0.3">
      <c r="A115">
        <f>IF(ISNUMBER(SEARCH($D$2,B115)),MAX($A$1:A114)+1,0)</f>
        <v>0</v>
      </c>
      <c r="B115" t="str">
        <f>cursussen!A115</f>
        <v>Oracle Spatial Basis</v>
      </c>
    </row>
    <row r="116" spans="1:2" x14ac:dyDescent="0.3">
      <c r="A116">
        <f>IF(ISNUMBER(SEARCH($D$2,B116)),MAX($A$1:A115)+1,0)</f>
        <v>0</v>
      </c>
      <c r="B116" t="str">
        <f>cursussen!A116</f>
        <v>Oracle SQL Fundamentals</v>
      </c>
    </row>
    <row r="117" spans="1:2" x14ac:dyDescent="0.3">
      <c r="A117">
        <f>IF(ISNUMBER(SEARCH($D$2,B117)),MAX($A$1:A116)+1,0)</f>
        <v>0</v>
      </c>
      <c r="B117" t="str">
        <f>cursussen!A117</f>
        <v>PL-SQL Programmeren</v>
      </c>
    </row>
    <row r="118" spans="1:2" x14ac:dyDescent="0.3">
      <c r="A118">
        <f>IF(ISNUMBER(SEARCH($D$2,B118)),MAX($A$1:A117)+1,0)</f>
        <v>0</v>
      </c>
      <c r="B118" t="str">
        <f>cursussen!A118</f>
        <v>PostGIS en PostgreSQL</v>
      </c>
    </row>
    <row r="119" spans="1:2" x14ac:dyDescent="0.3">
      <c r="A119">
        <f>IF(ISNUMBER(SEARCH($D$2,B119)),MAX($A$1:A118)+1,0)</f>
        <v>0</v>
      </c>
      <c r="B119" t="str">
        <f>cursussen!A119</f>
        <v>PostgreSQL en Python</v>
      </c>
    </row>
    <row r="120" spans="1:2" x14ac:dyDescent="0.3">
      <c r="A120">
        <f>IF(ISNUMBER(SEARCH($D$2,B120)),MAX($A$1:A119)+1,0)</f>
        <v>0</v>
      </c>
      <c r="B120" t="str">
        <f>cursussen!A120</f>
        <v>Power BI Desktop</v>
      </c>
    </row>
    <row r="121" spans="1:2" x14ac:dyDescent="0.3">
      <c r="A121">
        <f>IF(ISNUMBER(SEARCH($D$2,B121)),MAX($A$1:A120)+1,0)</f>
        <v>0</v>
      </c>
      <c r="B121" t="str">
        <f>cursussen!A121</f>
        <v>PowerCivil Basis</v>
      </c>
    </row>
    <row r="122" spans="1:2" x14ac:dyDescent="0.3">
      <c r="A122">
        <f>IF(ISNUMBER(SEARCH($D$2,B122)),MAX($A$1:A121)+1,0)</f>
        <v>0</v>
      </c>
      <c r="B122" t="str">
        <f>cursussen!A122</f>
        <v>Praktisch Laserscannen</v>
      </c>
    </row>
    <row r="123" spans="1:2" x14ac:dyDescent="0.3">
      <c r="A123">
        <f>IF(ISNUMBER(SEARCH($D$2,B123)),MAX($A$1:A122)+1,0)</f>
        <v>0</v>
      </c>
      <c r="B123" t="str">
        <f>cursussen!A123</f>
        <v>Product Owner GIS</v>
      </c>
    </row>
    <row r="124" spans="1:2" x14ac:dyDescent="0.3">
      <c r="A124">
        <f>IF(ISNUMBER(SEARCH($D$2,B124)),MAX($A$1:A123)+1,0)</f>
        <v>0</v>
      </c>
      <c r="B124" t="str">
        <f>cursussen!A124</f>
        <v>Projectwise Gebruik</v>
      </c>
    </row>
    <row r="125" spans="1:2" x14ac:dyDescent="0.3">
      <c r="A125">
        <f>IF(ISNUMBER(SEARCH($D$2,B125)),MAX($A$1:A124)+1,0)</f>
        <v>0</v>
      </c>
      <c r="B125" t="str">
        <f>cursussen!A125</f>
        <v>Pyspark met apache</v>
      </c>
    </row>
    <row r="126" spans="1:2" x14ac:dyDescent="0.3">
      <c r="A126">
        <f>IF(ISNUMBER(SEARCH($D$2,B126)),MAX($A$1:A125)+1,0)</f>
        <v>0</v>
      </c>
      <c r="B126" t="str">
        <f>cursussen!A126</f>
        <v>Python Anaconda Dashboards</v>
      </c>
    </row>
    <row r="127" spans="1:2" x14ac:dyDescent="0.3">
      <c r="A127">
        <f>IF(ISNUMBER(SEARCH($D$2,B127)),MAX($A$1:A126)+1,0)</f>
        <v>0</v>
      </c>
      <c r="B127" t="str">
        <f>cursussen!A127</f>
        <v>Python Anaconda Datascience</v>
      </c>
    </row>
    <row r="128" spans="1:2" x14ac:dyDescent="0.3">
      <c r="A128">
        <f>IF(ISNUMBER(SEARCH($D$2,B128)),MAX($A$1:A127)+1,0)</f>
        <v>0</v>
      </c>
      <c r="B128" t="str">
        <f>cursussen!A128</f>
        <v>Python Anaconda Introductie</v>
      </c>
    </row>
    <row r="129" spans="1:2" x14ac:dyDescent="0.3">
      <c r="A129">
        <f>IF(ISNUMBER(SEARCH($D$2,B129)),MAX($A$1:A128)+1,0)</f>
        <v>0</v>
      </c>
      <c r="B129" t="str">
        <f>cursussen!A129</f>
        <v>Python Basis</v>
      </c>
    </row>
    <row r="130" spans="1:2" x14ac:dyDescent="0.3">
      <c r="A130">
        <f>IF(ISNUMBER(SEARCH($D$2,B130)),MAX($A$1:A129)+1,0)</f>
        <v>0</v>
      </c>
      <c r="B130" t="str">
        <f>cursussen!A130</f>
        <v>Python en Arduino</v>
      </c>
    </row>
    <row r="131" spans="1:2" x14ac:dyDescent="0.3">
      <c r="A131">
        <f>IF(ISNUMBER(SEARCH($D$2,B131)),MAX($A$1:A130)+1,0)</f>
        <v>0</v>
      </c>
      <c r="B131" t="str">
        <f>cursussen!A131</f>
        <v>Python en Blockchains</v>
      </c>
    </row>
    <row r="132" spans="1:2" x14ac:dyDescent="0.3">
      <c r="A132">
        <f>IF(ISNUMBER(SEARCH($D$2,B132)),MAX($A$1:A131)+1,0)</f>
        <v>0</v>
      </c>
      <c r="B132" t="str">
        <f>cursussen!A132</f>
        <v>Python en Datascience</v>
      </c>
    </row>
    <row r="133" spans="1:2" x14ac:dyDescent="0.3">
      <c r="A133">
        <f>IF(ISNUMBER(SEARCH($D$2,B133)),MAX($A$1:A132)+1,0)</f>
        <v>0</v>
      </c>
      <c r="B133" t="str">
        <f>cursussen!A133</f>
        <v>Python en Dynamo</v>
      </c>
    </row>
    <row r="134" spans="1:2" x14ac:dyDescent="0.3">
      <c r="A134">
        <f>IF(ISNUMBER(SEARCH($D$2,B134)),MAX($A$1:A133)+1,0)</f>
        <v>0</v>
      </c>
      <c r="B134" t="str">
        <f>cursussen!A134</f>
        <v>Python GeoSpatial</v>
      </c>
    </row>
    <row r="135" spans="1:2" x14ac:dyDescent="0.3">
      <c r="A135">
        <f>IF(ISNUMBER(SEARCH($D$2,B135)),MAX($A$1:A134)+1,0)</f>
        <v>0</v>
      </c>
      <c r="B135" t="str">
        <f>cursussen!A135</f>
        <v>Python Gevorderd</v>
      </c>
    </row>
    <row r="136" spans="1:2" x14ac:dyDescent="0.3">
      <c r="A136">
        <f>IF(ISNUMBER(SEARCH($D$2,B136)),MAX($A$1:A135)+1,0)</f>
        <v>0</v>
      </c>
      <c r="B136" t="str">
        <f>cursussen!A136</f>
        <v>Python TKinter GUI programming</v>
      </c>
    </row>
    <row r="137" spans="1:2" x14ac:dyDescent="0.3">
      <c r="A137">
        <f>IF(ISNUMBER(SEARCH($D$2,B137)),MAX($A$1:A136)+1,0)</f>
        <v>0</v>
      </c>
      <c r="B137" t="str">
        <f>cursussen!A137</f>
        <v>Python voor beginnende programmeurs</v>
      </c>
    </row>
    <row r="138" spans="1:2" x14ac:dyDescent="0.3">
      <c r="A138">
        <f>IF(ISNUMBER(SEARCH($D$2,B138)),MAX($A$1:A137)+1,0)</f>
        <v>0</v>
      </c>
      <c r="B138" t="str">
        <f>cursussen!A138</f>
        <v>QField</v>
      </c>
    </row>
    <row r="139" spans="1:2" x14ac:dyDescent="0.3">
      <c r="A139">
        <f>IF(ISNUMBER(SEARCH($D$2,B139)),MAX($A$1:A138)+1,0)</f>
        <v>0</v>
      </c>
      <c r="B139" t="str">
        <f>cursussen!A139</f>
        <v>QGIS 3D visualisatie</v>
      </c>
    </row>
    <row r="140" spans="1:2" x14ac:dyDescent="0.3">
      <c r="A140">
        <f>IF(ISNUMBER(SEARCH($D$2,B140)),MAX($A$1:A139)+1,0)</f>
        <v>0</v>
      </c>
      <c r="B140" t="str">
        <f>cursussen!A140</f>
        <v>QGIS Basis</v>
      </c>
    </row>
    <row r="141" spans="1:2" x14ac:dyDescent="0.3">
      <c r="A141">
        <f>IF(ISNUMBER(SEARCH($D$2,B141)),MAX($A$1:A140)+1,0)</f>
        <v>0</v>
      </c>
      <c r="B141" t="str">
        <f>cursussen!A141</f>
        <v>QGIS Configuratie en Beheer</v>
      </c>
    </row>
    <row r="142" spans="1:2" x14ac:dyDescent="0.3">
      <c r="A142">
        <f>IF(ISNUMBER(SEARCH($D$2,B142)),MAX($A$1:A141)+1,0)</f>
        <v>0</v>
      </c>
      <c r="B142" t="str">
        <f>cursussen!A142</f>
        <v>QGIS en Python</v>
      </c>
    </row>
    <row r="143" spans="1:2" x14ac:dyDescent="0.3">
      <c r="A143">
        <f>IF(ISNUMBER(SEARCH($D$2,B143)),MAX($A$1:A142)+1,0)</f>
        <v>0</v>
      </c>
      <c r="B143" t="str">
        <f>cursussen!A143</f>
        <v>QGIS Intro</v>
      </c>
    </row>
    <row r="144" spans="1:2" x14ac:dyDescent="0.3">
      <c r="A144">
        <f>IF(ISNUMBER(SEARCH($D$2,B144)),MAX($A$1:A143)+1,0)</f>
        <v>0</v>
      </c>
      <c r="B144" t="str">
        <f>cursussen!A144</f>
        <v>QGIS Landschappen</v>
      </c>
    </row>
    <row r="145" spans="1:2" x14ac:dyDescent="0.3">
      <c r="A145">
        <f>IF(ISNUMBER(SEARCH($D$2,B145)),MAX($A$1:A144)+1,0)</f>
        <v>0</v>
      </c>
      <c r="B145" t="str">
        <f>cursussen!A145</f>
        <v>QGIS Models</v>
      </c>
    </row>
    <row r="146" spans="1:2" x14ac:dyDescent="0.3">
      <c r="A146">
        <f>IF(ISNUMBER(SEARCH($D$2,B146)),MAX($A$1:A145)+1,0)</f>
        <v>0</v>
      </c>
      <c r="B146" t="str">
        <f>cursussen!A146</f>
        <v>QGIS Natuurmonumenten</v>
      </c>
    </row>
    <row r="147" spans="1:2" x14ac:dyDescent="0.3">
      <c r="A147">
        <f>IF(ISNUMBER(SEARCH($D$2,B147)),MAX($A$1:A146)+1,0)</f>
        <v>0</v>
      </c>
      <c r="B147" t="str">
        <f>cursussen!A147</f>
        <v>Qlik Sense</v>
      </c>
    </row>
    <row r="148" spans="1:2" x14ac:dyDescent="0.3">
      <c r="A148">
        <f>IF(ISNUMBER(SEARCH($D$2,B148)),MAX($A$1:A147)+1,0)</f>
        <v>0</v>
      </c>
      <c r="B148" t="str">
        <f>cursussen!A148</f>
        <v>R GGPlot</v>
      </c>
    </row>
    <row r="149" spans="1:2" x14ac:dyDescent="0.3">
      <c r="A149">
        <f>IF(ISNUMBER(SEARCH($D$2,B149)),MAX($A$1:A148)+1,0)</f>
        <v>0</v>
      </c>
      <c r="B149" t="str">
        <f>cursussen!A149</f>
        <v>R Programmeren</v>
      </c>
    </row>
    <row r="150" spans="1:2" x14ac:dyDescent="0.3">
      <c r="A150">
        <f>IF(ISNUMBER(SEARCH($D$2,B150)),MAX($A$1:A149)+1,0)</f>
        <v>0</v>
      </c>
      <c r="B150" t="str">
        <f>cursussen!A150</f>
        <v>R Spatial</v>
      </c>
    </row>
    <row r="151" spans="1:2" x14ac:dyDescent="0.3">
      <c r="A151">
        <f>IF(ISNUMBER(SEARCH($D$2,B151)),MAX($A$1:A150)+1,0)</f>
        <v>0</v>
      </c>
      <c r="B151" t="str">
        <f>cursussen!A151</f>
        <v>Remote Sensing</v>
      </c>
    </row>
    <row r="152" spans="1:2" x14ac:dyDescent="0.3">
      <c r="A152">
        <f>IF(ISNUMBER(SEARCH($D$2,B152)),MAX($A$1:A151)+1,0)</f>
        <v>0</v>
      </c>
      <c r="B152" t="str">
        <f>cursussen!A152</f>
        <v>Revit Architecture Basis</v>
      </c>
    </row>
    <row r="153" spans="1:2" x14ac:dyDescent="0.3">
      <c r="A153">
        <f>IF(ISNUMBER(SEARCH($D$2,B153)),MAX($A$1:A152)+1,0)</f>
        <v>0</v>
      </c>
      <c r="B153" t="str">
        <f>cursussen!A153</f>
        <v>Revit Architecture Conceptual</v>
      </c>
    </row>
    <row r="154" spans="1:2" x14ac:dyDescent="0.3">
      <c r="A154">
        <f>IF(ISNUMBER(SEARCH($D$2,B154)),MAX($A$1:A153)+1,0)</f>
        <v>0</v>
      </c>
      <c r="B154" t="str">
        <f>cursussen!A154</f>
        <v>Revit Architecture Design</v>
      </c>
    </row>
    <row r="155" spans="1:2" x14ac:dyDescent="0.3">
      <c r="A155">
        <f>IF(ISNUMBER(SEARCH($D$2,B155)),MAX($A$1:A154)+1,0)</f>
        <v>0</v>
      </c>
      <c r="B155" t="str">
        <f>cursussen!A155</f>
        <v>Revit Architecture Family</v>
      </c>
    </row>
    <row r="156" spans="1:2" x14ac:dyDescent="0.3">
      <c r="A156">
        <f>IF(ISNUMBER(SEARCH($D$2,B156)),MAX($A$1:A155)+1,0)</f>
        <v>0</v>
      </c>
      <c r="B156" t="str">
        <f>cursussen!A156</f>
        <v>Revit Architecture Gevorderd</v>
      </c>
    </row>
    <row r="157" spans="1:2" x14ac:dyDescent="0.3">
      <c r="A157">
        <f>IF(ISNUMBER(SEARCH($D$2,B157)),MAX($A$1:A156)+1,0)</f>
        <v>0</v>
      </c>
      <c r="B157" t="str">
        <f>cursussen!A157</f>
        <v>Revit Architecture Tools</v>
      </c>
    </row>
    <row r="158" spans="1:2" x14ac:dyDescent="0.3">
      <c r="A158">
        <f>IF(ISNUMBER(SEARCH($D$2,B158)),MAX($A$1:A157)+1,0)</f>
        <v>0</v>
      </c>
      <c r="B158" t="str">
        <f>cursussen!A158</f>
        <v>Revit Architecture Vervolg</v>
      </c>
    </row>
    <row r="159" spans="1:2" x14ac:dyDescent="0.3">
      <c r="A159">
        <f>IF(ISNUMBER(SEARCH($D$2,B159)),MAX($A$1:A158)+1,0)</f>
        <v>0</v>
      </c>
      <c r="B159" t="str">
        <f>cursussen!A159</f>
        <v>Revit en Dynamo</v>
      </c>
    </row>
    <row r="160" spans="1:2" x14ac:dyDescent="0.3">
      <c r="A160">
        <f>IF(ISNUMBER(SEARCH($D$2,B160)),MAX($A$1:A159)+1,0)</f>
        <v>0</v>
      </c>
      <c r="B160" t="str">
        <f>cursussen!A160</f>
        <v>Revit MEP Basis</v>
      </c>
    </row>
    <row r="161" spans="1:2" x14ac:dyDescent="0.3">
      <c r="A161">
        <f>IF(ISNUMBER(SEARCH($D$2,B161)),MAX($A$1:A160)+1,0)</f>
        <v>25</v>
      </c>
      <c r="B161" t="str">
        <f>cursussen!A161</f>
        <v>Revit voor ArchiCAD Kenners</v>
      </c>
    </row>
    <row r="162" spans="1:2" x14ac:dyDescent="0.3">
      <c r="A162">
        <f>IF(ISNUMBER(SEARCH($D$2,B162)),MAX($A$1:A161)+1,0)</f>
        <v>0</v>
      </c>
      <c r="B162" t="str">
        <f>cursussen!A162</f>
        <v>SAS Visual Analytics</v>
      </c>
    </row>
    <row r="163" spans="1:2" x14ac:dyDescent="0.3">
      <c r="A163">
        <f>IF(ISNUMBER(SEARCH($D$2,B163)),MAX($A$1:A162)+1,0)</f>
        <v>0</v>
      </c>
      <c r="B163" t="str">
        <f>cursussen!A163</f>
        <v>Scrum Master GIS</v>
      </c>
    </row>
    <row r="164" spans="1:2" x14ac:dyDescent="0.3">
      <c r="A164">
        <f>IF(ISNUMBER(SEARCH($D$2,B164)),MAX($A$1:A163)+1,0)</f>
        <v>0</v>
      </c>
      <c r="B164" t="str">
        <f>cursussen!A164</f>
        <v>SketchUp Basis</v>
      </c>
    </row>
    <row r="165" spans="1:2" x14ac:dyDescent="0.3">
      <c r="A165">
        <f>IF(ISNUMBER(SEARCH($D$2,B165)),MAX($A$1:A164)+1,0)</f>
        <v>0</v>
      </c>
      <c r="B165" t="str">
        <f>cursussen!A165</f>
        <v>SketchUp Gevorderd</v>
      </c>
    </row>
    <row r="166" spans="1:2" x14ac:dyDescent="0.3">
      <c r="A166">
        <f>IF(ISNUMBER(SEARCH($D$2,B166)),MAX($A$1:A165)+1,0)</f>
        <v>0</v>
      </c>
      <c r="B166" t="str">
        <f>cursussen!A166</f>
        <v>SmallWorld en Magik</v>
      </c>
    </row>
    <row r="167" spans="1:2" x14ac:dyDescent="0.3">
      <c r="A167">
        <f>IF(ISNUMBER(SEARCH($D$2,B167)),MAX($A$1:A166)+1,0)</f>
        <v>0</v>
      </c>
      <c r="B167" t="str">
        <f>cursussen!A167</f>
        <v>SPSS</v>
      </c>
    </row>
    <row r="168" spans="1:2" x14ac:dyDescent="0.3">
      <c r="A168">
        <f>IF(ISNUMBER(SEARCH($D$2,B168)),MAX($A$1:A167)+1,0)</f>
        <v>0</v>
      </c>
      <c r="B168" t="str">
        <f>cursussen!A168</f>
        <v>SQL Basis</v>
      </c>
    </row>
    <row r="169" spans="1:2" x14ac:dyDescent="0.3">
      <c r="A169">
        <f>IF(ISNUMBER(SEARCH($D$2,B169)),MAX($A$1:A168)+1,0)</f>
        <v>0</v>
      </c>
      <c r="B169" t="str">
        <f>cursussen!A169</f>
        <v>STATA</v>
      </c>
    </row>
    <row r="170" spans="1:2" x14ac:dyDescent="0.3">
      <c r="A170">
        <f>IF(ISNUMBER(SEARCH($D$2,B170)),MAX($A$1:A169)+1,0)</f>
        <v>0</v>
      </c>
      <c r="B170" t="str">
        <f>cursussen!A170</f>
        <v>STATA Spatial</v>
      </c>
    </row>
    <row r="171" spans="1:2" x14ac:dyDescent="0.3">
      <c r="A171">
        <f>IF(ISNUMBER(SEARCH($D$2,B171)),MAX($A$1:A170)+1,0)</f>
        <v>0</v>
      </c>
      <c r="B171" t="str">
        <f>cursussen!A171</f>
        <v>SuperMap 2D Basis</v>
      </c>
    </row>
    <row r="172" spans="1:2" x14ac:dyDescent="0.3">
      <c r="A172">
        <f>IF(ISNUMBER(SEARCH($D$2,B172)),MAX($A$1:A171)+1,0)</f>
        <v>0</v>
      </c>
      <c r="B172" t="str">
        <f>cursussen!A172</f>
        <v>SuperMap 3D Basis</v>
      </c>
    </row>
    <row r="173" spans="1:2" x14ac:dyDescent="0.3">
      <c r="A173">
        <f>IF(ISNUMBER(SEARCH($D$2,B173)),MAX($A$1:A172)+1,0)</f>
        <v>0</v>
      </c>
      <c r="B173" t="str">
        <f>cursussen!A173</f>
        <v>TatukGIS Basis</v>
      </c>
    </row>
    <row r="174" spans="1:2" x14ac:dyDescent="0.3">
      <c r="A174">
        <f>IF(ISNUMBER(SEARCH($D$2,B174)),MAX($A$1:A173)+1,0)</f>
        <v>0</v>
      </c>
      <c r="B174" t="str">
        <f>cursussen!A174</f>
        <v>TatukGIS en Delphi</v>
      </c>
    </row>
    <row r="175" spans="1:2" x14ac:dyDescent="0.3">
      <c r="A175">
        <f>IF(ISNUMBER(SEARCH($D$2,B175)),MAX($A$1:A174)+1,0)</f>
        <v>0</v>
      </c>
      <c r="B175" t="str">
        <f>cursussen!A175</f>
        <v>TatukGIS Gevorderd</v>
      </c>
    </row>
    <row r="176" spans="1:2" x14ac:dyDescent="0.3">
      <c r="A176">
        <f>IF(ISNUMBER(SEARCH($D$2,B176)),MAX($A$1:A175)+1,0)</f>
        <v>0</v>
      </c>
      <c r="B176" t="str">
        <f>cursussen!A176</f>
        <v>Theodoliet Basis</v>
      </c>
    </row>
    <row r="177" spans="1:2" x14ac:dyDescent="0.3">
      <c r="A177">
        <f>IF(ISNUMBER(SEARCH($D$2,B177)),MAX($A$1:A176)+1,0)</f>
        <v>0</v>
      </c>
      <c r="B177" t="str">
        <f>cursussen!A177</f>
        <v>TMAP Basis</v>
      </c>
    </row>
    <row r="178" spans="1:2" x14ac:dyDescent="0.3">
      <c r="A178">
        <f>IF(ISNUMBER(SEARCH($D$2,B178)),MAX($A$1:A177)+1,0)</f>
        <v>0</v>
      </c>
      <c r="B178" t="str">
        <f>cursussen!A178</f>
        <v>Total Station Basis</v>
      </c>
    </row>
    <row r="179" spans="1:2" x14ac:dyDescent="0.3">
      <c r="A179">
        <f>IF(ISNUMBER(SEARCH($D$2,B179)),MAX($A$1:A178)+1,0)</f>
        <v>0</v>
      </c>
      <c r="B179" t="str">
        <f>cursussen!A179</f>
        <v>Total Station Gevorderd</v>
      </c>
    </row>
    <row r="180" spans="1:2" x14ac:dyDescent="0.3">
      <c r="A180">
        <f>IF(ISNUMBER(SEARCH($D$2,B180)),MAX($A$1:A179)+1,0)</f>
        <v>0</v>
      </c>
      <c r="B180" t="str">
        <f>cursussen!A180</f>
        <v>Web Angular</v>
      </c>
    </row>
    <row r="181" spans="1:2" x14ac:dyDescent="0.3">
      <c r="A181">
        <f>IF(ISNUMBER(SEARCH($D$2,B181)),MAX($A$1:A180)+1,0)</f>
        <v>0</v>
      </c>
      <c r="B181" t="str">
        <f>cursussen!A181</f>
        <v>Web Django</v>
      </c>
    </row>
    <row r="182" spans="1:2" x14ac:dyDescent="0.3">
      <c r="A182">
        <f>IF(ISNUMBER(SEARCH($D$2,B182)),MAX($A$1:A181)+1,0)</f>
        <v>0</v>
      </c>
      <c r="B182" t="str">
        <f>cursussen!A182</f>
        <v>WebGIS</v>
      </c>
    </row>
    <row r="183" spans="1:2" x14ac:dyDescent="0.3">
      <c r="A183">
        <f>IF(ISNUMBER(SEARCH($D$2,B183)),MAX($A$1:A182)+1,0)</f>
        <v>0</v>
      </c>
      <c r="B183" t="str">
        <f>cursussen!A183</f>
        <v>Workshop 3D Geo-Informatie</v>
      </c>
    </row>
    <row r="184" spans="1:2" x14ac:dyDescent="0.3">
      <c r="A184">
        <f>IF(ISNUMBER(SEARCH($D$2,B184)),MAX($A$1:A183)+1,0)</f>
        <v>0</v>
      </c>
      <c r="B184" t="str">
        <f>cursussen!A184</f>
        <v>Workshop BIM</v>
      </c>
    </row>
    <row r="185" spans="1:2" x14ac:dyDescent="0.3">
      <c r="A185">
        <f>IF(ISNUMBER(SEARCH($D$2,B185)),MAX($A$1:A184)+1,0)</f>
        <v>0</v>
      </c>
      <c r="B185" t="str">
        <f>cursussen!A185</f>
        <v>Workshop Geo-info en Landmeten</v>
      </c>
    </row>
    <row r="186" spans="1:2" x14ac:dyDescent="0.3">
      <c r="A186">
        <f>IF(ISNUMBER(SEARCH($D$2,B186)),MAX($A$1:A185)+1,0)</f>
        <v>0</v>
      </c>
      <c r="B186" t="e">
        <f>cursussen!#REF!</f>
        <v>#REF!</v>
      </c>
    </row>
    <row r="187" spans="1:2" x14ac:dyDescent="0.3">
      <c r="A187">
        <f>IF(ISNUMBER(SEARCH($D$2,B187)),MAX($A$1:A186)+1,0)</f>
        <v>0</v>
      </c>
      <c r="B187" t="e">
        <f>cursussen!#REF!</f>
        <v>#REF!</v>
      </c>
    </row>
    <row r="188" spans="1:2" x14ac:dyDescent="0.3">
      <c r="A188">
        <f>IF(ISNUMBER(SEARCH($D$2,B188)),MAX($A$1:A187)+1,0)</f>
        <v>0</v>
      </c>
      <c r="B188" t="e">
        <f>cursussen!#REF!</f>
        <v>#REF!</v>
      </c>
    </row>
    <row r="189" spans="1:2" x14ac:dyDescent="0.3">
      <c r="A189">
        <f>IF(ISNUMBER(SEARCH($D$2,B189)),MAX($A$1:A188)+1,0)</f>
        <v>0</v>
      </c>
      <c r="B189" t="e">
        <f>cursussen!#REF!</f>
        <v>#REF!</v>
      </c>
    </row>
    <row r="190" spans="1:2" x14ac:dyDescent="0.3">
      <c r="A190">
        <f>IF(ISNUMBER(SEARCH($D$2,B190)),MAX($A$1:A189)+1,0)</f>
        <v>0</v>
      </c>
      <c r="B190" t="e">
        <f>cursussen!#REF!</f>
        <v>#REF!</v>
      </c>
    </row>
    <row r="191" spans="1:2" x14ac:dyDescent="0.3">
      <c r="A191">
        <f>IF(ISNUMBER(SEARCH($D$2,B191)),MAX($A$1:A190)+1,0)</f>
        <v>0</v>
      </c>
      <c r="B191" t="e">
        <f>cursussen!#REF!</f>
        <v>#REF!</v>
      </c>
    </row>
    <row r="192" spans="1:2" x14ac:dyDescent="0.3">
      <c r="A192">
        <f>IF(ISNUMBER(SEARCH($D$2,B192)),MAX($A$1:A191)+1,0)</f>
        <v>0</v>
      </c>
      <c r="B192" t="e">
        <f>cursussen!#REF!</f>
        <v>#REF!</v>
      </c>
    </row>
    <row r="193" spans="1:2" x14ac:dyDescent="0.3">
      <c r="A193">
        <f>IF(ISNUMBER(SEARCH($D$2,B193)),MAX($A$1:A192)+1,0)</f>
        <v>0</v>
      </c>
      <c r="B193" t="e">
        <f>cursussen!#REF!</f>
        <v>#REF!</v>
      </c>
    </row>
    <row r="194" spans="1:2" x14ac:dyDescent="0.3">
      <c r="A194">
        <f>IF(ISNUMBER(SEARCH($D$2,B194)),MAX($A$1:A193)+1,0)</f>
        <v>0</v>
      </c>
      <c r="B194" t="e">
        <f>cursussen!#REF!</f>
        <v>#REF!</v>
      </c>
    </row>
    <row r="195" spans="1:2" x14ac:dyDescent="0.3">
      <c r="A195">
        <f>IF(ISNUMBER(SEARCH($D$2,B195)),MAX($A$1:A194)+1,0)</f>
        <v>0</v>
      </c>
      <c r="B195" t="e">
        <f>cursussen!#REF!</f>
        <v>#REF!</v>
      </c>
    </row>
    <row r="196" spans="1:2" x14ac:dyDescent="0.3">
      <c r="A196">
        <f>IF(ISNUMBER(SEARCH($D$2,B196)),MAX($A$1:A195)+1,0)</f>
        <v>0</v>
      </c>
      <c r="B196" t="e">
        <f>cursussen!#REF!</f>
        <v>#REF!</v>
      </c>
    </row>
    <row r="197" spans="1:2" x14ac:dyDescent="0.3">
      <c r="A197">
        <f>IF(ISNUMBER(SEARCH($D$2,B197)),MAX($A$1:A196)+1,0)</f>
        <v>0</v>
      </c>
      <c r="B197" t="e">
        <f>cursussen!#REF!</f>
        <v>#REF!</v>
      </c>
    </row>
    <row r="198" spans="1:2" x14ac:dyDescent="0.3">
      <c r="A198">
        <f>IF(ISNUMBER(SEARCH($D$2,B198)),MAX($A$1:A197)+1,0)</f>
        <v>0</v>
      </c>
      <c r="B198" t="e">
        <f>cursussen!#REF!</f>
        <v>#REF!</v>
      </c>
    </row>
    <row r="199" spans="1:2" x14ac:dyDescent="0.3">
      <c r="A199">
        <f>IF(ISNUMBER(SEARCH($D$2,B199)),MAX($A$1:A198)+1,0)</f>
        <v>0</v>
      </c>
      <c r="B199" t="e">
        <f>cursussen!#REF!</f>
        <v>#REF!</v>
      </c>
    </row>
    <row r="200" spans="1:2" x14ac:dyDescent="0.3">
      <c r="A200">
        <f>IF(ISNUMBER(SEARCH($D$2,B200)),MAX($A$1:A199)+1,0)</f>
        <v>0</v>
      </c>
      <c r="B200" t="e">
        <f>cursussen!#REF!</f>
        <v>#REF!</v>
      </c>
    </row>
    <row r="201" spans="1:2" x14ac:dyDescent="0.3">
      <c r="A201">
        <f>IF(ISNUMBER(SEARCH($D$2,B201)),MAX($A$1:A200)+1,0)</f>
        <v>0</v>
      </c>
      <c r="B201" t="e">
        <f>cursussen!#REF!</f>
        <v>#REF!</v>
      </c>
    </row>
    <row r="202" spans="1:2" x14ac:dyDescent="0.3">
      <c r="A202">
        <f>IF(ISNUMBER(SEARCH($D$2,B202)),MAX($A$1:A201)+1,0)</f>
        <v>0</v>
      </c>
      <c r="B202" t="e">
        <f>cursussen!#REF!</f>
        <v>#REF!</v>
      </c>
    </row>
    <row r="203" spans="1:2" x14ac:dyDescent="0.3">
      <c r="A203">
        <f>IF(ISNUMBER(SEARCH($D$2,B203)),MAX($A$1:A202)+1,0)</f>
        <v>0</v>
      </c>
      <c r="B203" t="e">
        <f>cursussen!#REF!</f>
        <v>#REF!</v>
      </c>
    </row>
    <row r="204" spans="1:2" x14ac:dyDescent="0.3">
      <c r="A204">
        <f>IF(ISNUMBER(SEARCH($D$2,B204)),MAX($A$1:A203)+1,0)</f>
        <v>0</v>
      </c>
      <c r="B204" t="e">
        <f>cursussen!#REF!</f>
        <v>#REF!</v>
      </c>
    </row>
    <row r="205" spans="1:2" x14ac:dyDescent="0.3">
      <c r="A205">
        <f>IF(ISNUMBER(SEARCH($D$2,B205)),MAX($A$1:A204)+1,0)</f>
        <v>0</v>
      </c>
      <c r="B205" t="e">
        <f>cursussen!#REF!</f>
        <v>#REF!</v>
      </c>
    </row>
    <row r="206" spans="1:2" x14ac:dyDescent="0.3">
      <c r="A206">
        <f>IF(ISNUMBER(SEARCH($D$2,B206)),MAX($A$1:A205)+1,0)</f>
        <v>0</v>
      </c>
      <c r="B206" t="e">
        <f>cursussen!#REF!</f>
        <v>#REF!</v>
      </c>
    </row>
    <row r="207" spans="1:2" x14ac:dyDescent="0.3">
      <c r="A207">
        <f>IF(ISNUMBER(SEARCH($D$2,B207)),MAX($A$1:A206)+1,0)</f>
        <v>0</v>
      </c>
      <c r="B207" t="e">
        <f>cursussen!#REF!</f>
        <v>#REF!</v>
      </c>
    </row>
    <row r="208" spans="1:2" x14ac:dyDescent="0.3">
      <c r="A208">
        <f>IF(ISNUMBER(SEARCH($D$2,B208)),MAX($A$1:A207)+1,0)</f>
        <v>0</v>
      </c>
      <c r="B208" t="e">
        <f>cursussen!#REF!</f>
        <v>#REF!</v>
      </c>
    </row>
    <row r="209" spans="1:2" x14ac:dyDescent="0.3">
      <c r="A209">
        <f>IF(ISNUMBER(SEARCH($D$2,B209)),MAX($A$1:A208)+1,0)</f>
        <v>0</v>
      </c>
      <c r="B209" t="e">
        <f>cursussen!#REF!</f>
        <v>#REF!</v>
      </c>
    </row>
    <row r="210" spans="1:2" x14ac:dyDescent="0.3">
      <c r="A210">
        <f>IF(ISNUMBER(SEARCH($D$2,B210)),MAX($A$1:A209)+1,0)</f>
        <v>0</v>
      </c>
      <c r="B210" t="e">
        <f>cursussen!#REF!</f>
        <v>#REF!</v>
      </c>
    </row>
    <row r="211" spans="1:2" x14ac:dyDescent="0.3">
      <c r="A211">
        <f>IF(ISNUMBER(SEARCH($D$2,B211)),MAX($A$1:A210)+1,0)</f>
        <v>0</v>
      </c>
      <c r="B211" t="e">
        <f>cursussen!#REF!</f>
        <v>#REF!</v>
      </c>
    </row>
    <row r="212" spans="1:2" x14ac:dyDescent="0.3">
      <c r="A212">
        <f>IF(ISNUMBER(SEARCH($D$2,B212)),MAX($A$1:A211)+1,0)</f>
        <v>0</v>
      </c>
      <c r="B212" t="e">
        <f>cursussen!#REF!</f>
        <v>#REF!</v>
      </c>
    </row>
    <row r="213" spans="1:2" x14ac:dyDescent="0.3">
      <c r="A213">
        <f>IF(ISNUMBER(SEARCH($D$2,B213)),MAX($A$1:A212)+1,0)</f>
        <v>0</v>
      </c>
      <c r="B213" t="e">
        <f>cursussen!#REF!</f>
        <v>#REF!</v>
      </c>
    </row>
    <row r="214" spans="1:2" x14ac:dyDescent="0.3">
      <c r="A214">
        <f>IF(ISNUMBER(SEARCH($D$2,B214)),MAX($A$1:A213)+1,0)</f>
        <v>0</v>
      </c>
      <c r="B214" t="e">
        <f>cursussen!#REF!</f>
        <v>#REF!</v>
      </c>
    </row>
    <row r="215" spans="1:2" x14ac:dyDescent="0.3">
      <c r="A215">
        <f>IF(ISNUMBER(SEARCH($D$2,B215)),MAX($A$1:A214)+1,0)</f>
        <v>0</v>
      </c>
      <c r="B215" t="e">
        <f>cursussen!#REF!</f>
        <v>#REF!</v>
      </c>
    </row>
    <row r="216" spans="1:2" x14ac:dyDescent="0.3">
      <c r="A216">
        <f>IF(ISNUMBER(SEARCH($D$2,B216)),MAX($A$1:A215)+1,0)</f>
        <v>0</v>
      </c>
      <c r="B216" t="e">
        <f>cursussen!#REF!</f>
        <v>#REF!</v>
      </c>
    </row>
    <row r="217" spans="1:2" x14ac:dyDescent="0.3">
      <c r="A217">
        <f>IF(ISNUMBER(SEARCH($D$2,B217)),MAX($A$1:A216)+1,0)</f>
        <v>0</v>
      </c>
      <c r="B217" t="e">
        <f>cursussen!#REF!</f>
        <v>#REF!</v>
      </c>
    </row>
    <row r="218" spans="1:2" x14ac:dyDescent="0.3">
      <c r="A218">
        <f>IF(ISNUMBER(SEARCH($D$2,B218)),MAX($A$1:A217)+1,0)</f>
        <v>0</v>
      </c>
      <c r="B218" t="e">
        <f>cursussen!#REF!</f>
        <v>#REF!</v>
      </c>
    </row>
    <row r="219" spans="1:2" x14ac:dyDescent="0.3">
      <c r="A219">
        <f>IF(ISNUMBER(SEARCH($D$2,B219)),MAX($A$1:A218)+1,0)</f>
        <v>0</v>
      </c>
      <c r="B219" t="e">
        <f>cursussen!#REF!</f>
        <v>#REF!</v>
      </c>
    </row>
    <row r="220" spans="1:2" x14ac:dyDescent="0.3">
      <c r="A220">
        <f>IF(ISNUMBER(SEARCH($D$2,B220)),MAX($A$1:A219)+1,0)</f>
        <v>0</v>
      </c>
      <c r="B220" t="e">
        <f>cursussen!#REF!</f>
        <v>#REF!</v>
      </c>
    </row>
    <row r="221" spans="1:2" x14ac:dyDescent="0.3">
      <c r="A221">
        <f>IF(ISNUMBER(SEARCH($D$2,B221)),MAX($A$1:A220)+1,0)</f>
        <v>0</v>
      </c>
      <c r="B221" t="e">
        <f>cursussen!#REF!</f>
        <v>#REF!</v>
      </c>
    </row>
    <row r="222" spans="1:2" x14ac:dyDescent="0.3">
      <c r="A222">
        <f>IF(ISNUMBER(SEARCH($D$2,B222)),MAX($A$1:A221)+1,0)</f>
        <v>0</v>
      </c>
      <c r="B222" t="e">
        <f>cursussen!#REF!</f>
        <v>#REF!</v>
      </c>
    </row>
    <row r="223" spans="1:2" x14ac:dyDescent="0.3">
      <c r="A223">
        <f>IF(ISNUMBER(SEARCH($D$2,B223)),MAX($A$1:A222)+1,0)</f>
        <v>0</v>
      </c>
      <c r="B223" t="e">
        <f>cursussen!#REF!</f>
        <v>#REF!</v>
      </c>
    </row>
    <row r="224" spans="1:2" x14ac:dyDescent="0.3">
      <c r="A224">
        <f>IF(ISNUMBER(SEARCH($D$2,B224)),MAX($A$1:A223)+1,0)</f>
        <v>0</v>
      </c>
      <c r="B224" t="e">
        <f>cursussen!#REF!</f>
        <v>#REF!</v>
      </c>
    </row>
    <row r="225" spans="1:2" x14ac:dyDescent="0.3">
      <c r="A225">
        <f>IF(ISNUMBER(SEARCH($D$2,B225)),MAX($A$1:A224)+1,0)</f>
        <v>0</v>
      </c>
      <c r="B225" t="e">
        <f>cursussen!#REF!</f>
        <v>#REF!</v>
      </c>
    </row>
    <row r="226" spans="1:2" x14ac:dyDescent="0.3">
      <c r="A226">
        <f>IF(ISNUMBER(SEARCH($D$2,B226)),MAX($A$1:A225)+1,0)</f>
        <v>0</v>
      </c>
      <c r="B226" t="e">
        <f>cursussen!#REF!</f>
        <v>#REF!</v>
      </c>
    </row>
    <row r="227" spans="1:2" x14ac:dyDescent="0.3">
      <c r="A227">
        <f>IF(ISNUMBER(SEARCH($D$2,B227)),MAX($A$1:A226)+1,0)</f>
        <v>0</v>
      </c>
      <c r="B227" t="e">
        <f>cursussen!#REF!</f>
        <v>#REF!</v>
      </c>
    </row>
    <row r="228" spans="1:2" x14ac:dyDescent="0.3">
      <c r="A228">
        <f>IF(ISNUMBER(SEARCH($D$2,B228)),MAX($A$1:A227)+1,0)</f>
        <v>0</v>
      </c>
      <c r="B228" t="e">
        <f>cursussen!#REF!</f>
        <v>#REF!</v>
      </c>
    </row>
    <row r="229" spans="1:2" x14ac:dyDescent="0.3">
      <c r="A229">
        <f>IF(ISNUMBER(SEARCH($D$2,B229)),MAX($A$1:A228)+1,0)</f>
        <v>0</v>
      </c>
      <c r="B229" t="e">
        <f>cursussen!#REF!</f>
        <v>#REF!</v>
      </c>
    </row>
    <row r="230" spans="1:2" x14ac:dyDescent="0.3">
      <c r="A230">
        <f>IF(ISNUMBER(SEARCH($D$2,B230)),MAX($A$1:A229)+1,0)</f>
        <v>0</v>
      </c>
      <c r="B230" t="e">
        <f>cursussen!#REF!</f>
        <v>#REF!</v>
      </c>
    </row>
    <row r="231" spans="1:2" x14ac:dyDescent="0.3">
      <c r="A231">
        <f>IF(ISNUMBER(SEARCH($D$2,B231)),MAX($A$1:A230)+1,0)</f>
        <v>0</v>
      </c>
      <c r="B231" t="e">
        <f>cursussen!#REF!</f>
        <v>#REF!</v>
      </c>
    </row>
    <row r="232" spans="1:2" x14ac:dyDescent="0.3">
      <c r="A232">
        <f>IF(ISNUMBER(SEARCH($D$2,B232)),MAX($A$1:A231)+1,0)</f>
        <v>0</v>
      </c>
      <c r="B232" t="e">
        <f>cursussen!#REF!</f>
        <v>#REF!</v>
      </c>
    </row>
    <row r="233" spans="1:2" x14ac:dyDescent="0.3">
      <c r="A233">
        <f>IF(ISNUMBER(SEARCH($D$2,B233)),MAX($A$1:A232)+1,0)</f>
        <v>0</v>
      </c>
      <c r="B233" t="e">
        <f>cursussen!#REF!</f>
        <v>#REF!</v>
      </c>
    </row>
    <row r="234" spans="1:2" x14ac:dyDescent="0.3">
      <c r="A234">
        <f>IF(ISNUMBER(SEARCH($D$2,B234)),MAX($A$1:A233)+1,0)</f>
        <v>0</v>
      </c>
      <c r="B234" t="e">
        <f>cursussen!#REF!</f>
        <v>#REF!</v>
      </c>
    </row>
    <row r="235" spans="1:2" x14ac:dyDescent="0.3">
      <c r="A235">
        <f>IF(ISNUMBER(SEARCH($D$2,B235)),MAX($A$1:A234)+1,0)</f>
        <v>0</v>
      </c>
      <c r="B235" t="e">
        <f>cursussen!#REF!</f>
        <v>#REF!</v>
      </c>
    </row>
    <row r="236" spans="1:2" x14ac:dyDescent="0.3">
      <c r="A236">
        <f>IF(ISNUMBER(SEARCH($D$2,B236)),MAX($A$1:A235)+1,0)</f>
        <v>0</v>
      </c>
      <c r="B236" t="e">
        <f>cursussen!#REF!</f>
        <v>#REF!</v>
      </c>
    </row>
    <row r="237" spans="1:2" x14ac:dyDescent="0.3">
      <c r="A237">
        <f>IF(ISNUMBER(SEARCH($D$2,B237)),MAX($A$1:A236)+1,0)</f>
        <v>0</v>
      </c>
      <c r="B237" t="e">
        <f>cursussen!#REF!</f>
        <v>#REF!</v>
      </c>
    </row>
    <row r="238" spans="1:2" x14ac:dyDescent="0.3">
      <c r="A238">
        <f>IF(ISNUMBER(SEARCH($D$2,B238)),MAX($A$1:A237)+1,0)</f>
        <v>0</v>
      </c>
      <c r="B238" t="e">
        <f>cursussen!#REF!</f>
        <v>#REF!</v>
      </c>
    </row>
    <row r="239" spans="1:2" x14ac:dyDescent="0.3">
      <c r="A239">
        <f>IF(ISNUMBER(SEARCH($D$2,B239)),MAX($A$1:A238)+1,0)</f>
        <v>0</v>
      </c>
      <c r="B239" t="e">
        <f>cursussen!#REF!</f>
        <v>#REF!</v>
      </c>
    </row>
    <row r="240" spans="1:2" x14ac:dyDescent="0.3">
      <c r="A240">
        <f>IF(ISNUMBER(SEARCH($D$2,B240)),MAX($A$1:A239)+1,0)</f>
        <v>0</v>
      </c>
      <c r="B240" t="e">
        <f>cursussen!#REF!</f>
        <v>#REF!</v>
      </c>
    </row>
    <row r="241" spans="1:2" x14ac:dyDescent="0.3">
      <c r="A241">
        <f>IF(ISNUMBER(SEARCH($D$2,B241)),MAX($A$1:A240)+1,0)</f>
        <v>0</v>
      </c>
      <c r="B241" t="e">
        <f>cursussen!#REF!</f>
        <v>#REF!</v>
      </c>
    </row>
    <row r="242" spans="1:2" x14ac:dyDescent="0.3">
      <c r="A242">
        <f>IF(ISNUMBER(SEARCH($D$2,B242)),MAX($A$1:A241)+1,0)</f>
        <v>0</v>
      </c>
      <c r="B242" t="e">
        <f>cursussen!#REF!</f>
        <v>#REF!</v>
      </c>
    </row>
    <row r="243" spans="1:2" x14ac:dyDescent="0.3">
      <c r="A243">
        <f>IF(ISNUMBER(SEARCH($D$2,B243)),MAX($A$1:A242)+1,0)</f>
        <v>0</v>
      </c>
      <c r="B243" t="e">
        <f>cursussen!#REF!</f>
        <v>#REF!</v>
      </c>
    </row>
    <row r="244" spans="1:2" x14ac:dyDescent="0.3">
      <c r="A244">
        <f>IF(ISNUMBER(SEARCH($D$2,B244)),MAX($A$1:A243)+1,0)</f>
        <v>0</v>
      </c>
      <c r="B244" t="e">
        <f>cursussen!#REF!</f>
        <v>#REF!</v>
      </c>
    </row>
    <row r="245" spans="1:2" x14ac:dyDescent="0.3">
      <c r="A245">
        <f>IF(ISNUMBER(SEARCH($D$2,B245)),MAX($A$1:A244)+1,0)</f>
        <v>0</v>
      </c>
      <c r="B245" t="e">
        <f>cursussen!#REF!</f>
        <v>#REF!</v>
      </c>
    </row>
  </sheetData>
  <dataValidations count="1">
    <dataValidation type="list" allowBlank="1" showInputMessage="1" sqref="D2" xr:uid="{439F7FF4-74B6-4796-88A5-D002D42127AC}">
      <formula1>result_zoeken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BCE83-B33C-4C83-9530-A46DBD640634}">
  <dimension ref="A1:T167"/>
  <sheetViews>
    <sheetView topLeftCell="D1" workbookViewId="0">
      <selection activeCell="G15" sqref="G15"/>
    </sheetView>
  </sheetViews>
  <sheetFormatPr defaultRowHeight="14.4" x14ac:dyDescent="0.3"/>
  <cols>
    <col min="1" max="1" width="40.44140625" bestFit="1" customWidth="1"/>
    <col min="2" max="2" width="53.77734375" bestFit="1" customWidth="1"/>
    <col min="3" max="3" width="26.77734375" bestFit="1" customWidth="1"/>
    <col min="4" max="4" width="36.6640625" bestFit="1" customWidth="1"/>
    <col min="5" max="5" width="39.44140625" bestFit="1" customWidth="1"/>
    <col min="6" max="6" width="18.88671875" customWidth="1"/>
    <col min="7" max="7" width="25.6640625" bestFit="1" customWidth="1"/>
    <col min="8" max="8" width="44.5546875" bestFit="1" customWidth="1"/>
    <col min="9" max="9" width="33.77734375" bestFit="1" customWidth="1"/>
    <col min="10" max="10" width="33.88671875" bestFit="1" customWidth="1"/>
    <col min="11" max="11" width="39.33203125" bestFit="1" customWidth="1"/>
    <col min="12" max="12" width="28.33203125" bestFit="1" customWidth="1"/>
    <col min="13" max="13" width="33.33203125" bestFit="1" customWidth="1"/>
    <col min="14" max="14" width="25.21875" bestFit="1" customWidth="1"/>
    <col min="15" max="15" width="30" bestFit="1" customWidth="1"/>
    <col min="16" max="16" width="25.21875" bestFit="1" customWidth="1"/>
    <col min="17" max="17" width="16.33203125" bestFit="1" customWidth="1"/>
    <col min="18" max="18" width="23.6640625" customWidth="1"/>
    <col min="19" max="19" width="39.109375" bestFit="1" customWidth="1"/>
  </cols>
  <sheetData>
    <row r="1" spans="1:20" x14ac:dyDescent="0.3">
      <c r="A1" s="19" t="s">
        <v>981</v>
      </c>
      <c r="B1" s="19" t="s">
        <v>338</v>
      </c>
      <c r="C1" s="19" t="s">
        <v>982</v>
      </c>
      <c r="D1" s="19" t="s">
        <v>983</v>
      </c>
      <c r="E1" s="19" t="s">
        <v>1231</v>
      </c>
      <c r="F1" s="19" t="s">
        <v>1265</v>
      </c>
      <c r="G1" s="19" t="s">
        <v>339</v>
      </c>
      <c r="H1" s="19" t="s">
        <v>984</v>
      </c>
      <c r="I1" s="19" t="s">
        <v>985</v>
      </c>
      <c r="J1" s="19" t="s">
        <v>1407</v>
      </c>
      <c r="K1" s="19" t="s">
        <v>986</v>
      </c>
      <c r="L1" s="19" t="s">
        <v>987</v>
      </c>
      <c r="M1" s="19" t="s">
        <v>988</v>
      </c>
      <c r="N1" s="19" t="s">
        <v>1536</v>
      </c>
      <c r="O1" s="19" t="s">
        <v>1559</v>
      </c>
      <c r="P1" s="19" t="s">
        <v>989</v>
      </c>
      <c r="Q1" s="19" t="s">
        <v>990</v>
      </c>
      <c r="R1" s="19" t="s">
        <v>991</v>
      </c>
      <c r="S1" s="19" t="s">
        <v>992</v>
      </c>
      <c r="T1" s="19" t="s">
        <v>1681</v>
      </c>
    </row>
    <row r="2" spans="1:20" x14ac:dyDescent="0.3">
      <c r="A2" s="1" t="s">
        <v>981</v>
      </c>
      <c r="B2" t="s">
        <v>338</v>
      </c>
      <c r="C2" t="s">
        <v>982</v>
      </c>
      <c r="D2" t="s">
        <v>983</v>
      </c>
      <c r="E2" t="s">
        <v>1231</v>
      </c>
      <c r="F2" t="s">
        <v>1265</v>
      </c>
      <c r="G2" t="s">
        <v>339</v>
      </c>
      <c r="H2" t="s">
        <v>984</v>
      </c>
      <c r="I2" t="s">
        <v>985</v>
      </c>
      <c r="J2" t="s">
        <v>1407</v>
      </c>
      <c r="K2" t="s">
        <v>986</v>
      </c>
      <c r="L2" t="s">
        <v>987</v>
      </c>
      <c r="M2" t="s">
        <v>1505</v>
      </c>
      <c r="N2" t="s">
        <v>1536</v>
      </c>
      <c r="O2" t="s">
        <v>1559</v>
      </c>
      <c r="P2" t="s">
        <v>989</v>
      </c>
      <c r="Q2" t="s">
        <v>990</v>
      </c>
      <c r="R2" t="s">
        <v>991</v>
      </c>
      <c r="S2" t="s">
        <v>992</v>
      </c>
      <c r="T2" t="s">
        <v>1681</v>
      </c>
    </row>
    <row r="3" spans="1:20" x14ac:dyDescent="0.3">
      <c r="A3" t="s">
        <v>993</v>
      </c>
      <c r="B3" t="s">
        <v>1025</v>
      </c>
      <c r="C3" t="s">
        <v>1169</v>
      </c>
      <c r="D3" t="s">
        <v>1205</v>
      </c>
      <c r="E3" t="s">
        <v>1232</v>
      </c>
      <c r="F3" t="s">
        <v>1266</v>
      </c>
      <c r="G3" t="s">
        <v>1292</v>
      </c>
      <c r="H3" t="s">
        <v>1333</v>
      </c>
      <c r="I3" t="s">
        <v>1379</v>
      </c>
      <c r="J3" t="s">
        <v>1408</v>
      </c>
      <c r="K3" t="s">
        <v>1448</v>
      </c>
      <c r="L3" t="s">
        <v>1471</v>
      </c>
      <c r="M3" t="s">
        <v>1506</v>
      </c>
      <c r="N3" t="s">
        <v>1537</v>
      </c>
      <c r="O3" t="s">
        <v>1560</v>
      </c>
      <c r="P3" t="s">
        <v>1578</v>
      </c>
      <c r="Q3" t="s">
        <v>1590</v>
      </c>
      <c r="R3" t="s">
        <v>1637</v>
      </c>
      <c r="S3" t="s">
        <v>1645</v>
      </c>
    </row>
    <row r="4" spans="1:20" x14ac:dyDescent="0.3">
      <c r="A4" t="s">
        <v>994</v>
      </c>
      <c r="B4" t="s">
        <v>1026</v>
      </c>
      <c r="C4" t="s">
        <v>1170</v>
      </c>
      <c r="D4" t="s">
        <v>1206</v>
      </c>
      <c r="E4" t="s">
        <v>1233</v>
      </c>
      <c r="F4" t="s">
        <v>1267</v>
      </c>
      <c r="G4" t="s">
        <v>1293</v>
      </c>
      <c r="H4" t="s">
        <v>1334</v>
      </c>
      <c r="I4" t="s">
        <v>1380</v>
      </c>
      <c r="J4" t="s">
        <v>1409</v>
      </c>
      <c r="K4" t="s">
        <v>1449</v>
      </c>
      <c r="L4" t="s">
        <v>1472</v>
      </c>
      <c r="M4" t="s">
        <v>1507</v>
      </c>
      <c r="N4" t="s">
        <v>1538</v>
      </c>
      <c r="O4" t="s">
        <v>1561</v>
      </c>
      <c r="P4" t="s">
        <v>1579</v>
      </c>
      <c r="Q4" t="s">
        <v>1591</v>
      </c>
      <c r="R4" t="s">
        <v>1638</v>
      </c>
      <c r="S4" t="s">
        <v>1646</v>
      </c>
    </row>
    <row r="5" spans="1:20" x14ac:dyDescent="0.3">
      <c r="A5" t="s">
        <v>995</v>
      </c>
      <c r="B5" t="s">
        <v>345</v>
      </c>
      <c r="C5" t="s">
        <v>1171</v>
      </c>
      <c r="D5" t="s">
        <v>1207</v>
      </c>
      <c r="E5" t="s">
        <v>1234</v>
      </c>
      <c r="F5" t="s">
        <v>1268</v>
      </c>
      <c r="G5" t="s">
        <v>1294</v>
      </c>
      <c r="H5" t="s">
        <v>1335</v>
      </c>
      <c r="I5" t="s">
        <v>1381</v>
      </c>
      <c r="J5" t="s">
        <v>1410</v>
      </c>
      <c r="K5" t="s">
        <v>1450</v>
      </c>
      <c r="L5" t="s">
        <v>1473</v>
      </c>
      <c r="M5" t="s">
        <v>1508</v>
      </c>
      <c r="N5" t="s">
        <v>1539</v>
      </c>
      <c r="O5" t="s">
        <v>1562</v>
      </c>
      <c r="P5" t="s">
        <v>1580</v>
      </c>
      <c r="Q5" t="s">
        <v>1592</v>
      </c>
      <c r="R5" t="s">
        <v>1639</v>
      </c>
      <c r="S5" t="s">
        <v>1647</v>
      </c>
    </row>
    <row r="6" spans="1:20" x14ac:dyDescent="0.3">
      <c r="A6" t="s">
        <v>996</v>
      </c>
      <c r="B6" t="s">
        <v>344</v>
      </c>
      <c r="C6" t="s">
        <v>1172</v>
      </c>
      <c r="D6" t="s">
        <v>1208</v>
      </c>
      <c r="E6" t="s">
        <v>1235</v>
      </c>
      <c r="F6" t="s">
        <v>1269</v>
      </c>
      <c r="G6" t="s">
        <v>347</v>
      </c>
      <c r="H6" t="s">
        <v>1336</v>
      </c>
      <c r="I6" t="s">
        <v>1382</v>
      </c>
      <c r="J6" t="s">
        <v>1411</v>
      </c>
      <c r="K6" t="s">
        <v>1451</v>
      </c>
      <c r="L6" t="s">
        <v>1474</v>
      </c>
      <c r="M6" t="s">
        <v>337</v>
      </c>
      <c r="N6" t="s">
        <v>1540</v>
      </c>
      <c r="O6" t="s">
        <v>1563</v>
      </c>
      <c r="P6" t="s">
        <v>1581</v>
      </c>
      <c r="Q6" t="s">
        <v>1593</v>
      </c>
      <c r="R6" t="s">
        <v>1640</v>
      </c>
      <c r="S6" t="s">
        <v>1648</v>
      </c>
    </row>
    <row r="7" spans="1:20" x14ac:dyDescent="0.3">
      <c r="A7" t="s">
        <v>997</v>
      </c>
      <c r="B7" t="s">
        <v>1027</v>
      </c>
      <c r="C7" t="s">
        <v>1173</v>
      </c>
      <c r="D7" t="s">
        <v>1209</v>
      </c>
      <c r="E7" t="s">
        <v>1236</v>
      </c>
      <c r="F7" t="s">
        <v>1270</v>
      </c>
      <c r="G7" t="s">
        <v>1295</v>
      </c>
      <c r="H7" t="s">
        <v>1337</v>
      </c>
      <c r="I7" t="s">
        <v>1383</v>
      </c>
      <c r="J7" t="s">
        <v>1412</v>
      </c>
      <c r="K7" t="s">
        <v>1452</v>
      </c>
      <c r="L7" t="s">
        <v>1475</v>
      </c>
      <c r="M7" t="s">
        <v>1509</v>
      </c>
      <c r="N7" t="s">
        <v>1541</v>
      </c>
      <c r="O7" t="s">
        <v>1564</v>
      </c>
      <c r="P7" t="s">
        <v>1582</v>
      </c>
      <c r="Q7" t="s">
        <v>1594</v>
      </c>
      <c r="R7" t="s">
        <v>1641</v>
      </c>
      <c r="S7" t="s">
        <v>1649</v>
      </c>
    </row>
    <row r="8" spans="1:20" x14ac:dyDescent="0.3">
      <c r="A8" t="s">
        <v>998</v>
      </c>
      <c r="B8" t="s">
        <v>1028</v>
      </c>
      <c r="C8" t="s">
        <v>1174</v>
      </c>
      <c r="D8" t="s">
        <v>1210</v>
      </c>
      <c r="E8" t="s">
        <v>1237</v>
      </c>
      <c r="F8" t="s">
        <v>1271</v>
      </c>
      <c r="G8" t="s">
        <v>1296</v>
      </c>
      <c r="H8" t="s">
        <v>1338</v>
      </c>
      <c r="I8" t="s">
        <v>1384</v>
      </c>
      <c r="J8" t="s">
        <v>1413</v>
      </c>
      <c r="K8" t="s">
        <v>1453</v>
      </c>
      <c r="L8" t="s">
        <v>1476</v>
      </c>
      <c r="M8" t="s">
        <v>1003</v>
      </c>
      <c r="N8" t="s">
        <v>1542</v>
      </c>
      <c r="O8" t="s">
        <v>1212</v>
      </c>
      <c r="P8" t="s">
        <v>1583</v>
      </c>
      <c r="Q8" t="s">
        <v>1595</v>
      </c>
      <c r="R8" t="s">
        <v>1642</v>
      </c>
      <c r="S8" t="s">
        <v>1650</v>
      </c>
    </row>
    <row r="9" spans="1:20" x14ac:dyDescent="0.3">
      <c r="A9" t="s">
        <v>999</v>
      </c>
      <c r="B9" t="s">
        <v>1029</v>
      </c>
      <c r="C9" t="s">
        <v>1175</v>
      </c>
      <c r="D9" t="s">
        <v>1211</v>
      </c>
      <c r="E9" t="s">
        <v>1238</v>
      </c>
      <c r="F9" t="s">
        <v>1272</v>
      </c>
      <c r="G9" t="s">
        <v>1297</v>
      </c>
      <c r="H9" t="s">
        <v>1339</v>
      </c>
      <c r="I9" t="s">
        <v>1385</v>
      </c>
      <c r="J9" t="s">
        <v>1414</v>
      </c>
      <c r="K9" t="s">
        <v>1454</v>
      </c>
      <c r="L9" t="s">
        <v>1477</v>
      </c>
      <c r="M9" t="s">
        <v>1510</v>
      </c>
      <c r="N9" t="s">
        <v>1543</v>
      </c>
      <c r="O9" t="s">
        <v>1565</v>
      </c>
      <c r="P9" t="s">
        <v>1584</v>
      </c>
      <c r="Q9" t="s">
        <v>1596</v>
      </c>
      <c r="R9" t="s">
        <v>1643</v>
      </c>
      <c r="S9" t="s">
        <v>1651</v>
      </c>
    </row>
    <row r="10" spans="1:20" x14ac:dyDescent="0.3">
      <c r="A10" t="s">
        <v>1000</v>
      </c>
      <c r="B10" t="s">
        <v>1030</v>
      </c>
      <c r="C10" t="s">
        <v>1176</v>
      </c>
      <c r="D10" t="s">
        <v>1212</v>
      </c>
      <c r="E10" t="s">
        <v>1239</v>
      </c>
      <c r="F10" t="s">
        <v>1273</v>
      </c>
      <c r="G10" t="s">
        <v>1298</v>
      </c>
      <c r="H10" t="s">
        <v>1340</v>
      </c>
      <c r="I10" t="s">
        <v>1386</v>
      </c>
      <c r="J10" t="s">
        <v>1415</v>
      </c>
      <c r="K10" t="s">
        <v>1455</v>
      </c>
      <c r="L10" t="s">
        <v>1478</v>
      </c>
      <c r="M10" t="s">
        <v>1511</v>
      </c>
      <c r="N10" t="s">
        <v>1544</v>
      </c>
      <c r="O10" t="s">
        <v>1566</v>
      </c>
      <c r="P10" t="s">
        <v>1585</v>
      </c>
      <c r="Q10" t="s">
        <v>1597</v>
      </c>
      <c r="R10" t="s">
        <v>1644</v>
      </c>
      <c r="S10" t="s">
        <v>1652</v>
      </c>
    </row>
    <row r="11" spans="1:20" x14ac:dyDescent="0.3">
      <c r="A11" t="s">
        <v>1001</v>
      </c>
      <c r="B11" t="s">
        <v>1031</v>
      </c>
      <c r="C11" t="s">
        <v>1177</v>
      </c>
      <c r="D11" t="s">
        <v>1213</v>
      </c>
      <c r="E11" t="s">
        <v>1240</v>
      </c>
      <c r="F11" t="s">
        <v>1274</v>
      </c>
      <c r="G11" t="s">
        <v>1299</v>
      </c>
      <c r="H11" t="s">
        <v>1341</v>
      </c>
      <c r="I11" t="s">
        <v>1387</v>
      </c>
      <c r="J11" t="s">
        <v>1416</v>
      </c>
      <c r="K11" t="s">
        <v>1456</v>
      </c>
      <c r="L11" t="s">
        <v>1479</v>
      </c>
      <c r="M11" t="s">
        <v>1512</v>
      </c>
      <c r="N11" t="s">
        <v>1545</v>
      </c>
      <c r="O11" t="s">
        <v>1567</v>
      </c>
      <c r="P11" t="s">
        <v>1586</v>
      </c>
      <c r="Q11" t="s">
        <v>1598</v>
      </c>
      <c r="S11" t="s">
        <v>1653</v>
      </c>
    </row>
    <row r="12" spans="1:20" x14ac:dyDescent="0.3">
      <c r="A12" t="s">
        <v>1002</v>
      </c>
      <c r="B12" t="s">
        <v>338</v>
      </c>
      <c r="C12" t="s">
        <v>1178</v>
      </c>
      <c r="D12" t="s">
        <v>1214</v>
      </c>
      <c r="E12" t="s">
        <v>1241</v>
      </c>
      <c r="F12" t="s">
        <v>1275</v>
      </c>
      <c r="G12" t="s">
        <v>1300</v>
      </c>
      <c r="H12" t="s">
        <v>1342</v>
      </c>
      <c r="I12" t="s">
        <v>1388</v>
      </c>
      <c r="J12" t="s">
        <v>1417</v>
      </c>
      <c r="K12" t="s">
        <v>1457</v>
      </c>
      <c r="L12" t="s">
        <v>1480</v>
      </c>
      <c r="M12" t="s">
        <v>1513</v>
      </c>
      <c r="N12" t="s">
        <v>1546</v>
      </c>
      <c r="O12" t="s">
        <v>1568</v>
      </c>
      <c r="P12" t="s">
        <v>1587</v>
      </c>
      <c r="Q12" t="s">
        <v>1599</v>
      </c>
      <c r="S12" t="s">
        <v>1654</v>
      </c>
    </row>
    <row r="13" spans="1:20" x14ac:dyDescent="0.3">
      <c r="A13" t="s">
        <v>1003</v>
      </c>
      <c r="B13" t="s">
        <v>1032</v>
      </c>
      <c r="C13" t="s">
        <v>1179</v>
      </c>
      <c r="D13" t="s">
        <v>1215</v>
      </c>
      <c r="E13" t="s">
        <v>1242</v>
      </c>
      <c r="F13" t="s">
        <v>1276</v>
      </c>
      <c r="G13" t="s">
        <v>1301</v>
      </c>
      <c r="H13" t="s">
        <v>1343</v>
      </c>
      <c r="I13" t="s">
        <v>1389</v>
      </c>
      <c r="J13" t="s">
        <v>1418</v>
      </c>
      <c r="K13" t="s">
        <v>1458</v>
      </c>
      <c r="L13" t="s">
        <v>1481</v>
      </c>
      <c r="M13" t="s">
        <v>1514</v>
      </c>
      <c r="N13" t="s">
        <v>1547</v>
      </c>
      <c r="O13" t="s">
        <v>1569</v>
      </c>
      <c r="P13" t="s">
        <v>1588</v>
      </c>
      <c r="Q13" t="s">
        <v>1600</v>
      </c>
      <c r="S13" t="s">
        <v>1655</v>
      </c>
    </row>
    <row r="14" spans="1:20" x14ac:dyDescent="0.3">
      <c r="A14" t="s">
        <v>1004</v>
      </c>
      <c r="B14" t="s">
        <v>1033</v>
      </c>
      <c r="C14" t="s">
        <v>1180</v>
      </c>
      <c r="D14" t="s">
        <v>1216</v>
      </c>
      <c r="E14" t="s">
        <v>1243</v>
      </c>
      <c r="F14" t="s">
        <v>1277</v>
      </c>
      <c r="G14" t="s">
        <v>1302</v>
      </c>
      <c r="H14" t="s">
        <v>1344</v>
      </c>
      <c r="I14" t="s">
        <v>1390</v>
      </c>
      <c r="J14" t="s">
        <v>1419</v>
      </c>
      <c r="K14" t="s">
        <v>1459</v>
      </c>
      <c r="L14" t="s">
        <v>1482</v>
      </c>
      <c r="M14" t="s">
        <v>1515</v>
      </c>
      <c r="N14" t="s">
        <v>1548</v>
      </c>
      <c r="O14" t="s">
        <v>1570</v>
      </c>
      <c r="P14" t="s">
        <v>1589</v>
      </c>
      <c r="Q14" t="s">
        <v>1601</v>
      </c>
      <c r="S14" t="s">
        <v>1656</v>
      </c>
    </row>
    <row r="15" spans="1:20" x14ac:dyDescent="0.3">
      <c r="A15" t="s">
        <v>1005</v>
      </c>
      <c r="B15" t="s">
        <v>1034</v>
      </c>
      <c r="C15" t="s">
        <v>1181</v>
      </c>
      <c r="D15" t="s">
        <v>1217</v>
      </c>
      <c r="E15" t="s">
        <v>1244</v>
      </c>
      <c r="F15" t="s">
        <v>1278</v>
      </c>
      <c r="G15" t="s">
        <v>1303</v>
      </c>
      <c r="H15" t="s">
        <v>1345</v>
      </c>
      <c r="I15" t="s">
        <v>1391</v>
      </c>
      <c r="J15" t="s">
        <v>1420</v>
      </c>
      <c r="K15" t="s">
        <v>1460</v>
      </c>
      <c r="L15" t="s">
        <v>1483</v>
      </c>
      <c r="M15" t="s">
        <v>1516</v>
      </c>
      <c r="N15" t="s">
        <v>1549</v>
      </c>
      <c r="O15" t="s">
        <v>1571</v>
      </c>
      <c r="Q15" t="s">
        <v>1602</v>
      </c>
      <c r="S15" t="s">
        <v>1657</v>
      </c>
    </row>
    <row r="16" spans="1:20" x14ac:dyDescent="0.3">
      <c r="A16" t="s">
        <v>1006</v>
      </c>
      <c r="B16" t="s">
        <v>1035</v>
      </c>
      <c r="C16" t="s">
        <v>1182</v>
      </c>
      <c r="D16" t="s">
        <v>1218</v>
      </c>
      <c r="E16" t="s">
        <v>1245</v>
      </c>
      <c r="F16" t="s">
        <v>1279</v>
      </c>
      <c r="G16" t="s">
        <v>1304</v>
      </c>
      <c r="H16" t="s">
        <v>1346</v>
      </c>
      <c r="I16" t="s">
        <v>1392</v>
      </c>
      <c r="J16" t="s">
        <v>1421</v>
      </c>
      <c r="K16" t="s">
        <v>1461</v>
      </c>
      <c r="L16" t="s">
        <v>1484</v>
      </c>
      <c r="M16" t="s">
        <v>1517</v>
      </c>
      <c r="N16" t="s">
        <v>1550</v>
      </c>
      <c r="O16" t="s">
        <v>1572</v>
      </c>
      <c r="Q16" t="s">
        <v>1603</v>
      </c>
      <c r="S16" t="s">
        <v>1658</v>
      </c>
    </row>
    <row r="17" spans="1:19" x14ac:dyDescent="0.3">
      <c r="A17" t="s">
        <v>1007</v>
      </c>
      <c r="B17" t="s">
        <v>1036</v>
      </c>
      <c r="C17" t="s">
        <v>1183</v>
      </c>
      <c r="D17" t="s">
        <v>1219</v>
      </c>
      <c r="E17" t="s">
        <v>1246</v>
      </c>
      <c r="F17" t="s">
        <v>1280</v>
      </c>
      <c r="G17" t="s">
        <v>1305</v>
      </c>
      <c r="H17" t="s">
        <v>1347</v>
      </c>
      <c r="I17" t="s">
        <v>1393</v>
      </c>
      <c r="J17" t="s">
        <v>1422</v>
      </c>
      <c r="K17" t="s">
        <v>1462</v>
      </c>
      <c r="L17" t="s">
        <v>1485</v>
      </c>
      <c r="M17" t="s">
        <v>1518</v>
      </c>
      <c r="N17" t="s">
        <v>1551</v>
      </c>
      <c r="O17" t="s">
        <v>1573</v>
      </c>
      <c r="Q17" t="s">
        <v>1604</v>
      </c>
      <c r="S17" t="s">
        <v>1659</v>
      </c>
    </row>
    <row r="18" spans="1:19" x14ac:dyDescent="0.3">
      <c r="A18" t="s">
        <v>1008</v>
      </c>
      <c r="B18" t="s">
        <v>1037</v>
      </c>
      <c r="C18" t="s">
        <v>1184</v>
      </c>
      <c r="D18" t="s">
        <v>1220</v>
      </c>
      <c r="E18" t="s">
        <v>1247</v>
      </c>
      <c r="F18" t="s">
        <v>1281</v>
      </c>
      <c r="G18" t="s">
        <v>1306</v>
      </c>
      <c r="H18" t="s">
        <v>1348</v>
      </c>
      <c r="I18" t="s">
        <v>1394</v>
      </c>
      <c r="J18" t="s">
        <v>1423</v>
      </c>
      <c r="K18" t="s">
        <v>1463</v>
      </c>
      <c r="L18" t="s">
        <v>1486</v>
      </c>
      <c r="M18" t="s">
        <v>1519</v>
      </c>
      <c r="N18" t="s">
        <v>1552</v>
      </c>
      <c r="O18" t="s">
        <v>1574</v>
      </c>
      <c r="Q18" t="s">
        <v>1605</v>
      </c>
      <c r="S18" t="s">
        <v>1660</v>
      </c>
    </row>
    <row r="19" spans="1:19" x14ac:dyDescent="0.3">
      <c r="A19" t="s">
        <v>1009</v>
      </c>
      <c r="B19" t="s">
        <v>1038</v>
      </c>
      <c r="C19" t="s">
        <v>1185</v>
      </c>
      <c r="D19" t="s">
        <v>1221</v>
      </c>
      <c r="E19" t="s">
        <v>1248</v>
      </c>
      <c r="F19" t="s">
        <v>1282</v>
      </c>
      <c r="G19" t="s">
        <v>1307</v>
      </c>
      <c r="H19" t="s">
        <v>1349</v>
      </c>
      <c r="I19" t="s">
        <v>1395</v>
      </c>
      <c r="J19" t="s">
        <v>1424</v>
      </c>
      <c r="K19" t="s">
        <v>1464</v>
      </c>
      <c r="L19" t="s">
        <v>1487</v>
      </c>
      <c r="M19" t="s">
        <v>1520</v>
      </c>
      <c r="N19" t="s">
        <v>1553</v>
      </c>
      <c r="O19" t="s">
        <v>1575</v>
      </c>
      <c r="Q19" t="s">
        <v>1606</v>
      </c>
      <c r="S19" t="s">
        <v>1661</v>
      </c>
    </row>
    <row r="20" spans="1:19" x14ac:dyDescent="0.3">
      <c r="A20" t="s">
        <v>1010</v>
      </c>
      <c r="B20" t="s">
        <v>1039</v>
      </c>
      <c r="C20" t="s">
        <v>1186</v>
      </c>
      <c r="D20" t="s">
        <v>1222</v>
      </c>
      <c r="E20" t="s">
        <v>1249</v>
      </c>
      <c r="F20" t="s">
        <v>1283</v>
      </c>
      <c r="G20" t="s">
        <v>1308</v>
      </c>
      <c r="H20" t="s">
        <v>1350</v>
      </c>
      <c r="I20" t="s">
        <v>1283</v>
      </c>
      <c r="J20" t="s">
        <v>1425</v>
      </c>
      <c r="K20" t="s">
        <v>1465</v>
      </c>
      <c r="L20" t="s">
        <v>1488</v>
      </c>
      <c r="M20" t="s">
        <v>1521</v>
      </c>
      <c r="N20" t="s">
        <v>1554</v>
      </c>
      <c r="O20" t="s">
        <v>1576</v>
      </c>
      <c r="Q20" t="s">
        <v>1607</v>
      </c>
      <c r="S20" t="s">
        <v>1662</v>
      </c>
    </row>
    <row r="21" spans="1:19" x14ac:dyDescent="0.3">
      <c r="A21" t="s">
        <v>1011</v>
      </c>
      <c r="B21" t="s">
        <v>1040</v>
      </c>
      <c r="C21" t="s">
        <v>1187</v>
      </c>
      <c r="D21" t="s">
        <v>1223</v>
      </c>
      <c r="E21" t="s">
        <v>1250</v>
      </c>
      <c r="F21" t="s">
        <v>1284</v>
      </c>
      <c r="G21" t="s">
        <v>1309</v>
      </c>
      <c r="H21" t="s">
        <v>1351</v>
      </c>
      <c r="I21" t="s">
        <v>1396</v>
      </c>
      <c r="J21" t="s">
        <v>1426</v>
      </c>
      <c r="K21" t="s">
        <v>1466</v>
      </c>
      <c r="L21" t="s">
        <v>1489</v>
      </c>
      <c r="M21" t="s">
        <v>1522</v>
      </c>
      <c r="N21" t="s">
        <v>1555</v>
      </c>
      <c r="O21" t="s">
        <v>1577</v>
      </c>
      <c r="Q21" t="s">
        <v>1608</v>
      </c>
      <c r="S21" t="s">
        <v>1663</v>
      </c>
    </row>
    <row r="22" spans="1:19" x14ac:dyDescent="0.3">
      <c r="A22" t="s">
        <v>1012</v>
      </c>
      <c r="B22" t="s">
        <v>1041</v>
      </c>
      <c r="C22" t="s">
        <v>1188</v>
      </c>
      <c r="D22" t="s">
        <v>1224</v>
      </c>
      <c r="E22" t="s">
        <v>1251</v>
      </c>
      <c r="F22" t="s">
        <v>1285</v>
      </c>
      <c r="G22" t="s">
        <v>1310</v>
      </c>
      <c r="H22" t="s">
        <v>1352</v>
      </c>
      <c r="I22" t="s">
        <v>1397</v>
      </c>
      <c r="J22" t="s">
        <v>1427</v>
      </c>
      <c r="K22" t="s">
        <v>1467</v>
      </c>
      <c r="L22" t="s">
        <v>1490</v>
      </c>
      <c r="M22" t="s">
        <v>1523</v>
      </c>
      <c r="N22" t="s">
        <v>1556</v>
      </c>
      <c r="Q22" t="s">
        <v>1609</v>
      </c>
      <c r="S22" t="s">
        <v>1664</v>
      </c>
    </row>
    <row r="23" spans="1:19" x14ac:dyDescent="0.3">
      <c r="A23" t="s">
        <v>1013</v>
      </c>
      <c r="B23" t="s">
        <v>1042</v>
      </c>
      <c r="C23" t="s">
        <v>1189</v>
      </c>
      <c r="D23" t="s">
        <v>1225</v>
      </c>
      <c r="E23" t="s">
        <v>1252</v>
      </c>
      <c r="F23" t="s">
        <v>1286</v>
      </c>
      <c r="G23" t="s">
        <v>1311</v>
      </c>
      <c r="H23" t="s">
        <v>1353</v>
      </c>
      <c r="I23" t="s">
        <v>1398</v>
      </c>
      <c r="J23" t="s">
        <v>1407</v>
      </c>
      <c r="K23" t="s">
        <v>1468</v>
      </c>
      <c r="L23" t="s">
        <v>1491</v>
      </c>
      <c r="M23" t="s">
        <v>1524</v>
      </c>
      <c r="N23" t="s">
        <v>1557</v>
      </c>
      <c r="Q23" t="s">
        <v>1610</v>
      </c>
      <c r="S23" t="s">
        <v>1665</v>
      </c>
    </row>
    <row r="24" spans="1:19" x14ac:dyDescent="0.3">
      <c r="A24" t="s">
        <v>1014</v>
      </c>
      <c r="B24" t="s">
        <v>1043</v>
      </c>
      <c r="C24" t="s">
        <v>1190</v>
      </c>
      <c r="D24" t="s">
        <v>1226</v>
      </c>
      <c r="E24" t="s">
        <v>1253</v>
      </c>
      <c r="F24" t="s">
        <v>1287</v>
      </c>
      <c r="G24" t="s">
        <v>1312</v>
      </c>
      <c r="H24" t="s">
        <v>1354</v>
      </c>
      <c r="I24" t="s">
        <v>1399</v>
      </c>
      <c r="J24" t="s">
        <v>1428</v>
      </c>
      <c r="K24" t="s">
        <v>1469</v>
      </c>
      <c r="L24" t="s">
        <v>1492</v>
      </c>
      <c r="M24" t="s">
        <v>1525</v>
      </c>
      <c r="N24" t="s">
        <v>1558</v>
      </c>
      <c r="Q24" t="s">
        <v>1611</v>
      </c>
      <c r="S24" t="s">
        <v>1666</v>
      </c>
    </row>
    <row r="25" spans="1:19" x14ac:dyDescent="0.3">
      <c r="A25" t="s">
        <v>1015</v>
      </c>
      <c r="B25" t="s">
        <v>1044</v>
      </c>
      <c r="C25" t="s">
        <v>1191</v>
      </c>
      <c r="D25" t="s">
        <v>1227</v>
      </c>
      <c r="E25" t="s">
        <v>1254</v>
      </c>
      <c r="F25" t="s">
        <v>1288</v>
      </c>
      <c r="G25" t="s">
        <v>1313</v>
      </c>
      <c r="H25" t="s">
        <v>1355</v>
      </c>
      <c r="I25" t="s">
        <v>1400</v>
      </c>
      <c r="J25" t="s">
        <v>1429</v>
      </c>
      <c r="K25" t="s">
        <v>1470</v>
      </c>
      <c r="L25" t="s">
        <v>1493</v>
      </c>
      <c r="M25" t="s">
        <v>1526</v>
      </c>
      <c r="Q25" t="s">
        <v>1612</v>
      </c>
      <c r="S25" t="s">
        <v>1667</v>
      </c>
    </row>
    <row r="26" spans="1:19" x14ac:dyDescent="0.3">
      <c r="A26" t="s">
        <v>1016</v>
      </c>
      <c r="B26" t="s">
        <v>1045</v>
      </c>
      <c r="C26" t="s">
        <v>1192</v>
      </c>
      <c r="D26" t="s">
        <v>1228</v>
      </c>
      <c r="E26" t="s">
        <v>1255</v>
      </c>
      <c r="F26" t="s">
        <v>1289</v>
      </c>
      <c r="G26" t="s">
        <v>1314</v>
      </c>
      <c r="H26" t="s">
        <v>1356</v>
      </c>
      <c r="I26" t="s">
        <v>1401</v>
      </c>
      <c r="J26" t="s">
        <v>1430</v>
      </c>
      <c r="L26" t="s">
        <v>1494</v>
      </c>
      <c r="M26" t="s">
        <v>1527</v>
      </c>
      <c r="Q26" t="s">
        <v>1613</v>
      </c>
      <c r="S26" t="s">
        <v>1668</v>
      </c>
    </row>
    <row r="27" spans="1:19" x14ac:dyDescent="0.3">
      <c r="A27" t="s">
        <v>1017</v>
      </c>
      <c r="B27" t="s">
        <v>1046</v>
      </c>
      <c r="C27" t="s">
        <v>1193</v>
      </c>
      <c r="D27" t="s">
        <v>1229</v>
      </c>
      <c r="E27" t="s">
        <v>1256</v>
      </c>
      <c r="F27" t="s">
        <v>1290</v>
      </c>
      <c r="G27" t="s">
        <v>1135</v>
      </c>
      <c r="H27" t="s">
        <v>1357</v>
      </c>
      <c r="I27" t="s">
        <v>1402</v>
      </c>
      <c r="J27" t="s">
        <v>1431</v>
      </c>
      <c r="L27" t="s">
        <v>1495</v>
      </c>
      <c r="M27" t="s">
        <v>1528</v>
      </c>
      <c r="Q27" t="s">
        <v>1614</v>
      </c>
      <c r="S27" t="s">
        <v>1669</v>
      </c>
    </row>
    <row r="28" spans="1:19" x14ac:dyDescent="0.3">
      <c r="A28" t="s">
        <v>1018</v>
      </c>
      <c r="B28" t="s">
        <v>1047</v>
      </c>
      <c r="C28" t="s">
        <v>1194</v>
      </c>
      <c r="D28" t="s">
        <v>1230</v>
      </c>
      <c r="E28" t="s">
        <v>1257</v>
      </c>
      <c r="F28" t="s">
        <v>1291</v>
      </c>
      <c r="G28" t="s">
        <v>1315</v>
      </c>
      <c r="H28" t="s">
        <v>1358</v>
      </c>
      <c r="I28" t="s">
        <v>1403</v>
      </c>
      <c r="J28" t="s">
        <v>1432</v>
      </c>
      <c r="L28" t="s">
        <v>1496</v>
      </c>
      <c r="M28" t="s">
        <v>1529</v>
      </c>
      <c r="Q28" t="s">
        <v>1615</v>
      </c>
      <c r="S28" t="s">
        <v>1670</v>
      </c>
    </row>
    <row r="29" spans="1:19" x14ac:dyDescent="0.3">
      <c r="A29" t="s">
        <v>1019</v>
      </c>
      <c r="B29" t="s">
        <v>1048</v>
      </c>
      <c r="C29" t="s">
        <v>1195</v>
      </c>
      <c r="E29" t="s">
        <v>1258</v>
      </c>
      <c r="G29" t="s">
        <v>1316</v>
      </c>
      <c r="H29" t="s">
        <v>1359</v>
      </c>
      <c r="I29" t="s">
        <v>1404</v>
      </c>
      <c r="J29" t="s">
        <v>1433</v>
      </c>
      <c r="L29" t="s">
        <v>1497</v>
      </c>
      <c r="M29" t="s">
        <v>1530</v>
      </c>
      <c r="Q29" t="s">
        <v>1616</v>
      </c>
      <c r="S29" t="s">
        <v>1671</v>
      </c>
    </row>
    <row r="30" spans="1:19" x14ac:dyDescent="0.3">
      <c r="A30" t="s">
        <v>1020</v>
      </c>
      <c r="B30" t="s">
        <v>1049</v>
      </c>
      <c r="C30" t="s">
        <v>1196</v>
      </c>
      <c r="E30" t="s">
        <v>1259</v>
      </c>
      <c r="G30" t="s">
        <v>1317</v>
      </c>
      <c r="H30" t="s">
        <v>1360</v>
      </c>
      <c r="I30" t="s">
        <v>1405</v>
      </c>
      <c r="J30" t="s">
        <v>1434</v>
      </c>
      <c r="L30" t="s">
        <v>1498</v>
      </c>
      <c r="M30" t="s">
        <v>1531</v>
      </c>
      <c r="Q30" t="s">
        <v>1617</v>
      </c>
      <c r="S30" t="s">
        <v>1672</v>
      </c>
    </row>
    <row r="31" spans="1:19" x14ac:dyDescent="0.3">
      <c r="A31" t="s">
        <v>1021</v>
      </c>
      <c r="B31" t="s">
        <v>1050</v>
      </c>
      <c r="C31" t="s">
        <v>1197</v>
      </c>
      <c r="E31" t="s">
        <v>1260</v>
      </c>
      <c r="G31" t="s">
        <v>1318</v>
      </c>
      <c r="H31" t="s">
        <v>1361</v>
      </c>
      <c r="I31" t="s">
        <v>1406</v>
      </c>
      <c r="J31" t="s">
        <v>1435</v>
      </c>
      <c r="L31" t="s">
        <v>1499</v>
      </c>
      <c r="M31" t="s">
        <v>1532</v>
      </c>
      <c r="Q31" t="s">
        <v>1618</v>
      </c>
      <c r="S31" t="s">
        <v>1673</v>
      </c>
    </row>
    <row r="32" spans="1:19" x14ac:dyDescent="0.3">
      <c r="A32" t="s">
        <v>1022</v>
      </c>
      <c r="B32" t="s">
        <v>1051</v>
      </c>
      <c r="C32" t="s">
        <v>1198</v>
      </c>
      <c r="E32" t="s">
        <v>1261</v>
      </c>
      <c r="G32" t="s">
        <v>341</v>
      </c>
      <c r="H32" t="s">
        <v>1362</v>
      </c>
      <c r="J32" t="s">
        <v>1436</v>
      </c>
      <c r="L32" t="s">
        <v>1500</v>
      </c>
      <c r="M32" t="s">
        <v>1533</v>
      </c>
      <c r="Q32" t="s">
        <v>1619</v>
      </c>
      <c r="S32" t="s">
        <v>1674</v>
      </c>
    </row>
    <row r="33" spans="1:19" x14ac:dyDescent="0.3">
      <c r="A33" t="s">
        <v>1023</v>
      </c>
      <c r="B33" t="s">
        <v>1052</v>
      </c>
      <c r="C33" t="s">
        <v>1199</v>
      </c>
      <c r="E33" t="s">
        <v>1262</v>
      </c>
      <c r="G33" t="s">
        <v>1319</v>
      </c>
      <c r="H33" t="s">
        <v>1363</v>
      </c>
      <c r="J33" t="s">
        <v>1437</v>
      </c>
      <c r="L33" t="s">
        <v>1501</v>
      </c>
      <c r="M33" t="s">
        <v>1534</v>
      </c>
      <c r="Q33" t="s">
        <v>1620</v>
      </c>
      <c r="S33" t="s">
        <v>1675</v>
      </c>
    </row>
    <row r="34" spans="1:19" x14ac:dyDescent="0.3">
      <c r="A34" t="s">
        <v>1024</v>
      </c>
      <c r="B34" t="s">
        <v>1053</v>
      </c>
      <c r="C34" t="s">
        <v>1200</v>
      </c>
      <c r="E34" t="s">
        <v>1263</v>
      </c>
      <c r="G34" t="s">
        <v>1320</v>
      </c>
      <c r="H34" t="s">
        <v>1364</v>
      </c>
      <c r="J34" t="s">
        <v>1438</v>
      </c>
      <c r="L34" t="s">
        <v>1502</v>
      </c>
      <c r="M34" t="s">
        <v>1535</v>
      </c>
      <c r="Q34" t="s">
        <v>1621</v>
      </c>
      <c r="S34" t="s">
        <v>1676</v>
      </c>
    </row>
    <row r="35" spans="1:19" x14ac:dyDescent="0.3">
      <c r="B35" t="s">
        <v>1054</v>
      </c>
      <c r="C35" t="s">
        <v>1201</v>
      </c>
      <c r="E35" t="s">
        <v>1264</v>
      </c>
      <c r="G35" t="s">
        <v>1321</v>
      </c>
      <c r="H35" t="s">
        <v>1365</v>
      </c>
      <c r="J35" t="s">
        <v>1439</v>
      </c>
      <c r="L35" t="s">
        <v>1503</v>
      </c>
      <c r="Q35" t="s">
        <v>1622</v>
      </c>
      <c r="S35" t="s">
        <v>1677</v>
      </c>
    </row>
    <row r="36" spans="1:19" x14ac:dyDescent="0.3">
      <c r="B36" t="s">
        <v>1055</v>
      </c>
      <c r="C36" t="s">
        <v>1202</v>
      </c>
      <c r="G36" t="s">
        <v>1322</v>
      </c>
      <c r="H36" t="s">
        <v>1366</v>
      </c>
      <c r="J36" t="s">
        <v>1440</v>
      </c>
      <c r="L36" t="s">
        <v>1504</v>
      </c>
      <c r="Q36" t="s">
        <v>1623</v>
      </c>
      <c r="S36" t="s">
        <v>1678</v>
      </c>
    </row>
    <row r="37" spans="1:19" x14ac:dyDescent="0.3">
      <c r="B37" t="s">
        <v>1056</v>
      </c>
      <c r="C37" t="s">
        <v>1203</v>
      </c>
      <c r="E37" t="str">
        <f t="shared" ref="E37:E67" si="0">TRIM(D37)</f>
        <v/>
      </c>
      <c r="G37" t="s">
        <v>1323</v>
      </c>
      <c r="H37" t="s">
        <v>1367</v>
      </c>
      <c r="J37" t="s">
        <v>1441</v>
      </c>
      <c r="L37" t="s">
        <v>1378</v>
      </c>
      <c r="Q37" t="s">
        <v>1624</v>
      </c>
      <c r="S37" t="s">
        <v>1679</v>
      </c>
    </row>
    <row r="38" spans="1:19" x14ac:dyDescent="0.3">
      <c r="B38" t="s">
        <v>1057</v>
      </c>
      <c r="C38" t="s">
        <v>1204</v>
      </c>
      <c r="E38" t="str">
        <f t="shared" si="0"/>
        <v/>
      </c>
      <c r="G38" t="s">
        <v>1324</v>
      </c>
      <c r="H38" t="s">
        <v>1368</v>
      </c>
      <c r="J38" t="s">
        <v>1442</v>
      </c>
      <c r="L38" t="s">
        <v>1378</v>
      </c>
      <c r="Q38" t="s">
        <v>1625</v>
      </c>
      <c r="S38" t="s">
        <v>1680</v>
      </c>
    </row>
    <row r="39" spans="1:19" x14ac:dyDescent="0.3">
      <c r="B39" t="s">
        <v>1058</v>
      </c>
      <c r="D39" t="str">
        <f t="shared" ref="D39:D67" si="1">TRIM(C39)</f>
        <v/>
      </c>
      <c r="E39" t="str">
        <f t="shared" si="0"/>
        <v/>
      </c>
      <c r="G39" t="s">
        <v>1325</v>
      </c>
      <c r="H39" t="s">
        <v>1369</v>
      </c>
      <c r="J39" t="s">
        <v>1443</v>
      </c>
      <c r="L39" t="s">
        <v>1378</v>
      </c>
      <c r="Q39" t="s">
        <v>1626</v>
      </c>
      <c r="S39" t="s">
        <v>1378</v>
      </c>
    </row>
    <row r="40" spans="1:19" x14ac:dyDescent="0.3">
      <c r="B40" t="s">
        <v>1059</v>
      </c>
      <c r="D40" t="str">
        <f t="shared" si="1"/>
        <v/>
      </c>
      <c r="E40" t="str">
        <f t="shared" si="0"/>
        <v/>
      </c>
      <c r="F40" t="str">
        <f t="shared" ref="F40:F67" si="2">TRIM(E40)</f>
        <v/>
      </c>
      <c r="G40" t="s">
        <v>1326</v>
      </c>
      <c r="H40" t="s">
        <v>1370</v>
      </c>
      <c r="J40" t="s">
        <v>1444</v>
      </c>
      <c r="L40" t="s">
        <v>1378</v>
      </c>
      <c r="Q40" t="s">
        <v>1627</v>
      </c>
      <c r="S40" t="s">
        <v>1378</v>
      </c>
    </row>
    <row r="41" spans="1:19" x14ac:dyDescent="0.3">
      <c r="B41" t="s">
        <v>1060</v>
      </c>
      <c r="D41" t="str">
        <f t="shared" si="1"/>
        <v/>
      </c>
      <c r="E41" t="str">
        <f t="shared" si="0"/>
        <v/>
      </c>
      <c r="F41" t="str">
        <f t="shared" si="2"/>
        <v/>
      </c>
      <c r="G41" t="s">
        <v>1327</v>
      </c>
      <c r="H41" t="s">
        <v>1371</v>
      </c>
      <c r="J41" t="s">
        <v>1445</v>
      </c>
      <c r="L41" t="s">
        <v>1378</v>
      </c>
      <c r="Q41" t="s">
        <v>1628</v>
      </c>
      <c r="S41" t="s">
        <v>1378</v>
      </c>
    </row>
    <row r="42" spans="1:19" x14ac:dyDescent="0.3">
      <c r="B42" t="s">
        <v>1061</v>
      </c>
      <c r="D42" t="str">
        <f t="shared" si="1"/>
        <v/>
      </c>
      <c r="E42" t="str">
        <f t="shared" si="0"/>
        <v/>
      </c>
      <c r="F42" t="str">
        <f t="shared" si="2"/>
        <v/>
      </c>
      <c r="G42" t="s">
        <v>1328</v>
      </c>
      <c r="H42" t="s">
        <v>1372</v>
      </c>
      <c r="J42" t="s">
        <v>1446</v>
      </c>
      <c r="L42" t="s">
        <v>1378</v>
      </c>
      <c r="Q42" t="s">
        <v>1629</v>
      </c>
      <c r="S42" t="s">
        <v>1378</v>
      </c>
    </row>
    <row r="43" spans="1:19" x14ac:dyDescent="0.3">
      <c r="B43" t="s">
        <v>1062</v>
      </c>
      <c r="D43" t="str">
        <f t="shared" si="1"/>
        <v/>
      </c>
      <c r="E43" t="str">
        <f t="shared" si="0"/>
        <v/>
      </c>
      <c r="F43" t="str">
        <f t="shared" si="2"/>
        <v/>
      </c>
      <c r="G43" t="s">
        <v>1329</v>
      </c>
      <c r="H43" t="s">
        <v>1373</v>
      </c>
      <c r="J43" t="s">
        <v>1447</v>
      </c>
      <c r="L43" t="s">
        <v>1378</v>
      </c>
      <c r="Q43" t="s">
        <v>1630</v>
      </c>
      <c r="S43" t="s">
        <v>1378</v>
      </c>
    </row>
    <row r="44" spans="1:19" x14ac:dyDescent="0.3">
      <c r="B44" t="s">
        <v>1063</v>
      </c>
      <c r="D44" t="str">
        <f t="shared" si="1"/>
        <v/>
      </c>
      <c r="E44" t="str">
        <f t="shared" si="0"/>
        <v/>
      </c>
      <c r="F44" t="str">
        <f t="shared" si="2"/>
        <v/>
      </c>
      <c r="G44" t="s">
        <v>1330</v>
      </c>
      <c r="H44" t="s">
        <v>1374</v>
      </c>
      <c r="J44" t="s">
        <v>1378</v>
      </c>
      <c r="L44" t="s">
        <v>1378</v>
      </c>
      <c r="Q44" t="s">
        <v>1631</v>
      </c>
      <c r="S44" t="s">
        <v>1378</v>
      </c>
    </row>
    <row r="45" spans="1:19" x14ac:dyDescent="0.3">
      <c r="B45" t="s">
        <v>1064</v>
      </c>
      <c r="D45" t="str">
        <f t="shared" si="1"/>
        <v/>
      </c>
      <c r="E45" t="str">
        <f t="shared" si="0"/>
        <v/>
      </c>
      <c r="F45" t="str">
        <f t="shared" si="2"/>
        <v/>
      </c>
      <c r="G45" t="s">
        <v>1331</v>
      </c>
      <c r="H45" t="s">
        <v>1375</v>
      </c>
      <c r="J45" t="s">
        <v>1378</v>
      </c>
      <c r="L45" t="s">
        <v>1378</v>
      </c>
      <c r="Q45" t="s">
        <v>1632</v>
      </c>
      <c r="S45" t="s">
        <v>1378</v>
      </c>
    </row>
    <row r="46" spans="1:19" x14ac:dyDescent="0.3">
      <c r="B46" t="s">
        <v>1065</v>
      </c>
      <c r="D46" t="str">
        <f t="shared" si="1"/>
        <v/>
      </c>
      <c r="E46" t="str">
        <f t="shared" si="0"/>
        <v/>
      </c>
      <c r="F46" t="str">
        <f t="shared" si="2"/>
        <v/>
      </c>
      <c r="G46" t="s">
        <v>1332</v>
      </c>
      <c r="H46" t="s">
        <v>1376</v>
      </c>
      <c r="J46" t="s">
        <v>1378</v>
      </c>
      <c r="L46" t="s">
        <v>1378</v>
      </c>
      <c r="Q46" t="s">
        <v>1633</v>
      </c>
      <c r="S46" t="s">
        <v>1378</v>
      </c>
    </row>
    <row r="47" spans="1:19" x14ac:dyDescent="0.3">
      <c r="B47" t="s">
        <v>1066</v>
      </c>
      <c r="D47" t="str">
        <f t="shared" si="1"/>
        <v/>
      </c>
      <c r="E47" t="str">
        <f t="shared" si="0"/>
        <v/>
      </c>
      <c r="F47" t="str">
        <f t="shared" si="2"/>
        <v/>
      </c>
      <c r="H47" t="s">
        <v>1377</v>
      </c>
      <c r="J47" t="s">
        <v>1378</v>
      </c>
      <c r="L47" t="s">
        <v>1378</v>
      </c>
      <c r="Q47" t="s">
        <v>1634</v>
      </c>
      <c r="S47" t="s">
        <v>1378</v>
      </c>
    </row>
    <row r="48" spans="1:19" x14ac:dyDescent="0.3">
      <c r="B48" t="s">
        <v>1067</v>
      </c>
      <c r="D48" t="str">
        <f t="shared" si="1"/>
        <v/>
      </c>
      <c r="E48" t="str">
        <f t="shared" si="0"/>
        <v/>
      </c>
      <c r="F48" t="str">
        <f t="shared" si="2"/>
        <v/>
      </c>
      <c r="H48" t="s">
        <v>1378</v>
      </c>
      <c r="J48" t="s">
        <v>1378</v>
      </c>
      <c r="L48" t="s">
        <v>1378</v>
      </c>
      <c r="Q48" t="s">
        <v>1635</v>
      </c>
      <c r="S48" t="s">
        <v>1378</v>
      </c>
    </row>
    <row r="49" spans="2:19" x14ac:dyDescent="0.3">
      <c r="B49" t="s">
        <v>1068</v>
      </c>
      <c r="D49" t="str">
        <f t="shared" si="1"/>
        <v/>
      </c>
      <c r="E49" t="str">
        <f t="shared" si="0"/>
        <v/>
      </c>
      <c r="F49" t="str">
        <f t="shared" si="2"/>
        <v/>
      </c>
      <c r="H49" t="s">
        <v>1378</v>
      </c>
      <c r="J49" t="s">
        <v>1378</v>
      </c>
      <c r="L49" t="s">
        <v>1378</v>
      </c>
      <c r="Q49" t="s">
        <v>1636</v>
      </c>
      <c r="S49" t="s">
        <v>1378</v>
      </c>
    </row>
    <row r="50" spans="2:19" x14ac:dyDescent="0.3">
      <c r="B50" t="s">
        <v>1069</v>
      </c>
      <c r="D50" t="str">
        <f t="shared" si="1"/>
        <v/>
      </c>
      <c r="E50" t="str">
        <f t="shared" si="0"/>
        <v/>
      </c>
      <c r="F50" t="str">
        <f t="shared" si="2"/>
        <v/>
      </c>
      <c r="H50" t="s">
        <v>1378</v>
      </c>
      <c r="J50" t="s">
        <v>1378</v>
      </c>
      <c r="L50" t="s">
        <v>1378</v>
      </c>
      <c r="Q50" t="s">
        <v>1378</v>
      </c>
      <c r="S50" t="s">
        <v>1378</v>
      </c>
    </row>
    <row r="51" spans="2:19" x14ac:dyDescent="0.3">
      <c r="B51" t="s">
        <v>1070</v>
      </c>
      <c r="D51" t="str">
        <f t="shared" si="1"/>
        <v/>
      </c>
      <c r="E51" t="str">
        <f t="shared" si="0"/>
        <v/>
      </c>
      <c r="F51" t="str">
        <f t="shared" si="2"/>
        <v/>
      </c>
      <c r="H51" t="s">
        <v>1378</v>
      </c>
      <c r="J51" t="s">
        <v>1378</v>
      </c>
      <c r="L51" t="s">
        <v>1378</v>
      </c>
      <c r="Q51" t="s">
        <v>1378</v>
      </c>
      <c r="S51" t="s">
        <v>1378</v>
      </c>
    </row>
    <row r="52" spans="2:19" x14ac:dyDescent="0.3">
      <c r="B52" t="s">
        <v>1071</v>
      </c>
      <c r="D52" t="str">
        <f t="shared" si="1"/>
        <v/>
      </c>
      <c r="E52" t="str">
        <f t="shared" si="0"/>
        <v/>
      </c>
      <c r="F52" t="str">
        <f t="shared" si="2"/>
        <v/>
      </c>
      <c r="H52" t="s">
        <v>1378</v>
      </c>
      <c r="J52" t="s">
        <v>1378</v>
      </c>
      <c r="L52" t="s">
        <v>1378</v>
      </c>
      <c r="Q52" t="s">
        <v>1378</v>
      </c>
      <c r="S52" t="s">
        <v>1378</v>
      </c>
    </row>
    <row r="53" spans="2:19" x14ac:dyDescent="0.3">
      <c r="B53" t="s">
        <v>1072</v>
      </c>
      <c r="D53" t="str">
        <f t="shared" si="1"/>
        <v/>
      </c>
      <c r="E53" t="str">
        <f t="shared" si="0"/>
        <v/>
      </c>
      <c r="F53" t="str">
        <f t="shared" si="2"/>
        <v/>
      </c>
      <c r="H53" t="s">
        <v>1378</v>
      </c>
      <c r="J53" t="s">
        <v>1378</v>
      </c>
      <c r="L53" t="s">
        <v>1378</v>
      </c>
      <c r="Q53" t="s">
        <v>1378</v>
      </c>
      <c r="S53" t="s">
        <v>1378</v>
      </c>
    </row>
    <row r="54" spans="2:19" x14ac:dyDescent="0.3">
      <c r="B54" t="s">
        <v>1073</v>
      </c>
      <c r="D54" t="str">
        <f t="shared" si="1"/>
        <v/>
      </c>
      <c r="E54" t="str">
        <f t="shared" si="0"/>
        <v/>
      </c>
      <c r="F54" t="str">
        <f t="shared" si="2"/>
        <v/>
      </c>
      <c r="H54" t="s">
        <v>1378</v>
      </c>
      <c r="J54" t="s">
        <v>1378</v>
      </c>
      <c r="L54" t="s">
        <v>1378</v>
      </c>
      <c r="Q54" t="s">
        <v>1378</v>
      </c>
      <c r="S54" t="s">
        <v>1378</v>
      </c>
    </row>
    <row r="55" spans="2:19" x14ac:dyDescent="0.3">
      <c r="B55" t="s">
        <v>1074</v>
      </c>
      <c r="D55" t="str">
        <f t="shared" si="1"/>
        <v/>
      </c>
      <c r="E55" t="str">
        <f t="shared" si="0"/>
        <v/>
      </c>
      <c r="F55" t="str">
        <f t="shared" si="2"/>
        <v/>
      </c>
      <c r="H55" t="s">
        <v>1378</v>
      </c>
      <c r="J55" t="s">
        <v>1378</v>
      </c>
      <c r="L55" t="s">
        <v>1378</v>
      </c>
      <c r="Q55" t="s">
        <v>1378</v>
      </c>
      <c r="S55" t="s">
        <v>1378</v>
      </c>
    </row>
    <row r="56" spans="2:19" x14ac:dyDescent="0.3">
      <c r="B56" t="s">
        <v>1075</v>
      </c>
      <c r="D56" t="str">
        <f t="shared" si="1"/>
        <v/>
      </c>
      <c r="E56" t="str">
        <f t="shared" si="0"/>
        <v/>
      </c>
      <c r="F56" t="str">
        <f t="shared" si="2"/>
        <v/>
      </c>
      <c r="H56" t="s">
        <v>1378</v>
      </c>
      <c r="J56" t="s">
        <v>1378</v>
      </c>
      <c r="L56" t="s">
        <v>1378</v>
      </c>
      <c r="Q56" t="s">
        <v>1378</v>
      </c>
      <c r="S56" t="s">
        <v>1378</v>
      </c>
    </row>
    <row r="57" spans="2:19" x14ac:dyDescent="0.3">
      <c r="B57" t="s">
        <v>1076</v>
      </c>
      <c r="D57" t="str">
        <f t="shared" si="1"/>
        <v/>
      </c>
      <c r="E57" t="str">
        <f t="shared" si="0"/>
        <v/>
      </c>
      <c r="F57" t="str">
        <f t="shared" si="2"/>
        <v/>
      </c>
      <c r="H57" t="s">
        <v>1378</v>
      </c>
      <c r="J57" t="s">
        <v>1378</v>
      </c>
      <c r="L57" t="s">
        <v>1378</v>
      </c>
      <c r="Q57" t="s">
        <v>1378</v>
      </c>
      <c r="S57" t="s">
        <v>1378</v>
      </c>
    </row>
    <row r="58" spans="2:19" x14ac:dyDescent="0.3">
      <c r="B58" t="s">
        <v>1077</v>
      </c>
      <c r="D58" t="str">
        <f t="shared" si="1"/>
        <v/>
      </c>
      <c r="E58" t="str">
        <f t="shared" si="0"/>
        <v/>
      </c>
      <c r="F58" t="str">
        <f t="shared" si="2"/>
        <v/>
      </c>
      <c r="H58" t="s">
        <v>1378</v>
      </c>
      <c r="J58" t="s">
        <v>1378</v>
      </c>
      <c r="L58" t="s">
        <v>1378</v>
      </c>
      <c r="Q58" t="s">
        <v>1378</v>
      </c>
      <c r="S58" t="s">
        <v>1378</v>
      </c>
    </row>
    <row r="59" spans="2:19" x14ac:dyDescent="0.3">
      <c r="B59" t="s">
        <v>346</v>
      </c>
      <c r="D59" t="str">
        <f t="shared" si="1"/>
        <v/>
      </c>
      <c r="E59" t="str">
        <f t="shared" si="0"/>
        <v/>
      </c>
      <c r="F59" t="str">
        <f t="shared" si="2"/>
        <v/>
      </c>
      <c r="H59" t="s">
        <v>1378</v>
      </c>
      <c r="J59" t="s">
        <v>1378</v>
      </c>
      <c r="L59" t="s">
        <v>1378</v>
      </c>
      <c r="Q59" t="s">
        <v>1378</v>
      </c>
      <c r="S59" t="s">
        <v>1378</v>
      </c>
    </row>
    <row r="60" spans="2:19" x14ac:dyDescent="0.3">
      <c r="B60" t="s">
        <v>1078</v>
      </c>
      <c r="D60" t="str">
        <f t="shared" si="1"/>
        <v/>
      </c>
      <c r="E60" t="str">
        <f t="shared" si="0"/>
        <v/>
      </c>
      <c r="F60" t="str">
        <f t="shared" si="2"/>
        <v/>
      </c>
      <c r="H60" t="s">
        <v>1378</v>
      </c>
      <c r="J60" t="s">
        <v>1378</v>
      </c>
      <c r="L60" t="s">
        <v>1378</v>
      </c>
      <c r="Q60" t="s">
        <v>1378</v>
      </c>
      <c r="S60" t="s">
        <v>1378</v>
      </c>
    </row>
    <row r="61" spans="2:19" x14ac:dyDescent="0.3">
      <c r="B61" t="s">
        <v>1079</v>
      </c>
      <c r="D61" t="str">
        <f t="shared" si="1"/>
        <v/>
      </c>
      <c r="E61" t="str">
        <f t="shared" si="0"/>
        <v/>
      </c>
      <c r="F61" t="str">
        <f t="shared" si="2"/>
        <v/>
      </c>
      <c r="H61" t="s">
        <v>1378</v>
      </c>
      <c r="J61" t="s">
        <v>1378</v>
      </c>
      <c r="L61" t="s">
        <v>1378</v>
      </c>
      <c r="Q61" t="s">
        <v>1378</v>
      </c>
      <c r="S61" t="s">
        <v>1378</v>
      </c>
    </row>
    <row r="62" spans="2:19" x14ac:dyDescent="0.3">
      <c r="B62" t="s">
        <v>1080</v>
      </c>
      <c r="D62" t="str">
        <f t="shared" si="1"/>
        <v/>
      </c>
      <c r="E62" t="str">
        <f t="shared" si="0"/>
        <v/>
      </c>
      <c r="F62" t="str">
        <f t="shared" si="2"/>
        <v/>
      </c>
      <c r="H62" t="s">
        <v>1378</v>
      </c>
      <c r="J62" t="s">
        <v>1378</v>
      </c>
      <c r="L62" t="s">
        <v>1378</v>
      </c>
      <c r="Q62" t="s">
        <v>1378</v>
      </c>
      <c r="S62" t="s">
        <v>1378</v>
      </c>
    </row>
    <row r="63" spans="2:19" x14ac:dyDescent="0.3">
      <c r="B63" t="s">
        <v>1081</v>
      </c>
      <c r="D63" t="str">
        <f t="shared" si="1"/>
        <v/>
      </c>
      <c r="E63" t="str">
        <f t="shared" si="0"/>
        <v/>
      </c>
      <c r="F63" t="str">
        <f t="shared" si="2"/>
        <v/>
      </c>
      <c r="H63" t="s">
        <v>1378</v>
      </c>
      <c r="J63" t="s">
        <v>1378</v>
      </c>
      <c r="L63" t="s">
        <v>1378</v>
      </c>
      <c r="Q63" t="s">
        <v>1378</v>
      </c>
      <c r="S63" t="s">
        <v>1378</v>
      </c>
    </row>
    <row r="64" spans="2:19" x14ac:dyDescent="0.3">
      <c r="B64" t="s">
        <v>1082</v>
      </c>
      <c r="D64" t="str">
        <f t="shared" si="1"/>
        <v/>
      </c>
      <c r="E64" t="str">
        <f t="shared" si="0"/>
        <v/>
      </c>
      <c r="F64" t="str">
        <f t="shared" si="2"/>
        <v/>
      </c>
      <c r="H64" t="s">
        <v>1378</v>
      </c>
      <c r="J64" t="s">
        <v>1378</v>
      </c>
      <c r="L64" t="s">
        <v>1378</v>
      </c>
      <c r="Q64" t="s">
        <v>1378</v>
      </c>
      <c r="S64" t="s">
        <v>1378</v>
      </c>
    </row>
    <row r="65" spans="2:19" x14ac:dyDescent="0.3">
      <c r="B65" t="s">
        <v>1083</v>
      </c>
      <c r="D65" t="str">
        <f t="shared" si="1"/>
        <v/>
      </c>
      <c r="E65" t="str">
        <f t="shared" si="0"/>
        <v/>
      </c>
      <c r="F65" t="str">
        <f t="shared" si="2"/>
        <v/>
      </c>
      <c r="H65" t="s">
        <v>1378</v>
      </c>
      <c r="J65" t="s">
        <v>1378</v>
      </c>
      <c r="L65" t="s">
        <v>1378</v>
      </c>
      <c r="Q65" t="s">
        <v>1378</v>
      </c>
      <c r="S65" t="s">
        <v>1378</v>
      </c>
    </row>
    <row r="66" spans="2:19" x14ac:dyDescent="0.3">
      <c r="B66" t="s">
        <v>1084</v>
      </c>
      <c r="D66" t="str">
        <f t="shared" si="1"/>
        <v/>
      </c>
      <c r="E66" t="str">
        <f t="shared" si="0"/>
        <v/>
      </c>
      <c r="F66" t="str">
        <f t="shared" si="2"/>
        <v/>
      </c>
      <c r="H66" t="s">
        <v>1378</v>
      </c>
      <c r="J66" t="s">
        <v>1378</v>
      </c>
      <c r="L66" t="s">
        <v>1378</v>
      </c>
      <c r="Q66" t="s">
        <v>1378</v>
      </c>
      <c r="S66" t="s">
        <v>1378</v>
      </c>
    </row>
    <row r="67" spans="2:19" x14ac:dyDescent="0.3">
      <c r="B67" t="s">
        <v>1085</v>
      </c>
      <c r="D67" t="str">
        <f t="shared" si="1"/>
        <v/>
      </c>
      <c r="E67" t="str">
        <f t="shared" si="0"/>
        <v/>
      </c>
      <c r="F67" t="str">
        <f t="shared" si="2"/>
        <v/>
      </c>
      <c r="H67" t="s">
        <v>1378</v>
      </c>
      <c r="J67" t="s">
        <v>1378</v>
      </c>
      <c r="L67" t="s">
        <v>1378</v>
      </c>
      <c r="Q67" t="s">
        <v>1378</v>
      </c>
      <c r="S67" t="s">
        <v>1378</v>
      </c>
    </row>
    <row r="68" spans="2:19" x14ac:dyDescent="0.3">
      <c r="B68" t="s">
        <v>1086</v>
      </c>
      <c r="D68" t="str">
        <f t="shared" ref="D68:F131" si="3">TRIM(C68)</f>
        <v/>
      </c>
      <c r="E68" t="str">
        <f t="shared" si="3"/>
        <v/>
      </c>
      <c r="F68" t="str">
        <f t="shared" si="3"/>
        <v/>
      </c>
      <c r="H68" t="s">
        <v>1378</v>
      </c>
      <c r="J68" t="s">
        <v>1378</v>
      </c>
      <c r="L68" t="s">
        <v>1378</v>
      </c>
      <c r="Q68" t="s">
        <v>1378</v>
      </c>
      <c r="S68" t="s">
        <v>1378</v>
      </c>
    </row>
    <row r="69" spans="2:19" x14ac:dyDescent="0.3">
      <c r="B69" t="s">
        <v>1087</v>
      </c>
      <c r="D69" t="str">
        <f t="shared" si="3"/>
        <v/>
      </c>
      <c r="E69" t="str">
        <f t="shared" si="3"/>
        <v/>
      </c>
      <c r="F69" t="str">
        <f t="shared" si="3"/>
        <v/>
      </c>
      <c r="H69" t="s">
        <v>1378</v>
      </c>
      <c r="J69" t="s">
        <v>1378</v>
      </c>
      <c r="L69" t="s">
        <v>1378</v>
      </c>
      <c r="Q69" t="s">
        <v>1378</v>
      </c>
      <c r="S69" t="s">
        <v>1378</v>
      </c>
    </row>
    <row r="70" spans="2:19" x14ac:dyDescent="0.3">
      <c r="B70" t="s">
        <v>1088</v>
      </c>
      <c r="D70" t="str">
        <f t="shared" si="3"/>
        <v/>
      </c>
      <c r="E70" t="str">
        <f t="shared" si="3"/>
        <v/>
      </c>
      <c r="F70" t="str">
        <f t="shared" si="3"/>
        <v/>
      </c>
      <c r="H70" t="s">
        <v>1378</v>
      </c>
      <c r="J70" t="s">
        <v>1378</v>
      </c>
      <c r="L70" t="s">
        <v>1378</v>
      </c>
      <c r="Q70" t="s">
        <v>1378</v>
      </c>
      <c r="S70" t="s">
        <v>1378</v>
      </c>
    </row>
    <row r="71" spans="2:19" x14ac:dyDescent="0.3">
      <c r="B71" t="s">
        <v>1089</v>
      </c>
      <c r="D71" t="str">
        <f t="shared" si="3"/>
        <v/>
      </c>
      <c r="E71" t="str">
        <f t="shared" si="3"/>
        <v/>
      </c>
      <c r="F71" t="str">
        <f t="shared" si="3"/>
        <v/>
      </c>
      <c r="H71" t="s">
        <v>1378</v>
      </c>
      <c r="J71" t="s">
        <v>1378</v>
      </c>
      <c r="L71" t="s">
        <v>1378</v>
      </c>
      <c r="Q71" t="s">
        <v>1378</v>
      </c>
      <c r="S71" t="s">
        <v>1378</v>
      </c>
    </row>
    <row r="72" spans="2:19" x14ac:dyDescent="0.3">
      <c r="B72" t="s">
        <v>1090</v>
      </c>
      <c r="D72" t="str">
        <f t="shared" si="3"/>
        <v/>
      </c>
      <c r="E72" t="str">
        <f t="shared" si="3"/>
        <v/>
      </c>
      <c r="F72" t="str">
        <f t="shared" si="3"/>
        <v/>
      </c>
      <c r="H72" t="s">
        <v>1378</v>
      </c>
      <c r="J72" t="s">
        <v>1378</v>
      </c>
      <c r="L72" t="s">
        <v>1378</v>
      </c>
      <c r="Q72" t="s">
        <v>1378</v>
      </c>
      <c r="S72" t="s">
        <v>1378</v>
      </c>
    </row>
    <row r="73" spans="2:19" x14ac:dyDescent="0.3">
      <c r="B73" t="s">
        <v>1091</v>
      </c>
      <c r="D73" t="str">
        <f t="shared" si="3"/>
        <v/>
      </c>
      <c r="E73" t="str">
        <f t="shared" si="3"/>
        <v/>
      </c>
      <c r="F73" t="str">
        <f t="shared" si="3"/>
        <v/>
      </c>
      <c r="H73" t="s">
        <v>1378</v>
      </c>
      <c r="J73" t="s">
        <v>1378</v>
      </c>
      <c r="L73" t="s">
        <v>1378</v>
      </c>
      <c r="Q73" t="s">
        <v>1378</v>
      </c>
      <c r="S73" t="s">
        <v>1378</v>
      </c>
    </row>
    <row r="74" spans="2:19" x14ac:dyDescent="0.3">
      <c r="B74" t="s">
        <v>1092</v>
      </c>
      <c r="D74" t="str">
        <f t="shared" si="3"/>
        <v/>
      </c>
      <c r="E74" t="str">
        <f t="shared" si="3"/>
        <v/>
      </c>
      <c r="F74" t="str">
        <f t="shared" si="3"/>
        <v/>
      </c>
      <c r="H74" t="s">
        <v>1378</v>
      </c>
      <c r="J74" t="s">
        <v>1378</v>
      </c>
      <c r="L74" t="s">
        <v>1378</v>
      </c>
      <c r="Q74" t="s">
        <v>1378</v>
      </c>
      <c r="S74" t="s">
        <v>1378</v>
      </c>
    </row>
    <row r="75" spans="2:19" x14ac:dyDescent="0.3">
      <c r="B75" t="s">
        <v>1093</v>
      </c>
      <c r="D75" t="str">
        <f t="shared" si="3"/>
        <v/>
      </c>
      <c r="E75" t="str">
        <f t="shared" si="3"/>
        <v/>
      </c>
      <c r="F75" t="str">
        <f t="shared" si="3"/>
        <v/>
      </c>
      <c r="H75" t="s">
        <v>1378</v>
      </c>
      <c r="J75" t="s">
        <v>1378</v>
      </c>
      <c r="L75" t="s">
        <v>1378</v>
      </c>
      <c r="Q75" t="s">
        <v>1378</v>
      </c>
      <c r="S75" t="s">
        <v>1378</v>
      </c>
    </row>
    <row r="76" spans="2:19" x14ac:dyDescent="0.3">
      <c r="B76" t="s">
        <v>343</v>
      </c>
      <c r="D76" t="str">
        <f t="shared" si="3"/>
        <v/>
      </c>
      <c r="E76" t="str">
        <f t="shared" si="3"/>
        <v/>
      </c>
      <c r="F76" t="str">
        <f t="shared" si="3"/>
        <v/>
      </c>
      <c r="H76" t="s">
        <v>1378</v>
      </c>
      <c r="J76" t="s">
        <v>1378</v>
      </c>
      <c r="L76" t="s">
        <v>1378</v>
      </c>
      <c r="Q76" t="s">
        <v>1378</v>
      </c>
      <c r="S76" t="s">
        <v>1378</v>
      </c>
    </row>
    <row r="77" spans="2:19" x14ac:dyDescent="0.3">
      <c r="B77" t="s">
        <v>1094</v>
      </c>
      <c r="D77" t="str">
        <f t="shared" si="3"/>
        <v/>
      </c>
      <c r="E77" t="str">
        <f t="shared" si="3"/>
        <v/>
      </c>
      <c r="F77" t="str">
        <f t="shared" si="3"/>
        <v/>
      </c>
      <c r="H77" t="s">
        <v>1378</v>
      </c>
      <c r="J77" t="s">
        <v>1378</v>
      </c>
      <c r="L77" t="s">
        <v>1378</v>
      </c>
      <c r="Q77" t="s">
        <v>1378</v>
      </c>
      <c r="S77" t="s">
        <v>1378</v>
      </c>
    </row>
    <row r="78" spans="2:19" x14ac:dyDescent="0.3">
      <c r="B78" t="s">
        <v>1095</v>
      </c>
      <c r="D78" t="str">
        <f t="shared" si="3"/>
        <v/>
      </c>
      <c r="E78" t="str">
        <f t="shared" si="3"/>
        <v/>
      </c>
      <c r="F78" t="str">
        <f t="shared" si="3"/>
        <v/>
      </c>
      <c r="H78" t="s">
        <v>1378</v>
      </c>
      <c r="J78" t="s">
        <v>1378</v>
      </c>
      <c r="L78" t="s">
        <v>1378</v>
      </c>
      <c r="Q78" t="s">
        <v>1378</v>
      </c>
      <c r="S78" t="s">
        <v>1378</v>
      </c>
    </row>
    <row r="79" spans="2:19" x14ac:dyDescent="0.3">
      <c r="B79" t="s">
        <v>1096</v>
      </c>
      <c r="D79" t="str">
        <f t="shared" si="3"/>
        <v/>
      </c>
      <c r="E79" t="str">
        <f t="shared" si="3"/>
        <v/>
      </c>
      <c r="F79" t="str">
        <f t="shared" si="3"/>
        <v/>
      </c>
      <c r="H79" t="s">
        <v>1378</v>
      </c>
      <c r="J79" t="s">
        <v>1378</v>
      </c>
      <c r="L79" t="s">
        <v>1378</v>
      </c>
      <c r="Q79" t="s">
        <v>1378</v>
      </c>
      <c r="S79" t="s">
        <v>1378</v>
      </c>
    </row>
    <row r="80" spans="2:19" x14ac:dyDescent="0.3">
      <c r="B80" t="s">
        <v>1097</v>
      </c>
      <c r="D80" t="str">
        <f t="shared" si="3"/>
        <v/>
      </c>
      <c r="E80" t="str">
        <f t="shared" si="3"/>
        <v/>
      </c>
      <c r="F80" t="str">
        <f t="shared" si="3"/>
        <v/>
      </c>
      <c r="H80" t="s">
        <v>1378</v>
      </c>
      <c r="J80" t="s">
        <v>1378</v>
      </c>
      <c r="L80" t="s">
        <v>1378</v>
      </c>
      <c r="Q80" t="s">
        <v>1378</v>
      </c>
      <c r="S80" t="s">
        <v>1378</v>
      </c>
    </row>
    <row r="81" spans="2:19" x14ac:dyDescent="0.3">
      <c r="B81" t="s">
        <v>1098</v>
      </c>
      <c r="D81" t="str">
        <f t="shared" si="3"/>
        <v/>
      </c>
      <c r="E81" t="str">
        <f t="shared" si="3"/>
        <v/>
      </c>
      <c r="F81" t="str">
        <f t="shared" si="3"/>
        <v/>
      </c>
      <c r="H81" t="s">
        <v>1378</v>
      </c>
      <c r="J81" t="s">
        <v>1378</v>
      </c>
      <c r="L81" t="s">
        <v>1378</v>
      </c>
      <c r="Q81" t="s">
        <v>1378</v>
      </c>
      <c r="S81" t="s">
        <v>1378</v>
      </c>
    </row>
    <row r="82" spans="2:19" x14ac:dyDescent="0.3">
      <c r="B82" t="s">
        <v>1099</v>
      </c>
      <c r="D82" t="str">
        <f t="shared" si="3"/>
        <v/>
      </c>
      <c r="E82" t="str">
        <f t="shared" si="3"/>
        <v/>
      </c>
      <c r="F82" t="str">
        <f t="shared" si="3"/>
        <v/>
      </c>
      <c r="H82" t="s">
        <v>1378</v>
      </c>
      <c r="J82" t="s">
        <v>1378</v>
      </c>
      <c r="L82" t="s">
        <v>1378</v>
      </c>
      <c r="Q82" t="s">
        <v>1378</v>
      </c>
      <c r="S82" t="s">
        <v>1378</v>
      </c>
    </row>
    <row r="83" spans="2:19" x14ac:dyDescent="0.3">
      <c r="B83" t="s">
        <v>1100</v>
      </c>
      <c r="D83" t="str">
        <f t="shared" si="3"/>
        <v/>
      </c>
      <c r="E83" t="str">
        <f t="shared" si="3"/>
        <v/>
      </c>
      <c r="F83" t="str">
        <f t="shared" si="3"/>
        <v/>
      </c>
      <c r="H83" t="s">
        <v>1378</v>
      </c>
      <c r="J83" t="s">
        <v>1378</v>
      </c>
      <c r="L83" t="s">
        <v>1378</v>
      </c>
      <c r="Q83" t="s">
        <v>1378</v>
      </c>
      <c r="S83" t="s">
        <v>1378</v>
      </c>
    </row>
    <row r="84" spans="2:19" x14ac:dyDescent="0.3">
      <c r="B84" t="s">
        <v>1101</v>
      </c>
      <c r="D84" t="str">
        <f t="shared" si="3"/>
        <v/>
      </c>
      <c r="E84" t="str">
        <f t="shared" si="3"/>
        <v/>
      </c>
      <c r="F84" t="str">
        <f t="shared" si="3"/>
        <v/>
      </c>
      <c r="H84" t="s">
        <v>1378</v>
      </c>
      <c r="J84" t="s">
        <v>1378</v>
      </c>
      <c r="L84" t="s">
        <v>1378</v>
      </c>
      <c r="Q84" t="s">
        <v>1378</v>
      </c>
      <c r="S84" t="s">
        <v>1378</v>
      </c>
    </row>
    <row r="85" spans="2:19" x14ac:dyDescent="0.3">
      <c r="B85" t="s">
        <v>1102</v>
      </c>
      <c r="D85" t="str">
        <f t="shared" si="3"/>
        <v/>
      </c>
      <c r="E85" t="str">
        <f t="shared" si="3"/>
        <v/>
      </c>
      <c r="F85" t="str">
        <f t="shared" si="3"/>
        <v/>
      </c>
      <c r="H85" t="s">
        <v>1378</v>
      </c>
      <c r="J85" t="s">
        <v>1378</v>
      </c>
      <c r="L85" t="s">
        <v>1378</v>
      </c>
      <c r="Q85" t="s">
        <v>1378</v>
      </c>
      <c r="S85" t="s">
        <v>1378</v>
      </c>
    </row>
    <row r="86" spans="2:19" x14ac:dyDescent="0.3">
      <c r="B86" t="s">
        <v>1103</v>
      </c>
      <c r="D86" t="str">
        <f t="shared" si="3"/>
        <v/>
      </c>
      <c r="E86" t="str">
        <f t="shared" si="3"/>
        <v/>
      </c>
      <c r="F86" t="str">
        <f t="shared" si="3"/>
        <v/>
      </c>
      <c r="H86" t="s">
        <v>1378</v>
      </c>
      <c r="J86" t="s">
        <v>1378</v>
      </c>
      <c r="L86" t="s">
        <v>1378</v>
      </c>
      <c r="Q86" t="s">
        <v>1378</v>
      </c>
      <c r="S86" t="s">
        <v>1378</v>
      </c>
    </row>
    <row r="87" spans="2:19" x14ac:dyDescent="0.3">
      <c r="B87" t="s">
        <v>1104</v>
      </c>
      <c r="D87" t="str">
        <f t="shared" si="3"/>
        <v/>
      </c>
      <c r="E87" t="str">
        <f t="shared" si="3"/>
        <v/>
      </c>
      <c r="F87" t="str">
        <f t="shared" si="3"/>
        <v/>
      </c>
      <c r="H87" t="s">
        <v>1378</v>
      </c>
      <c r="J87" t="s">
        <v>1378</v>
      </c>
      <c r="L87" t="s">
        <v>1378</v>
      </c>
      <c r="Q87" t="s">
        <v>1378</v>
      </c>
      <c r="S87" t="s">
        <v>1378</v>
      </c>
    </row>
    <row r="88" spans="2:19" x14ac:dyDescent="0.3">
      <c r="B88" t="s">
        <v>1105</v>
      </c>
      <c r="D88" t="str">
        <f t="shared" si="3"/>
        <v/>
      </c>
      <c r="E88" t="str">
        <f t="shared" si="3"/>
        <v/>
      </c>
      <c r="F88" t="str">
        <f t="shared" si="3"/>
        <v/>
      </c>
      <c r="H88" t="s">
        <v>1378</v>
      </c>
      <c r="J88" t="s">
        <v>1378</v>
      </c>
      <c r="L88" t="s">
        <v>1378</v>
      </c>
      <c r="Q88" t="s">
        <v>1378</v>
      </c>
      <c r="S88" t="s">
        <v>1378</v>
      </c>
    </row>
    <row r="89" spans="2:19" x14ac:dyDescent="0.3">
      <c r="B89" t="s">
        <v>1106</v>
      </c>
      <c r="D89" t="str">
        <f t="shared" si="3"/>
        <v/>
      </c>
      <c r="E89" t="str">
        <f t="shared" si="3"/>
        <v/>
      </c>
      <c r="F89" t="str">
        <f t="shared" si="3"/>
        <v/>
      </c>
      <c r="H89" t="s">
        <v>1378</v>
      </c>
      <c r="J89" t="s">
        <v>1378</v>
      </c>
      <c r="L89" t="s">
        <v>1378</v>
      </c>
      <c r="Q89" t="s">
        <v>1378</v>
      </c>
      <c r="S89" t="s">
        <v>1378</v>
      </c>
    </row>
    <row r="90" spans="2:19" x14ac:dyDescent="0.3">
      <c r="B90" t="s">
        <v>1107</v>
      </c>
      <c r="D90" t="str">
        <f t="shared" si="3"/>
        <v/>
      </c>
      <c r="E90" t="str">
        <f t="shared" si="3"/>
        <v/>
      </c>
      <c r="F90" t="str">
        <f t="shared" si="3"/>
        <v/>
      </c>
      <c r="H90" t="s">
        <v>1378</v>
      </c>
      <c r="J90" t="s">
        <v>1378</v>
      </c>
      <c r="L90" t="s">
        <v>1378</v>
      </c>
      <c r="Q90" t="s">
        <v>1378</v>
      </c>
      <c r="S90" t="s">
        <v>1378</v>
      </c>
    </row>
    <row r="91" spans="2:19" x14ac:dyDescent="0.3">
      <c r="B91" t="s">
        <v>1108</v>
      </c>
      <c r="D91" t="str">
        <f t="shared" si="3"/>
        <v/>
      </c>
      <c r="E91" t="str">
        <f t="shared" si="3"/>
        <v/>
      </c>
      <c r="F91" t="str">
        <f t="shared" si="3"/>
        <v/>
      </c>
      <c r="H91" t="s">
        <v>1378</v>
      </c>
      <c r="J91" t="s">
        <v>1378</v>
      </c>
      <c r="L91" t="s">
        <v>1378</v>
      </c>
      <c r="Q91" t="s">
        <v>1378</v>
      </c>
      <c r="S91" t="s">
        <v>1378</v>
      </c>
    </row>
    <row r="92" spans="2:19" x14ac:dyDescent="0.3">
      <c r="B92" t="s">
        <v>1109</v>
      </c>
      <c r="D92" t="str">
        <f t="shared" si="3"/>
        <v/>
      </c>
      <c r="E92" t="str">
        <f t="shared" si="3"/>
        <v/>
      </c>
      <c r="F92" t="str">
        <f t="shared" si="3"/>
        <v/>
      </c>
      <c r="H92" t="s">
        <v>1378</v>
      </c>
      <c r="J92" t="s">
        <v>1378</v>
      </c>
      <c r="L92" t="s">
        <v>1378</v>
      </c>
      <c r="Q92" t="s">
        <v>1378</v>
      </c>
      <c r="S92" t="s">
        <v>1378</v>
      </c>
    </row>
    <row r="93" spans="2:19" x14ac:dyDescent="0.3">
      <c r="B93" t="s">
        <v>1110</v>
      </c>
      <c r="D93" t="str">
        <f t="shared" si="3"/>
        <v/>
      </c>
      <c r="E93" t="str">
        <f t="shared" si="3"/>
        <v/>
      </c>
      <c r="F93" t="str">
        <f t="shared" si="3"/>
        <v/>
      </c>
      <c r="H93" t="s">
        <v>1378</v>
      </c>
      <c r="J93" t="s">
        <v>1378</v>
      </c>
      <c r="L93" t="s">
        <v>1378</v>
      </c>
      <c r="Q93" t="s">
        <v>1378</v>
      </c>
      <c r="S93" t="s">
        <v>1378</v>
      </c>
    </row>
    <row r="94" spans="2:19" x14ac:dyDescent="0.3">
      <c r="B94" t="s">
        <v>1111</v>
      </c>
      <c r="D94" t="str">
        <f t="shared" si="3"/>
        <v/>
      </c>
      <c r="E94" t="str">
        <f t="shared" si="3"/>
        <v/>
      </c>
      <c r="F94" t="str">
        <f t="shared" si="3"/>
        <v/>
      </c>
      <c r="H94" t="s">
        <v>1378</v>
      </c>
      <c r="J94" t="s">
        <v>1378</v>
      </c>
      <c r="L94" t="s">
        <v>1378</v>
      </c>
      <c r="Q94" t="s">
        <v>1378</v>
      </c>
      <c r="S94" t="s">
        <v>1378</v>
      </c>
    </row>
    <row r="95" spans="2:19" x14ac:dyDescent="0.3">
      <c r="B95" t="s">
        <v>1112</v>
      </c>
      <c r="D95" t="str">
        <f t="shared" si="3"/>
        <v/>
      </c>
      <c r="E95" t="str">
        <f t="shared" si="3"/>
        <v/>
      </c>
      <c r="F95" t="str">
        <f t="shared" si="3"/>
        <v/>
      </c>
      <c r="H95" t="s">
        <v>1378</v>
      </c>
      <c r="J95" t="s">
        <v>1378</v>
      </c>
      <c r="L95" t="s">
        <v>1378</v>
      </c>
      <c r="Q95" t="s">
        <v>1378</v>
      </c>
      <c r="S95" t="s">
        <v>1378</v>
      </c>
    </row>
    <row r="96" spans="2:19" x14ac:dyDescent="0.3">
      <c r="B96" t="s">
        <v>1113</v>
      </c>
      <c r="D96" t="str">
        <f t="shared" si="3"/>
        <v/>
      </c>
      <c r="E96" t="str">
        <f t="shared" si="3"/>
        <v/>
      </c>
      <c r="F96" t="str">
        <f t="shared" si="3"/>
        <v/>
      </c>
      <c r="H96" t="s">
        <v>1378</v>
      </c>
      <c r="J96" t="s">
        <v>1378</v>
      </c>
      <c r="L96" t="s">
        <v>1378</v>
      </c>
      <c r="Q96" t="s">
        <v>1378</v>
      </c>
      <c r="S96" t="s">
        <v>1378</v>
      </c>
    </row>
    <row r="97" spans="2:19" x14ac:dyDescent="0.3">
      <c r="B97" t="s">
        <v>1114</v>
      </c>
      <c r="D97" t="str">
        <f t="shared" si="3"/>
        <v/>
      </c>
      <c r="E97" t="str">
        <f t="shared" si="3"/>
        <v/>
      </c>
      <c r="F97" t="str">
        <f t="shared" si="3"/>
        <v/>
      </c>
      <c r="H97" t="s">
        <v>1378</v>
      </c>
      <c r="J97" t="s">
        <v>1378</v>
      </c>
      <c r="L97" t="s">
        <v>1378</v>
      </c>
      <c r="Q97" t="s">
        <v>1378</v>
      </c>
      <c r="S97" t="s">
        <v>1378</v>
      </c>
    </row>
    <row r="98" spans="2:19" x14ac:dyDescent="0.3">
      <c r="B98" t="s">
        <v>1115</v>
      </c>
      <c r="D98" t="str">
        <f t="shared" si="3"/>
        <v/>
      </c>
      <c r="E98" t="str">
        <f t="shared" si="3"/>
        <v/>
      </c>
      <c r="F98" t="str">
        <f t="shared" si="3"/>
        <v/>
      </c>
      <c r="H98" t="s">
        <v>1378</v>
      </c>
      <c r="J98" t="s">
        <v>1378</v>
      </c>
      <c r="L98" t="s">
        <v>1378</v>
      </c>
      <c r="Q98" t="s">
        <v>1378</v>
      </c>
      <c r="S98" t="s">
        <v>1378</v>
      </c>
    </row>
    <row r="99" spans="2:19" x14ac:dyDescent="0.3">
      <c r="B99" t="s">
        <v>1116</v>
      </c>
      <c r="D99" t="str">
        <f t="shared" si="3"/>
        <v/>
      </c>
      <c r="E99" t="str">
        <f t="shared" si="3"/>
        <v/>
      </c>
      <c r="F99" t="str">
        <f t="shared" si="3"/>
        <v/>
      </c>
      <c r="H99" t="s">
        <v>1378</v>
      </c>
      <c r="J99" t="s">
        <v>1378</v>
      </c>
      <c r="L99" t="s">
        <v>1378</v>
      </c>
      <c r="Q99" t="s">
        <v>1378</v>
      </c>
      <c r="S99" t="s">
        <v>1378</v>
      </c>
    </row>
    <row r="100" spans="2:19" x14ac:dyDescent="0.3">
      <c r="B100" t="s">
        <v>1117</v>
      </c>
      <c r="D100" t="str">
        <f t="shared" si="3"/>
        <v/>
      </c>
      <c r="E100" t="str">
        <f t="shared" si="3"/>
        <v/>
      </c>
      <c r="F100" t="str">
        <f t="shared" si="3"/>
        <v/>
      </c>
      <c r="H100" t="s">
        <v>1378</v>
      </c>
      <c r="J100" t="s">
        <v>1378</v>
      </c>
      <c r="L100" t="s">
        <v>1378</v>
      </c>
      <c r="Q100" t="s">
        <v>1378</v>
      </c>
      <c r="S100" t="s">
        <v>1378</v>
      </c>
    </row>
    <row r="101" spans="2:19" x14ac:dyDescent="0.3">
      <c r="B101" t="s">
        <v>1118</v>
      </c>
      <c r="D101" t="str">
        <f t="shared" si="3"/>
        <v/>
      </c>
      <c r="E101" t="str">
        <f t="shared" si="3"/>
        <v/>
      </c>
      <c r="F101" t="str">
        <f t="shared" si="3"/>
        <v/>
      </c>
      <c r="H101" t="s">
        <v>1378</v>
      </c>
      <c r="J101" t="s">
        <v>1378</v>
      </c>
      <c r="L101" t="s">
        <v>1378</v>
      </c>
      <c r="Q101" t="s">
        <v>1378</v>
      </c>
      <c r="S101" t="s">
        <v>1378</v>
      </c>
    </row>
    <row r="102" spans="2:19" x14ac:dyDescent="0.3">
      <c r="B102" t="s">
        <v>1119</v>
      </c>
      <c r="D102" t="str">
        <f t="shared" si="3"/>
        <v/>
      </c>
      <c r="E102" t="str">
        <f t="shared" si="3"/>
        <v/>
      </c>
      <c r="F102" t="str">
        <f t="shared" si="3"/>
        <v/>
      </c>
      <c r="H102" t="s">
        <v>1378</v>
      </c>
      <c r="J102" t="s">
        <v>1378</v>
      </c>
      <c r="L102" t="s">
        <v>1378</v>
      </c>
      <c r="Q102" t="s">
        <v>1378</v>
      </c>
      <c r="S102" t="s">
        <v>1378</v>
      </c>
    </row>
    <row r="103" spans="2:19" x14ac:dyDescent="0.3">
      <c r="B103" t="s">
        <v>1120</v>
      </c>
      <c r="D103" t="str">
        <f t="shared" si="3"/>
        <v/>
      </c>
      <c r="E103" t="str">
        <f t="shared" si="3"/>
        <v/>
      </c>
      <c r="F103" t="str">
        <f t="shared" si="3"/>
        <v/>
      </c>
      <c r="H103" t="s">
        <v>1378</v>
      </c>
      <c r="J103" t="s">
        <v>1378</v>
      </c>
      <c r="L103" t="s">
        <v>1378</v>
      </c>
      <c r="Q103" t="s">
        <v>1378</v>
      </c>
      <c r="S103" t="s">
        <v>1378</v>
      </c>
    </row>
    <row r="104" spans="2:19" x14ac:dyDescent="0.3">
      <c r="B104" t="s">
        <v>1121</v>
      </c>
      <c r="D104" t="str">
        <f t="shared" si="3"/>
        <v/>
      </c>
      <c r="E104" t="str">
        <f t="shared" si="3"/>
        <v/>
      </c>
      <c r="F104" t="str">
        <f t="shared" si="3"/>
        <v/>
      </c>
      <c r="H104" t="s">
        <v>1378</v>
      </c>
      <c r="J104" t="s">
        <v>1378</v>
      </c>
      <c r="L104" t="s">
        <v>1378</v>
      </c>
      <c r="Q104" t="s">
        <v>1378</v>
      </c>
      <c r="S104" t="s">
        <v>1378</v>
      </c>
    </row>
    <row r="105" spans="2:19" x14ac:dyDescent="0.3">
      <c r="B105" t="s">
        <v>1122</v>
      </c>
      <c r="D105" t="str">
        <f t="shared" si="3"/>
        <v/>
      </c>
      <c r="E105" t="str">
        <f t="shared" si="3"/>
        <v/>
      </c>
      <c r="F105" t="str">
        <f t="shared" si="3"/>
        <v/>
      </c>
      <c r="H105" t="s">
        <v>1378</v>
      </c>
      <c r="J105" t="s">
        <v>1378</v>
      </c>
      <c r="L105" t="s">
        <v>1378</v>
      </c>
      <c r="Q105" t="s">
        <v>1378</v>
      </c>
      <c r="S105" t="s">
        <v>1378</v>
      </c>
    </row>
    <row r="106" spans="2:19" x14ac:dyDescent="0.3">
      <c r="B106" t="s">
        <v>1123</v>
      </c>
      <c r="D106" t="str">
        <f t="shared" si="3"/>
        <v/>
      </c>
      <c r="E106" t="str">
        <f t="shared" si="3"/>
        <v/>
      </c>
      <c r="F106" t="str">
        <f t="shared" si="3"/>
        <v/>
      </c>
      <c r="H106" t="s">
        <v>1378</v>
      </c>
      <c r="J106" t="s">
        <v>1378</v>
      </c>
      <c r="L106" t="s">
        <v>1378</v>
      </c>
      <c r="Q106" t="s">
        <v>1378</v>
      </c>
      <c r="S106" t="s">
        <v>1378</v>
      </c>
    </row>
    <row r="107" spans="2:19" x14ac:dyDescent="0.3">
      <c r="B107" t="s">
        <v>1124</v>
      </c>
      <c r="D107" t="str">
        <f t="shared" si="3"/>
        <v/>
      </c>
      <c r="E107" t="str">
        <f t="shared" si="3"/>
        <v/>
      </c>
      <c r="F107" t="str">
        <f t="shared" si="3"/>
        <v/>
      </c>
      <c r="H107" t="s">
        <v>1378</v>
      </c>
      <c r="J107" t="s">
        <v>1378</v>
      </c>
      <c r="L107" t="s">
        <v>1378</v>
      </c>
      <c r="Q107" t="s">
        <v>1378</v>
      </c>
      <c r="S107" t="s">
        <v>1378</v>
      </c>
    </row>
    <row r="108" spans="2:19" x14ac:dyDescent="0.3">
      <c r="B108" t="s">
        <v>1125</v>
      </c>
      <c r="D108" t="str">
        <f t="shared" si="3"/>
        <v/>
      </c>
      <c r="E108" t="str">
        <f t="shared" si="3"/>
        <v/>
      </c>
      <c r="F108" t="str">
        <f t="shared" si="3"/>
        <v/>
      </c>
      <c r="H108" t="s">
        <v>1378</v>
      </c>
      <c r="J108" t="s">
        <v>1378</v>
      </c>
      <c r="L108" t="s">
        <v>1378</v>
      </c>
      <c r="Q108" t="s">
        <v>1378</v>
      </c>
      <c r="S108" t="s">
        <v>1378</v>
      </c>
    </row>
    <row r="109" spans="2:19" x14ac:dyDescent="0.3">
      <c r="B109" t="s">
        <v>1126</v>
      </c>
      <c r="D109" t="str">
        <f t="shared" si="3"/>
        <v/>
      </c>
      <c r="E109" t="str">
        <f t="shared" si="3"/>
        <v/>
      </c>
      <c r="F109" t="str">
        <f t="shared" si="3"/>
        <v/>
      </c>
      <c r="H109" t="s">
        <v>1378</v>
      </c>
      <c r="J109" t="s">
        <v>1378</v>
      </c>
      <c r="L109" t="s">
        <v>1378</v>
      </c>
      <c r="Q109" t="s">
        <v>1378</v>
      </c>
      <c r="S109" t="s">
        <v>1378</v>
      </c>
    </row>
    <row r="110" spans="2:19" x14ac:dyDescent="0.3">
      <c r="B110" t="s">
        <v>1127</v>
      </c>
      <c r="D110" t="str">
        <f t="shared" si="3"/>
        <v/>
      </c>
      <c r="E110" t="str">
        <f t="shared" si="3"/>
        <v/>
      </c>
      <c r="F110" t="str">
        <f t="shared" si="3"/>
        <v/>
      </c>
      <c r="H110" t="s">
        <v>1378</v>
      </c>
      <c r="J110" t="s">
        <v>1378</v>
      </c>
      <c r="L110" t="s">
        <v>1378</v>
      </c>
      <c r="Q110" t="s">
        <v>1378</v>
      </c>
      <c r="S110" t="s">
        <v>1378</v>
      </c>
    </row>
    <row r="111" spans="2:19" x14ac:dyDescent="0.3">
      <c r="B111" t="s">
        <v>1128</v>
      </c>
      <c r="D111" t="str">
        <f t="shared" si="3"/>
        <v/>
      </c>
      <c r="E111" t="str">
        <f t="shared" si="3"/>
        <v/>
      </c>
      <c r="F111" t="str">
        <f t="shared" si="3"/>
        <v/>
      </c>
      <c r="H111" t="s">
        <v>1378</v>
      </c>
      <c r="J111" t="s">
        <v>1378</v>
      </c>
      <c r="L111" t="s">
        <v>1378</v>
      </c>
      <c r="Q111" t="s">
        <v>1378</v>
      </c>
      <c r="S111" t="s">
        <v>1378</v>
      </c>
    </row>
    <row r="112" spans="2:19" x14ac:dyDescent="0.3">
      <c r="B112" t="s">
        <v>1129</v>
      </c>
      <c r="D112" t="str">
        <f t="shared" si="3"/>
        <v/>
      </c>
      <c r="E112" t="str">
        <f t="shared" si="3"/>
        <v/>
      </c>
      <c r="F112" t="str">
        <f t="shared" si="3"/>
        <v/>
      </c>
      <c r="H112" t="s">
        <v>1378</v>
      </c>
      <c r="J112" t="s">
        <v>1378</v>
      </c>
      <c r="L112" t="s">
        <v>1378</v>
      </c>
      <c r="Q112" t="s">
        <v>1378</v>
      </c>
      <c r="S112" t="s">
        <v>1378</v>
      </c>
    </row>
    <row r="113" spans="2:19" x14ac:dyDescent="0.3">
      <c r="B113" t="s">
        <v>1130</v>
      </c>
      <c r="D113" t="str">
        <f t="shared" si="3"/>
        <v/>
      </c>
      <c r="E113" t="str">
        <f t="shared" si="3"/>
        <v/>
      </c>
      <c r="F113" t="str">
        <f t="shared" si="3"/>
        <v/>
      </c>
      <c r="H113" t="s">
        <v>1378</v>
      </c>
      <c r="J113" t="s">
        <v>1378</v>
      </c>
      <c r="L113" t="s">
        <v>1378</v>
      </c>
      <c r="Q113" t="s">
        <v>1378</v>
      </c>
      <c r="S113" t="s">
        <v>1378</v>
      </c>
    </row>
    <row r="114" spans="2:19" x14ac:dyDescent="0.3">
      <c r="B114" t="s">
        <v>1131</v>
      </c>
      <c r="D114" t="str">
        <f t="shared" si="3"/>
        <v/>
      </c>
      <c r="E114" t="str">
        <f t="shared" si="3"/>
        <v/>
      </c>
      <c r="F114" t="str">
        <f t="shared" si="3"/>
        <v/>
      </c>
      <c r="H114" t="s">
        <v>1378</v>
      </c>
      <c r="J114" t="s">
        <v>1378</v>
      </c>
      <c r="L114" t="s">
        <v>1378</v>
      </c>
      <c r="Q114" t="s">
        <v>1378</v>
      </c>
      <c r="S114" t="s">
        <v>1378</v>
      </c>
    </row>
    <row r="115" spans="2:19" x14ac:dyDescent="0.3">
      <c r="B115" t="s">
        <v>1132</v>
      </c>
      <c r="D115" t="str">
        <f t="shared" si="3"/>
        <v/>
      </c>
      <c r="E115" t="str">
        <f t="shared" si="3"/>
        <v/>
      </c>
      <c r="F115" t="str">
        <f t="shared" si="3"/>
        <v/>
      </c>
      <c r="H115" t="s">
        <v>1378</v>
      </c>
      <c r="J115" t="s">
        <v>1378</v>
      </c>
      <c r="L115" t="s">
        <v>1378</v>
      </c>
      <c r="Q115" t="s">
        <v>1378</v>
      </c>
      <c r="S115" t="s">
        <v>1378</v>
      </c>
    </row>
    <row r="116" spans="2:19" x14ac:dyDescent="0.3">
      <c r="B116" t="s">
        <v>1133</v>
      </c>
      <c r="D116" t="str">
        <f t="shared" si="3"/>
        <v/>
      </c>
      <c r="E116" t="str">
        <f t="shared" si="3"/>
        <v/>
      </c>
      <c r="F116" t="str">
        <f t="shared" si="3"/>
        <v/>
      </c>
      <c r="H116" t="s">
        <v>1378</v>
      </c>
      <c r="J116" t="s">
        <v>1378</v>
      </c>
      <c r="L116" t="s">
        <v>1378</v>
      </c>
      <c r="Q116" t="s">
        <v>1378</v>
      </c>
      <c r="S116" t="s">
        <v>1378</v>
      </c>
    </row>
    <row r="117" spans="2:19" x14ac:dyDescent="0.3">
      <c r="B117" t="s">
        <v>1133</v>
      </c>
      <c r="D117" t="str">
        <f t="shared" si="3"/>
        <v/>
      </c>
      <c r="E117" t="str">
        <f t="shared" si="3"/>
        <v/>
      </c>
      <c r="F117" t="str">
        <f t="shared" si="3"/>
        <v/>
      </c>
      <c r="H117" t="s">
        <v>1378</v>
      </c>
      <c r="J117" t="s">
        <v>1378</v>
      </c>
      <c r="L117" t="s">
        <v>1378</v>
      </c>
      <c r="Q117" t="s">
        <v>1378</v>
      </c>
      <c r="S117" t="s">
        <v>1378</v>
      </c>
    </row>
    <row r="118" spans="2:19" x14ac:dyDescent="0.3">
      <c r="B118" t="s">
        <v>1134</v>
      </c>
      <c r="D118" t="str">
        <f t="shared" si="3"/>
        <v/>
      </c>
      <c r="E118" t="str">
        <f t="shared" si="3"/>
        <v/>
      </c>
      <c r="F118" t="str">
        <f t="shared" si="3"/>
        <v/>
      </c>
      <c r="H118" t="s">
        <v>1378</v>
      </c>
      <c r="J118" t="s">
        <v>1378</v>
      </c>
      <c r="L118" t="s">
        <v>1378</v>
      </c>
      <c r="Q118" t="s">
        <v>1378</v>
      </c>
      <c r="S118" t="s">
        <v>1378</v>
      </c>
    </row>
    <row r="119" spans="2:19" x14ac:dyDescent="0.3">
      <c r="B119" t="s">
        <v>340</v>
      </c>
      <c r="D119" t="str">
        <f t="shared" si="3"/>
        <v/>
      </c>
      <c r="E119" t="str">
        <f t="shared" si="3"/>
        <v/>
      </c>
      <c r="F119" t="str">
        <f t="shared" si="3"/>
        <v/>
      </c>
      <c r="H119" t="s">
        <v>1378</v>
      </c>
      <c r="J119" t="s">
        <v>1378</v>
      </c>
      <c r="L119" t="s">
        <v>1378</v>
      </c>
      <c r="Q119" t="s">
        <v>1378</v>
      </c>
      <c r="S119" t="s">
        <v>1378</v>
      </c>
    </row>
    <row r="120" spans="2:19" x14ac:dyDescent="0.3">
      <c r="B120" t="s">
        <v>1135</v>
      </c>
      <c r="D120" t="str">
        <f t="shared" si="3"/>
        <v/>
      </c>
      <c r="E120" t="str">
        <f t="shared" si="3"/>
        <v/>
      </c>
      <c r="F120" t="str">
        <f t="shared" si="3"/>
        <v/>
      </c>
      <c r="H120" t="s">
        <v>1378</v>
      </c>
      <c r="J120" t="s">
        <v>1378</v>
      </c>
      <c r="L120" t="s">
        <v>1378</v>
      </c>
      <c r="Q120" t="s">
        <v>1378</v>
      </c>
      <c r="S120" t="s">
        <v>1378</v>
      </c>
    </row>
    <row r="121" spans="2:19" x14ac:dyDescent="0.3">
      <c r="B121" t="s">
        <v>1136</v>
      </c>
      <c r="D121" t="str">
        <f t="shared" si="3"/>
        <v/>
      </c>
      <c r="E121" t="str">
        <f t="shared" si="3"/>
        <v/>
      </c>
      <c r="F121" t="str">
        <f t="shared" si="3"/>
        <v/>
      </c>
      <c r="H121" t="s">
        <v>1378</v>
      </c>
      <c r="J121" t="s">
        <v>1378</v>
      </c>
      <c r="L121" t="s">
        <v>1378</v>
      </c>
      <c r="Q121" t="s">
        <v>1378</v>
      </c>
      <c r="S121" t="s">
        <v>1378</v>
      </c>
    </row>
    <row r="122" spans="2:19" x14ac:dyDescent="0.3">
      <c r="B122" t="s">
        <v>1137</v>
      </c>
      <c r="D122" t="str">
        <f t="shared" si="3"/>
        <v/>
      </c>
      <c r="E122" t="str">
        <f t="shared" si="3"/>
        <v/>
      </c>
      <c r="F122" t="str">
        <f t="shared" si="3"/>
        <v/>
      </c>
      <c r="H122" t="s">
        <v>1378</v>
      </c>
      <c r="J122" t="s">
        <v>1378</v>
      </c>
      <c r="L122" t="s">
        <v>1378</v>
      </c>
      <c r="Q122" t="s">
        <v>1378</v>
      </c>
      <c r="S122" t="s">
        <v>1378</v>
      </c>
    </row>
    <row r="123" spans="2:19" x14ac:dyDescent="0.3">
      <c r="B123" t="s">
        <v>342</v>
      </c>
      <c r="D123" t="str">
        <f t="shared" si="3"/>
        <v/>
      </c>
      <c r="E123" t="str">
        <f t="shared" si="3"/>
        <v/>
      </c>
      <c r="F123" t="str">
        <f t="shared" si="3"/>
        <v/>
      </c>
      <c r="H123" t="s">
        <v>1378</v>
      </c>
      <c r="J123" t="s">
        <v>1378</v>
      </c>
      <c r="L123" t="s">
        <v>1378</v>
      </c>
      <c r="Q123" t="s">
        <v>1378</v>
      </c>
      <c r="S123" t="s">
        <v>1378</v>
      </c>
    </row>
    <row r="124" spans="2:19" x14ac:dyDescent="0.3">
      <c r="B124" t="s">
        <v>1138</v>
      </c>
      <c r="D124" t="str">
        <f t="shared" si="3"/>
        <v/>
      </c>
      <c r="E124" t="str">
        <f t="shared" si="3"/>
        <v/>
      </c>
      <c r="F124" t="str">
        <f t="shared" si="3"/>
        <v/>
      </c>
      <c r="H124" t="s">
        <v>1378</v>
      </c>
      <c r="J124" t="s">
        <v>1378</v>
      </c>
      <c r="L124" t="s">
        <v>1378</v>
      </c>
      <c r="Q124" t="s">
        <v>1378</v>
      </c>
      <c r="S124" t="s">
        <v>1378</v>
      </c>
    </row>
    <row r="125" spans="2:19" x14ac:dyDescent="0.3">
      <c r="B125" t="s">
        <v>1139</v>
      </c>
      <c r="D125" t="str">
        <f t="shared" si="3"/>
        <v/>
      </c>
      <c r="E125" t="str">
        <f t="shared" si="3"/>
        <v/>
      </c>
      <c r="F125" t="str">
        <f t="shared" si="3"/>
        <v/>
      </c>
      <c r="H125" t="s">
        <v>1378</v>
      </c>
      <c r="J125" t="s">
        <v>1378</v>
      </c>
      <c r="L125" t="s">
        <v>1378</v>
      </c>
      <c r="Q125" t="s">
        <v>1378</v>
      </c>
      <c r="S125" t="s">
        <v>1378</v>
      </c>
    </row>
    <row r="126" spans="2:19" x14ac:dyDescent="0.3">
      <c r="B126" t="s">
        <v>1140</v>
      </c>
      <c r="D126" t="str">
        <f t="shared" si="3"/>
        <v/>
      </c>
      <c r="E126" t="str">
        <f t="shared" si="3"/>
        <v/>
      </c>
      <c r="F126" t="str">
        <f t="shared" si="3"/>
        <v/>
      </c>
      <c r="H126" t="s">
        <v>1378</v>
      </c>
      <c r="J126" t="s">
        <v>1378</v>
      </c>
      <c r="L126" t="s">
        <v>1378</v>
      </c>
      <c r="Q126" t="s">
        <v>1378</v>
      </c>
      <c r="S126" t="s">
        <v>1378</v>
      </c>
    </row>
    <row r="127" spans="2:19" x14ac:dyDescent="0.3">
      <c r="B127" t="s">
        <v>1141</v>
      </c>
      <c r="D127" t="str">
        <f t="shared" si="3"/>
        <v/>
      </c>
      <c r="E127" t="str">
        <f t="shared" si="3"/>
        <v/>
      </c>
      <c r="F127" t="str">
        <f t="shared" si="3"/>
        <v/>
      </c>
      <c r="H127" t="s">
        <v>1378</v>
      </c>
      <c r="J127" t="s">
        <v>1378</v>
      </c>
      <c r="L127" t="s">
        <v>1378</v>
      </c>
      <c r="Q127" t="s">
        <v>1378</v>
      </c>
      <c r="S127" t="s">
        <v>1378</v>
      </c>
    </row>
    <row r="128" spans="2:19" x14ac:dyDescent="0.3">
      <c r="B128" t="s">
        <v>1142</v>
      </c>
      <c r="D128" t="str">
        <f t="shared" si="3"/>
        <v/>
      </c>
      <c r="E128" t="str">
        <f t="shared" si="3"/>
        <v/>
      </c>
      <c r="F128" t="str">
        <f t="shared" si="3"/>
        <v/>
      </c>
      <c r="H128" t="s">
        <v>1378</v>
      </c>
      <c r="J128" t="s">
        <v>1378</v>
      </c>
      <c r="L128" t="s">
        <v>1378</v>
      </c>
      <c r="Q128" t="s">
        <v>1378</v>
      </c>
      <c r="S128" t="s">
        <v>1378</v>
      </c>
    </row>
    <row r="129" spans="2:19" x14ac:dyDescent="0.3">
      <c r="B129" t="s">
        <v>197</v>
      </c>
      <c r="D129" t="str">
        <f t="shared" si="3"/>
        <v/>
      </c>
      <c r="E129" t="str">
        <f t="shared" si="3"/>
        <v/>
      </c>
      <c r="F129" t="str">
        <f t="shared" si="3"/>
        <v/>
      </c>
      <c r="H129" t="s">
        <v>1378</v>
      </c>
      <c r="J129" t="s">
        <v>1378</v>
      </c>
      <c r="L129" t="s">
        <v>1378</v>
      </c>
      <c r="Q129" t="s">
        <v>1378</v>
      </c>
      <c r="S129" t="s">
        <v>1378</v>
      </c>
    </row>
    <row r="130" spans="2:19" x14ac:dyDescent="0.3">
      <c r="B130" t="s">
        <v>1143</v>
      </c>
      <c r="D130" t="str">
        <f t="shared" si="3"/>
        <v/>
      </c>
      <c r="E130" t="str">
        <f t="shared" si="3"/>
        <v/>
      </c>
      <c r="F130" t="str">
        <f t="shared" si="3"/>
        <v/>
      </c>
      <c r="H130" t="s">
        <v>1378</v>
      </c>
      <c r="J130" t="s">
        <v>1378</v>
      </c>
      <c r="L130" t="s">
        <v>1378</v>
      </c>
      <c r="Q130" t="s">
        <v>1378</v>
      </c>
      <c r="S130" t="s">
        <v>1378</v>
      </c>
    </row>
    <row r="131" spans="2:19" x14ac:dyDescent="0.3">
      <c r="B131" t="s">
        <v>1144</v>
      </c>
      <c r="D131" t="str">
        <f t="shared" si="3"/>
        <v/>
      </c>
      <c r="E131" t="str">
        <f t="shared" si="3"/>
        <v/>
      </c>
      <c r="F131" t="str">
        <f t="shared" si="3"/>
        <v/>
      </c>
      <c r="H131" t="s">
        <v>1378</v>
      </c>
      <c r="J131" t="s">
        <v>1378</v>
      </c>
      <c r="L131" t="s">
        <v>1378</v>
      </c>
      <c r="Q131" t="s">
        <v>1378</v>
      </c>
      <c r="S131" t="s">
        <v>1378</v>
      </c>
    </row>
    <row r="132" spans="2:19" x14ac:dyDescent="0.3">
      <c r="B132" t="s">
        <v>1145</v>
      </c>
      <c r="D132" t="str">
        <f t="shared" ref="D132:F156" si="4">TRIM(C132)</f>
        <v/>
      </c>
      <c r="E132" t="str">
        <f t="shared" si="4"/>
        <v/>
      </c>
      <c r="F132" t="str">
        <f t="shared" si="4"/>
        <v/>
      </c>
      <c r="H132" t="s">
        <v>1378</v>
      </c>
      <c r="J132" t="s">
        <v>1378</v>
      </c>
      <c r="L132" t="s">
        <v>1378</v>
      </c>
      <c r="Q132" t="s">
        <v>1378</v>
      </c>
      <c r="S132" t="s">
        <v>1378</v>
      </c>
    </row>
    <row r="133" spans="2:19" x14ac:dyDescent="0.3">
      <c r="B133" t="s">
        <v>1146</v>
      </c>
      <c r="D133" t="str">
        <f t="shared" si="4"/>
        <v/>
      </c>
      <c r="E133" t="str">
        <f t="shared" si="4"/>
        <v/>
      </c>
      <c r="F133" t="str">
        <f t="shared" si="4"/>
        <v/>
      </c>
      <c r="H133" t="s">
        <v>1378</v>
      </c>
      <c r="J133" t="s">
        <v>1378</v>
      </c>
      <c r="L133" t="s">
        <v>1378</v>
      </c>
      <c r="Q133" t="s">
        <v>1378</v>
      </c>
      <c r="S133" t="s">
        <v>1378</v>
      </c>
    </row>
    <row r="134" spans="2:19" x14ac:dyDescent="0.3">
      <c r="B134" t="s">
        <v>1147</v>
      </c>
      <c r="D134" t="str">
        <f t="shared" si="4"/>
        <v/>
      </c>
      <c r="E134" t="str">
        <f t="shared" si="4"/>
        <v/>
      </c>
      <c r="F134" t="str">
        <f t="shared" si="4"/>
        <v/>
      </c>
      <c r="H134" t="s">
        <v>1378</v>
      </c>
      <c r="J134" t="s">
        <v>1378</v>
      </c>
      <c r="L134" t="s">
        <v>1378</v>
      </c>
      <c r="Q134" t="s">
        <v>1378</v>
      </c>
      <c r="S134" t="s">
        <v>1378</v>
      </c>
    </row>
    <row r="135" spans="2:19" x14ac:dyDescent="0.3">
      <c r="B135" t="s">
        <v>1148</v>
      </c>
      <c r="D135" t="str">
        <f t="shared" si="4"/>
        <v/>
      </c>
      <c r="E135" t="str">
        <f t="shared" si="4"/>
        <v/>
      </c>
      <c r="F135" t="str">
        <f t="shared" si="4"/>
        <v/>
      </c>
      <c r="H135" t="s">
        <v>1378</v>
      </c>
      <c r="J135" t="s">
        <v>1378</v>
      </c>
      <c r="L135" t="s">
        <v>1378</v>
      </c>
      <c r="Q135" t="s">
        <v>1378</v>
      </c>
      <c r="S135" t="s">
        <v>1378</v>
      </c>
    </row>
    <row r="136" spans="2:19" x14ac:dyDescent="0.3">
      <c r="B136" t="s">
        <v>1149</v>
      </c>
      <c r="D136" t="str">
        <f t="shared" si="4"/>
        <v/>
      </c>
      <c r="E136" t="str">
        <f t="shared" si="4"/>
        <v/>
      </c>
      <c r="F136" t="str">
        <f t="shared" si="4"/>
        <v/>
      </c>
      <c r="H136" t="s">
        <v>1378</v>
      </c>
      <c r="J136" t="s">
        <v>1378</v>
      </c>
      <c r="L136" t="s">
        <v>1378</v>
      </c>
      <c r="Q136" t="s">
        <v>1378</v>
      </c>
      <c r="S136" t="s">
        <v>1378</v>
      </c>
    </row>
    <row r="137" spans="2:19" x14ac:dyDescent="0.3">
      <c r="B137" t="s">
        <v>1150</v>
      </c>
      <c r="D137" t="str">
        <f t="shared" si="4"/>
        <v/>
      </c>
      <c r="E137" t="str">
        <f t="shared" si="4"/>
        <v/>
      </c>
      <c r="F137" t="str">
        <f t="shared" si="4"/>
        <v/>
      </c>
      <c r="H137" t="s">
        <v>1378</v>
      </c>
      <c r="J137" t="s">
        <v>1378</v>
      </c>
      <c r="L137" t="s">
        <v>1378</v>
      </c>
      <c r="Q137" t="s">
        <v>1378</v>
      </c>
      <c r="S137" t="s">
        <v>1378</v>
      </c>
    </row>
    <row r="138" spans="2:19" x14ac:dyDescent="0.3">
      <c r="B138" t="s">
        <v>1151</v>
      </c>
      <c r="D138" t="str">
        <f t="shared" si="4"/>
        <v/>
      </c>
      <c r="E138" t="str">
        <f t="shared" si="4"/>
        <v/>
      </c>
      <c r="F138" t="str">
        <f t="shared" si="4"/>
        <v/>
      </c>
      <c r="H138" t="s">
        <v>1378</v>
      </c>
      <c r="J138" t="s">
        <v>1378</v>
      </c>
      <c r="L138" t="s">
        <v>1378</v>
      </c>
      <c r="Q138" t="s">
        <v>1378</v>
      </c>
      <c r="S138" t="s">
        <v>1378</v>
      </c>
    </row>
    <row r="139" spans="2:19" x14ac:dyDescent="0.3">
      <c r="B139" t="s">
        <v>1152</v>
      </c>
      <c r="D139" t="str">
        <f t="shared" si="4"/>
        <v/>
      </c>
      <c r="E139" t="str">
        <f t="shared" si="4"/>
        <v/>
      </c>
      <c r="F139" t="str">
        <f t="shared" si="4"/>
        <v/>
      </c>
      <c r="H139" t="s">
        <v>1378</v>
      </c>
      <c r="J139" t="s">
        <v>1378</v>
      </c>
      <c r="L139" t="s">
        <v>1378</v>
      </c>
      <c r="Q139" t="s">
        <v>1378</v>
      </c>
      <c r="S139" t="s">
        <v>1378</v>
      </c>
    </row>
    <row r="140" spans="2:19" x14ac:dyDescent="0.3">
      <c r="B140" t="s">
        <v>1153</v>
      </c>
      <c r="D140" t="str">
        <f t="shared" si="4"/>
        <v/>
      </c>
      <c r="E140" t="str">
        <f t="shared" si="4"/>
        <v/>
      </c>
      <c r="F140" t="str">
        <f t="shared" si="4"/>
        <v/>
      </c>
      <c r="H140" t="s">
        <v>1378</v>
      </c>
      <c r="J140" t="s">
        <v>1378</v>
      </c>
      <c r="L140" t="s">
        <v>1378</v>
      </c>
      <c r="Q140" t="s">
        <v>1378</v>
      </c>
      <c r="S140" t="s">
        <v>1378</v>
      </c>
    </row>
    <row r="141" spans="2:19" x14ac:dyDescent="0.3">
      <c r="B141" t="s">
        <v>1154</v>
      </c>
      <c r="D141" t="str">
        <f t="shared" si="4"/>
        <v/>
      </c>
      <c r="E141" t="str">
        <f t="shared" si="4"/>
        <v/>
      </c>
      <c r="F141" t="str">
        <f t="shared" si="4"/>
        <v/>
      </c>
      <c r="H141" t="s">
        <v>1378</v>
      </c>
      <c r="J141" t="s">
        <v>1378</v>
      </c>
      <c r="L141" t="s">
        <v>1378</v>
      </c>
      <c r="Q141" t="s">
        <v>1378</v>
      </c>
      <c r="S141" t="s">
        <v>1378</v>
      </c>
    </row>
    <row r="142" spans="2:19" x14ac:dyDescent="0.3">
      <c r="B142" t="s">
        <v>1155</v>
      </c>
      <c r="D142" t="str">
        <f t="shared" si="4"/>
        <v/>
      </c>
      <c r="E142" t="str">
        <f t="shared" si="4"/>
        <v/>
      </c>
      <c r="F142" t="str">
        <f t="shared" si="4"/>
        <v/>
      </c>
      <c r="H142" t="s">
        <v>1378</v>
      </c>
      <c r="J142" t="s">
        <v>1378</v>
      </c>
      <c r="L142" t="s">
        <v>1378</v>
      </c>
      <c r="Q142" t="s">
        <v>1378</v>
      </c>
      <c r="S142" t="s">
        <v>1378</v>
      </c>
    </row>
    <row r="143" spans="2:19" x14ac:dyDescent="0.3">
      <c r="B143" t="s">
        <v>1156</v>
      </c>
      <c r="D143" t="str">
        <f t="shared" si="4"/>
        <v/>
      </c>
      <c r="E143" t="str">
        <f t="shared" si="4"/>
        <v/>
      </c>
      <c r="F143" t="str">
        <f t="shared" si="4"/>
        <v/>
      </c>
      <c r="H143" t="s">
        <v>1378</v>
      </c>
      <c r="J143" t="s">
        <v>1378</v>
      </c>
      <c r="L143" t="s">
        <v>1378</v>
      </c>
      <c r="Q143" t="s">
        <v>1378</v>
      </c>
      <c r="S143" t="s">
        <v>1378</v>
      </c>
    </row>
    <row r="144" spans="2:19" x14ac:dyDescent="0.3">
      <c r="B144" t="s">
        <v>1157</v>
      </c>
      <c r="D144" t="str">
        <f t="shared" si="4"/>
        <v/>
      </c>
      <c r="E144" t="str">
        <f t="shared" si="4"/>
        <v/>
      </c>
      <c r="F144" t="str">
        <f t="shared" si="4"/>
        <v/>
      </c>
      <c r="H144" t="s">
        <v>1378</v>
      </c>
      <c r="J144" t="s">
        <v>1378</v>
      </c>
      <c r="L144" t="s">
        <v>1378</v>
      </c>
      <c r="Q144" t="s">
        <v>1378</v>
      </c>
      <c r="S144" t="s">
        <v>1378</v>
      </c>
    </row>
    <row r="145" spans="2:19" x14ac:dyDescent="0.3">
      <c r="B145" t="s">
        <v>1158</v>
      </c>
      <c r="D145" t="str">
        <f t="shared" si="4"/>
        <v/>
      </c>
      <c r="E145" t="str">
        <f t="shared" si="4"/>
        <v/>
      </c>
      <c r="F145" t="str">
        <f t="shared" si="4"/>
        <v/>
      </c>
      <c r="H145" t="s">
        <v>1378</v>
      </c>
      <c r="J145" t="s">
        <v>1378</v>
      </c>
      <c r="L145" t="s">
        <v>1378</v>
      </c>
      <c r="Q145" t="s">
        <v>1378</v>
      </c>
      <c r="S145" t="s">
        <v>1378</v>
      </c>
    </row>
    <row r="146" spans="2:19" x14ac:dyDescent="0.3">
      <c r="B146" t="s">
        <v>1159</v>
      </c>
      <c r="D146" t="str">
        <f t="shared" si="4"/>
        <v/>
      </c>
      <c r="E146" t="str">
        <f t="shared" si="4"/>
        <v/>
      </c>
      <c r="F146" t="str">
        <f t="shared" si="4"/>
        <v/>
      </c>
      <c r="H146" t="s">
        <v>1378</v>
      </c>
      <c r="J146" t="s">
        <v>1378</v>
      </c>
      <c r="L146" t="s">
        <v>1378</v>
      </c>
      <c r="Q146" t="s">
        <v>1378</v>
      </c>
      <c r="S146" t="s">
        <v>1378</v>
      </c>
    </row>
    <row r="147" spans="2:19" x14ac:dyDescent="0.3">
      <c r="B147" t="s">
        <v>1160</v>
      </c>
      <c r="D147" t="str">
        <f t="shared" si="4"/>
        <v/>
      </c>
      <c r="E147" t="str">
        <f t="shared" si="4"/>
        <v/>
      </c>
      <c r="F147" t="str">
        <f t="shared" si="4"/>
        <v/>
      </c>
      <c r="H147" t="s">
        <v>1378</v>
      </c>
      <c r="J147" t="s">
        <v>1378</v>
      </c>
      <c r="L147" t="s">
        <v>1378</v>
      </c>
      <c r="Q147" t="s">
        <v>1378</v>
      </c>
      <c r="S147" t="s">
        <v>1378</v>
      </c>
    </row>
    <row r="148" spans="2:19" x14ac:dyDescent="0.3">
      <c r="B148" t="s">
        <v>1161</v>
      </c>
      <c r="D148" t="str">
        <f t="shared" si="4"/>
        <v/>
      </c>
      <c r="E148" t="str">
        <f t="shared" si="4"/>
        <v/>
      </c>
      <c r="F148" t="str">
        <f t="shared" si="4"/>
        <v/>
      </c>
      <c r="H148" t="s">
        <v>1378</v>
      </c>
      <c r="J148" t="s">
        <v>1378</v>
      </c>
      <c r="L148" t="s">
        <v>1378</v>
      </c>
      <c r="Q148" t="s">
        <v>1378</v>
      </c>
      <c r="S148" t="s">
        <v>1378</v>
      </c>
    </row>
    <row r="149" spans="2:19" x14ac:dyDescent="0.3">
      <c r="B149" t="s">
        <v>1162</v>
      </c>
      <c r="D149" t="str">
        <f t="shared" si="4"/>
        <v/>
      </c>
      <c r="E149" t="str">
        <f t="shared" si="4"/>
        <v/>
      </c>
      <c r="F149" t="str">
        <f t="shared" si="4"/>
        <v/>
      </c>
      <c r="H149" t="s">
        <v>1378</v>
      </c>
      <c r="J149" t="s">
        <v>1378</v>
      </c>
      <c r="L149" t="s">
        <v>1378</v>
      </c>
      <c r="Q149" t="s">
        <v>1378</v>
      </c>
      <c r="S149" t="s">
        <v>1378</v>
      </c>
    </row>
    <row r="150" spans="2:19" x14ac:dyDescent="0.3">
      <c r="B150" t="s">
        <v>1163</v>
      </c>
      <c r="D150" t="str">
        <f t="shared" si="4"/>
        <v/>
      </c>
      <c r="E150" t="str">
        <f t="shared" si="4"/>
        <v/>
      </c>
      <c r="F150" t="str">
        <f t="shared" si="4"/>
        <v/>
      </c>
      <c r="H150" t="s">
        <v>1378</v>
      </c>
      <c r="J150" t="s">
        <v>1378</v>
      </c>
      <c r="L150" t="s">
        <v>1378</v>
      </c>
      <c r="Q150" t="s">
        <v>1378</v>
      </c>
      <c r="S150" t="s">
        <v>1378</v>
      </c>
    </row>
    <row r="151" spans="2:19" x14ac:dyDescent="0.3">
      <c r="B151" t="s">
        <v>1164</v>
      </c>
      <c r="D151" t="str">
        <f t="shared" si="4"/>
        <v/>
      </c>
      <c r="E151" t="str">
        <f t="shared" si="4"/>
        <v/>
      </c>
      <c r="F151" t="str">
        <f t="shared" si="4"/>
        <v/>
      </c>
      <c r="H151" t="s">
        <v>1378</v>
      </c>
      <c r="J151" t="s">
        <v>1378</v>
      </c>
      <c r="L151" t="s">
        <v>1378</v>
      </c>
      <c r="Q151" t="s">
        <v>1378</v>
      </c>
      <c r="S151" t="s">
        <v>1378</v>
      </c>
    </row>
    <row r="152" spans="2:19" x14ac:dyDescent="0.3">
      <c r="B152" t="s">
        <v>1165</v>
      </c>
      <c r="D152" t="str">
        <f t="shared" si="4"/>
        <v/>
      </c>
      <c r="E152" t="str">
        <f t="shared" si="4"/>
        <v/>
      </c>
      <c r="F152" t="str">
        <f t="shared" si="4"/>
        <v/>
      </c>
      <c r="H152" t="s">
        <v>1378</v>
      </c>
      <c r="J152" t="s">
        <v>1378</v>
      </c>
      <c r="L152" t="s">
        <v>1378</v>
      </c>
      <c r="Q152" t="s">
        <v>1378</v>
      </c>
      <c r="S152" t="s">
        <v>1378</v>
      </c>
    </row>
    <row r="153" spans="2:19" x14ac:dyDescent="0.3">
      <c r="B153" t="s">
        <v>1166</v>
      </c>
      <c r="D153" t="str">
        <f t="shared" si="4"/>
        <v/>
      </c>
      <c r="E153" t="str">
        <f t="shared" si="4"/>
        <v/>
      </c>
      <c r="F153" t="str">
        <f t="shared" si="4"/>
        <v/>
      </c>
      <c r="H153" t="s">
        <v>1378</v>
      </c>
      <c r="J153" t="s">
        <v>1378</v>
      </c>
      <c r="L153" t="s">
        <v>1378</v>
      </c>
      <c r="Q153" t="s">
        <v>1378</v>
      </c>
      <c r="S153" t="s">
        <v>1378</v>
      </c>
    </row>
    <row r="154" spans="2:19" x14ac:dyDescent="0.3">
      <c r="B154" t="s">
        <v>1167</v>
      </c>
      <c r="D154" t="str">
        <f t="shared" si="4"/>
        <v/>
      </c>
      <c r="E154" t="str">
        <f t="shared" si="4"/>
        <v/>
      </c>
      <c r="F154" t="str">
        <f t="shared" si="4"/>
        <v/>
      </c>
      <c r="H154" t="s">
        <v>1378</v>
      </c>
      <c r="J154" t="s">
        <v>1378</v>
      </c>
      <c r="L154" t="s">
        <v>1378</v>
      </c>
      <c r="Q154" t="s">
        <v>1378</v>
      </c>
      <c r="S154" t="s">
        <v>1378</v>
      </c>
    </row>
    <row r="155" spans="2:19" x14ac:dyDescent="0.3">
      <c r="B155" t="s">
        <v>1168</v>
      </c>
      <c r="D155" t="str">
        <f t="shared" si="4"/>
        <v/>
      </c>
      <c r="E155" t="str">
        <f t="shared" si="4"/>
        <v/>
      </c>
      <c r="F155" t="str">
        <f t="shared" si="4"/>
        <v/>
      </c>
      <c r="H155" t="s">
        <v>1378</v>
      </c>
      <c r="J155" t="s">
        <v>1378</v>
      </c>
      <c r="L155" t="s">
        <v>1378</v>
      </c>
      <c r="Q155" t="s">
        <v>1378</v>
      </c>
      <c r="S155" t="s">
        <v>1378</v>
      </c>
    </row>
    <row r="156" spans="2:19" x14ac:dyDescent="0.3">
      <c r="D156" t="str">
        <f t="shared" si="4"/>
        <v/>
      </c>
      <c r="E156" t="str">
        <f t="shared" si="4"/>
        <v/>
      </c>
      <c r="F156" t="str">
        <f t="shared" si="4"/>
        <v/>
      </c>
      <c r="H156" t="s">
        <v>1378</v>
      </c>
      <c r="J156" t="s">
        <v>1378</v>
      </c>
      <c r="L156" t="s">
        <v>1378</v>
      </c>
      <c r="Q156" t="s">
        <v>1378</v>
      </c>
      <c r="S156" t="s">
        <v>1378</v>
      </c>
    </row>
    <row r="167" spans="2:2" x14ac:dyDescent="0.3">
      <c r="B167" s="1"/>
    </row>
  </sheetData>
  <dataConsolidate/>
  <pageMargins left="0.7" right="0.7" top="0.75" bottom="0.75"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43E96-71EB-461F-B9A3-7A11CC4FD81F}">
  <dimension ref="A1:B20"/>
  <sheetViews>
    <sheetView workbookViewId="0">
      <selection activeCell="E6" sqref="E6"/>
    </sheetView>
  </sheetViews>
  <sheetFormatPr defaultRowHeight="14.4" x14ac:dyDescent="0.3"/>
  <cols>
    <col min="1" max="1" width="28.21875" bestFit="1" customWidth="1"/>
    <col min="2" max="2" width="14.88671875" bestFit="1" customWidth="1"/>
  </cols>
  <sheetData>
    <row r="1" spans="1:2" x14ac:dyDescent="0.3">
      <c r="A1" s="19" t="s">
        <v>981</v>
      </c>
      <c r="B1" t="s">
        <v>1682</v>
      </c>
    </row>
    <row r="2" spans="1:2" x14ac:dyDescent="0.3">
      <c r="A2" s="19" t="s">
        <v>338</v>
      </c>
      <c r="B2" t="s">
        <v>1683</v>
      </c>
    </row>
    <row r="3" spans="1:2" x14ac:dyDescent="0.3">
      <c r="A3" s="19" t="s">
        <v>982</v>
      </c>
      <c r="B3" t="s">
        <v>1684</v>
      </c>
    </row>
    <row r="4" spans="1:2" x14ac:dyDescent="0.3">
      <c r="A4" s="19" t="s">
        <v>983</v>
      </c>
      <c r="B4" t="s">
        <v>1685</v>
      </c>
    </row>
    <row r="5" spans="1:2" x14ac:dyDescent="0.3">
      <c r="A5" s="19" t="s">
        <v>1231</v>
      </c>
      <c r="B5" t="s">
        <v>1231</v>
      </c>
    </row>
    <row r="6" spans="1:2" x14ac:dyDescent="0.3">
      <c r="A6" s="19" t="s">
        <v>1265</v>
      </c>
      <c r="B6" t="s">
        <v>1686</v>
      </c>
    </row>
    <row r="7" spans="1:2" x14ac:dyDescent="0.3">
      <c r="A7" s="19" t="s">
        <v>339</v>
      </c>
      <c r="B7" t="s">
        <v>1687</v>
      </c>
    </row>
    <row r="8" spans="1:2" x14ac:dyDescent="0.3">
      <c r="A8" s="19" t="s">
        <v>984</v>
      </c>
      <c r="B8" t="s">
        <v>1688</v>
      </c>
    </row>
    <row r="9" spans="1:2" x14ac:dyDescent="0.3">
      <c r="A9" s="19" t="s">
        <v>985</v>
      </c>
      <c r="B9" t="s">
        <v>1689</v>
      </c>
    </row>
    <row r="10" spans="1:2" x14ac:dyDescent="0.3">
      <c r="A10" s="19" t="s">
        <v>1407</v>
      </c>
      <c r="B10" t="s">
        <v>1690</v>
      </c>
    </row>
    <row r="11" spans="1:2" x14ac:dyDescent="0.3">
      <c r="A11" s="19" t="s">
        <v>986</v>
      </c>
      <c r="B11" t="s">
        <v>1691</v>
      </c>
    </row>
    <row r="12" spans="1:2" x14ac:dyDescent="0.3">
      <c r="A12" s="19" t="s">
        <v>987</v>
      </c>
      <c r="B12" t="s">
        <v>1699</v>
      </c>
    </row>
    <row r="13" spans="1:2" x14ac:dyDescent="0.3">
      <c r="A13" s="19" t="s">
        <v>988</v>
      </c>
      <c r="B13" t="s">
        <v>1700</v>
      </c>
    </row>
    <row r="14" spans="1:2" x14ac:dyDescent="0.3">
      <c r="A14" s="19" t="s">
        <v>1536</v>
      </c>
      <c r="B14" t="s">
        <v>1692</v>
      </c>
    </row>
    <row r="15" spans="1:2" x14ac:dyDescent="0.3">
      <c r="A15" s="19" t="s">
        <v>1559</v>
      </c>
      <c r="B15" t="s">
        <v>1693</v>
      </c>
    </row>
    <row r="16" spans="1:2" x14ac:dyDescent="0.3">
      <c r="A16" s="19" t="s">
        <v>989</v>
      </c>
      <c r="B16" t="s">
        <v>1694</v>
      </c>
    </row>
    <row r="17" spans="1:2" x14ac:dyDescent="0.3">
      <c r="A17" s="19" t="s">
        <v>990</v>
      </c>
      <c r="B17" t="s">
        <v>1695</v>
      </c>
    </row>
    <row r="18" spans="1:2" x14ac:dyDescent="0.3">
      <c r="A18" s="19" t="s">
        <v>991</v>
      </c>
      <c r="B18" t="s">
        <v>1696</v>
      </c>
    </row>
    <row r="19" spans="1:2" x14ac:dyDescent="0.3">
      <c r="A19" s="19" t="s">
        <v>992</v>
      </c>
      <c r="B19" t="s">
        <v>1697</v>
      </c>
    </row>
    <row r="20" spans="1:2" x14ac:dyDescent="0.3">
      <c r="A20" s="19" t="s">
        <v>1681</v>
      </c>
      <c r="B20" t="s">
        <v>1698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23</vt:i4>
      </vt:variant>
    </vt:vector>
  </HeadingPairs>
  <TitlesOfParts>
    <vt:vector size="28" baseType="lpstr">
      <vt:lpstr>cursussen</vt:lpstr>
      <vt:lpstr>planning</vt:lpstr>
      <vt:lpstr>Blad2</vt:lpstr>
      <vt:lpstr>categorieen</vt:lpstr>
      <vt:lpstr>cat_afk</vt:lpstr>
      <vt:lpstr>ARBO</vt:lpstr>
      <vt:lpstr>AUTOMATISERING</vt:lpstr>
      <vt:lpstr>cat_afk</vt:lpstr>
      <vt:lpstr>COMMUNICATIE</vt:lpstr>
      <vt:lpstr>cursusnamen</vt:lpstr>
      <vt:lpstr>FINANCIEEL</vt:lpstr>
      <vt:lpstr>hoofdcat</vt:lpstr>
      <vt:lpstr>HR</vt:lpstr>
      <vt:lpstr>INKOOP</vt:lpstr>
      <vt:lpstr>INTERNET</vt:lpstr>
      <vt:lpstr>JURIDISCH</vt:lpstr>
      <vt:lpstr>KWALITEIT</vt:lpstr>
      <vt:lpstr>MANAGEMENT</vt:lpstr>
      <vt:lpstr>OPLEIDING</vt:lpstr>
      <vt:lpstr>OVERIG</vt:lpstr>
      <vt:lpstr>PERSOONLIJK</vt:lpstr>
      <vt:lpstr>PRODUCTIE</vt:lpstr>
      <vt:lpstr>SALES</vt:lpstr>
      <vt:lpstr>SECRETARIEEL</vt:lpstr>
      <vt:lpstr>SPORT</vt:lpstr>
      <vt:lpstr>TAALCURSUS</vt:lpstr>
      <vt:lpstr>VASTGOED</vt:lpstr>
      <vt:lpstr>ZORG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Chantal van der Poel</dc:creator>
  <cp:lastModifiedBy>Chantal van der Poel</cp:lastModifiedBy>
  <dcterms:created xsi:type="dcterms:W3CDTF">2018-12-10T10:58:05Z</dcterms:created>
  <dcterms:modified xsi:type="dcterms:W3CDTF">2019-08-27T13:38:02Z</dcterms:modified>
</cp:coreProperties>
</file>