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ChanukaM\Desktop\my project\"/>
    </mc:Choice>
  </mc:AlternateContent>
  <xr:revisionPtr revIDLastSave="0" documentId="13_ncr:1_{A01DA239-C5CB-403C-9C32-C5E3BF6936C5}"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PivotTable" sheetId="3" r:id="rId2"/>
    <sheet name="DashBoard" sheetId="2" r:id="rId3"/>
    <sheet name="WorkingSheet" sheetId="4" r:id="rId4"/>
  </sheets>
  <definedNames>
    <definedName name="_xlnm._FilterDatabase" localSheetId="0" hidden="1">bike_buyers!$A$1:$M$1027</definedName>
    <definedName name="Slicer_Education">#N/A</definedName>
    <definedName name="Slicer_Marriedarital_Singale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<sst xmlns="http://schemas.openxmlformats.org/spreadsheetml/2006/main" count="16267" uniqueCount="52">
  <si>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</si>
  <si>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</si>
  <si>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</si>
  <si>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</si>
  <si>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</si>
  <si>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</si>
  <si>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</si>
  <si>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</si>
  <si>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</si>
  <si>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</si>
  <si>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</si>
  <si>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</si>
  <si>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</si>
  <si>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</si>
  <si>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</si>
  <si>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</si>
  <si>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</si>
  <si>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</si>
  <si>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</si>
  <si>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</si>
  <si>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</si>
  <si>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</si>
  <si>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</si>
  <si>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</si>
  <si>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</si>
  <si>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</si>
  <si>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</si>
  <si>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</si>
  <si>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</si>
  <si>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</si>
  <si>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</si>
  <si>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</si>
  <si>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</si>
  <si>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</si>
  <si>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</si>
  <si>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</si>
  <si>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</si>
  <si>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Singale</t>
  </si>
  <si>
    <t>Marriedarital Singaletatus</t>
  </si>
  <si>
    <t>Female</t>
  </si>
  <si>
    <t>Male</t>
  </si>
  <si>
    <t>Age Brackets</t>
  </si>
  <si>
    <t>Row Labels</t>
  </si>
  <si>
    <t>Grand Total</t>
  </si>
  <si>
    <t>Average of Income</t>
  </si>
  <si>
    <t>Column Labels</t>
  </si>
  <si>
    <t>More Than 10 Miles</t>
  </si>
  <si>
    <t>Count of Purchased Bike</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</si>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</sst>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_(* #,##0_);_(* \(#,##0\);_(* &quot;-&quot;??_);_(@_)"/>
    </dxf>
    <dxf>
      <numFmt numFmtId="165" formatCode="_(* #,##0_);_(* \(#,##0\);_(* &quot;-&quot;??_);_(@_)"/>
    </dxf>
    <dxf>
      <font>
        <b/>
        <color theme="1"/>
      </font>
      <border diagonalUp="0" diagonalDown="0">
        <left/>
        <right/>
        <top/>
        <bottom/>
        <vertical/>
        <horizontal/>
      </border>
    </dxf>
    <dxf>
      <font>
        <color theme="1"/>
      </font>
      <border>
        <left style="thin">
          <color theme="4"/>
        </left>
        <right style="thin">
          <color theme="4"/>
        </right>
        <top style="thin">
          <color theme="4"/>
        </top>
        <bottom style="thin">
          <color theme="4"/>
        </bottom>
        <vertical/>
        <horizontal/>
      </border>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1" defaultTableStyle="TableStyleMedium2" defaultPivotStyle="PivotStyleLight16">
    <tableStyle name="SlicerStyleLight1 2" pivot="0" table="0" count="10" xr9:uid="{8CA8D9F6-F1CB-41E2-86E5-CA1B357A33C3}">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[proftlio excel project-1.xlsx]PivotTable!PivotTable1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35555.555555555555</c:v>
                </c:pt>
                <c:pt idx="1">
                  <c:v>38000</c:v>
                </c:pt>
              </c:numCache>
            </c:numRef>
          </c:val>
          <c:extLst>
            <c:ext xmlns:c16="http://schemas.microsoft.com/office/drawing/2014/chart" uri="{C3380CC4-5D6E-409C-BE32-E72D297353CC}">
              <c16:uniqueId val="{00000000-72A4-4E5B-BAD1-5A98941AE6D5}"/>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45000</c:v>
                </c:pt>
                <c:pt idx="1">
                  <c:v>43636.36363636364</c:v>
                </c:pt>
              </c:numCache>
            </c:numRef>
          </c:val>
          <c:extLst>
            <c:ext xmlns:c16="http://schemas.microsoft.com/office/drawing/2014/chart" uri="{C3380CC4-5D6E-409C-BE32-E72D297353CC}">
              <c16:uniqueId val="{00000001-72A4-4E5B-BAD1-5A98941AE6D5}"/>
            </c:ext>
          </c:extLst>
        </c:ser>
        <c:dLbls>
          <c:showLegendKey val="0"/>
          <c:showVal val="0"/>
          <c:showCatName val="0"/>
          <c:showSerName val="0"/>
          <c:showPercent val="0"/>
          <c:showBubbleSize val="0"/>
        </c:dLbls>
        <c:gapWidth val="219"/>
        <c:overlap val="-27"/>
        <c:axId val="485740623"/>
        <c:axId val="524080687"/>
      </c:barChart>
      <c:catAx>
        <c:axId val="48574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80687"/>
        <c:crosses val="autoZero"/>
        <c:auto val="1"/>
        <c:lblAlgn val="ctr"/>
        <c:lblOffset val="100"/>
        <c:noMultiLvlLbl val="0"/>
      </c:catAx>
      <c:valAx>
        <c:axId val="52408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4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[proftlio excel project-1.xlsx]PivotTable!PivotTable2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endParaRPr lang="en-US"/>
          </a:p>
        </c:rich>
      </c:tx>
      <c:layout>
        <c:manualLayout>
          <c:xMode val="edge"/>
          <c:yMode val="edge"/>
          <c:x val="0.34004855643044624"/>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PivotTable!$B$12:$B$13</c:f>
              <c:strCache>
                <c:ptCount val="1"/>
                <c:pt idx="0">
                  <c:v>No</c:v>
                </c:pt>
              </c:strCache>
            </c:strRef>
          </c:tx>
          <c:spPr>
            <a:ln w="28575" cap="rnd">
              <a:solidFill>
                <a:schemeClr val="accent1"/>
              </a:solidFill>
              <a:round/>
            </a:ln>
            <a:effectLst/>
          </c:spPr>
          <c:marker>
            <c:symbol val="none"/>
          </c:marker>
          <c:cat>
            <c:strRef>
              <c:f>PivotTable!$A$14:$A$19</c:f>
              <c:strCache>
                <c:ptCount val="5"/>
                <c:pt idx="0">
                  <c:v>0-1 Miles</c:v>
                </c:pt>
                <c:pt idx="1">
                  <c:v>1-2 Miles</c:v>
                </c:pt>
                <c:pt idx="2">
                  <c:v>2-5 Miles</c:v>
                </c:pt>
                <c:pt idx="3">
                  <c:v>5-10 Miles</c:v>
                </c:pt>
                <c:pt idx="4">
                  <c:v>More Than 10 Miles</c:v>
                </c:pt>
              </c:strCache>
            </c:strRef>
          </c:cat>
          <c:val>
            <c:numRef>
              <c:f>PivotTable!$B$14:$B$19</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4F67-4537-8017-806ED84F2ACA}"/>
            </c:ext>
          </c:extLst>
        </c:ser>
        <c:ser>
          <c:idx val="1"/>
          <c:order val="1"/>
          <c:tx>
            <c:strRef>
              <c:f>PivotTable!$C$12:$C$13</c:f>
              <c:strCache>
                <c:ptCount val="1"/>
                <c:pt idx="0">
                  <c:v>Yes</c:v>
                </c:pt>
              </c:strCache>
            </c:strRef>
          </c:tx>
          <c:spPr>
            <a:ln w="28575" cap="rnd">
              <a:solidFill>
                <a:schemeClr val="accent2"/>
              </a:solidFill>
              <a:round/>
            </a:ln>
            <a:effectLst/>
          </c:spPr>
          <c:marker>
            <c:symbol val="none"/>
          </c:marker>
          <c:cat>
            <c:strRef>
              <c:f>PivotTable!$A$14:$A$19</c:f>
              <c:strCache>
                <c:ptCount val="5"/>
                <c:pt idx="0">
                  <c:v>0-1 Miles</c:v>
                </c:pt>
                <c:pt idx="1">
                  <c:v>1-2 Miles</c:v>
                </c:pt>
                <c:pt idx="2">
                  <c:v>2-5 Miles</c:v>
                </c:pt>
                <c:pt idx="3">
                  <c:v>5-10 Miles</c:v>
                </c:pt>
                <c:pt idx="4">
                  <c:v>More Than 10 Miles</c:v>
                </c:pt>
              </c:strCache>
            </c:strRef>
          </c:cat>
          <c:val>
            <c:numRef>
              <c:f>PivotTable!$C$14:$C$19</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4F67-4537-8017-806ED84F2ACA}"/>
            </c:ext>
          </c:extLst>
        </c:ser>
        <c:dLbls>
          <c:showLegendKey val="0"/>
          <c:showVal val="0"/>
          <c:showCatName val="0"/>
          <c:showSerName val="0"/>
          <c:showPercent val="0"/>
          <c:showBubbleSize val="0"/>
        </c:dLbls>
        <c:smooth val="0"/>
        <c:axId val="630538415"/>
        <c:axId val="234845071"/>
      </c:lineChart>
      <c:catAx>
        <c:axId val="63053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071"/>
        <c:crosses val="autoZero"/>
        <c:auto val="1"/>
        <c:lblAlgn val="ctr"/>
        <c:lblOffset val="100"/>
        <c:noMultiLvlLbl val="0"/>
      </c:catAx>
      <c:valAx>
        <c:axId val="23484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3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BF78-4493-848D-764916DE26DC}"/>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BF78-4493-848D-764916DE26DC}"/>
            </c:ext>
          </c:extLst>
        </c:ser>
        <c:dLbls>
          <c:showLegendKey val="0"/>
          <c:showVal val="0"/>
          <c:showCatName val="0"/>
          <c:showSerName val="0"/>
          <c:showPercent val="0"/>
          <c:showBubbleSize val="0"/>
        </c:dLbls>
        <c:marker val="1"/>
        <c:smooth val="0"/>
        <c:axId val="917009327"/>
        <c:axId val="634661695"/>
      </c:lineChart>
      <c:catAx>
        <c:axId val="91700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1695"/>
        <c:crosses val="autoZero"/>
        <c:auto val="1"/>
        <c:lblAlgn val="ctr"/>
        <c:lblOffset val="100"/>
        <c:noMultiLvlLbl val="0"/>
      </c:catAx>
      <c:valAx>
        <c:axId val="63466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246D-4B3F-B6E3-12A6CA4C37EF}"/>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246D-4B3F-B6E3-12A6CA4C37EF}"/>
            </c:ext>
          </c:extLst>
        </c:ser>
        <c:dLbls>
          <c:showLegendKey val="0"/>
          <c:showVal val="0"/>
          <c:showCatName val="0"/>
          <c:showSerName val="0"/>
          <c:showPercent val="0"/>
          <c:showBubbleSize val="0"/>
        </c:dLbls>
        <c:marker val="1"/>
        <c:smooth val="0"/>
        <c:axId val="917009327"/>
        <c:axId val="634661695"/>
      </c:lineChart>
      <c:catAx>
        <c:axId val="91700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1695"/>
        <c:crosses val="autoZero"/>
        <c:auto val="1"/>
        <c:lblAlgn val="ctr"/>
        <c:lblOffset val="100"/>
        <c:noMultiLvlLbl val="0"/>
      </c:catAx>
      <c:valAx>
        <c:axId val="63466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[proftlio excel project-1.xlsx]PivotTable!PivotTable2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endParaRPr lang="en-US"/>
          </a:p>
        </c:rich>
      </c:tx>
      <c:layout>
        <c:manualLayout>
          <c:xMode val="edge"/>
          <c:yMode val="edge"/>
          <c:x val="0.39299993296047947"/>
          <c:y val="4.98377482434707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PivotTable!$B$12:$B$13</c:f>
              <c:strCache>
                <c:ptCount val="1"/>
                <c:pt idx="0">
                  <c:v>No</c:v>
                </c:pt>
              </c:strCache>
            </c:strRef>
          </c:tx>
          <c:spPr>
            <a:ln w="28575" cap="rnd">
              <a:solidFill>
                <a:schemeClr val="accent1"/>
              </a:solidFill>
              <a:round/>
            </a:ln>
            <a:effectLst/>
          </c:spPr>
          <c:marker>
            <c:symbol val="none"/>
          </c:marker>
          <c:cat>
            <c:strRef>
              <c:f>PivotTable!$A$14:$A$19</c:f>
              <c:strCache>
                <c:ptCount val="5"/>
                <c:pt idx="0">
                  <c:v>0-1 Miles</c:v>
                </c:pt>
                <c:pt idx="1">
                  <c:v>1-2 Miles</c:v>
                </c:pt>
                <c:pt idx="2">
                  <c:v>2-5 Miles</c:v>
                </c:pt>
                <c:pt idx="3">
                  <c:v>5-10 Miles</c:v>
                </c:pt>
                <c:pt idx="4">
                  <c:v>More Than 10 Miles</c:v>
                </c:pt>
              </c:strCache>
            </c:strRef>
          </c:cat>
          <c:val>
            <c:numRef>
              <c:f>PivotTable!$B$14:$B$19</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0EA4-44A3-9142-DF27689D5869}"/>
            </c:ext>
          </c:extLst>
        </c:ser>
        <c:ser>
          <c:idx val="1"/>
          <c:order val="1"/>
          <c:tx>
            <c:strRef>
              <c:f>PivotTable!$C$12:$C$13</c:f>
              <c:strCache>
                <c:ptCount val="1"/>
                <c:pt idx="0">
                  <c:v>Yes</c:v>
                </c:pt>
              </c:strCache>
            </c:strRef>
          </c:tx>
          <c:spPr>
            <a:ln w="28575" cap="rnd">
              <a:solidFill>
                <a:schemeClr val="accent2"/>
              </a:solidFill>
              <a:round/>
            </a:ln>
            <a:effectLst/>
          </c:spPr>
          <c:marker>
            <c:symbol val="none"/>
          </c:marker>
          <c:cat>
            <c:strRef>
              <c:f>PivotTable!$A$14:$A$19</c:f>
              <c:strCache>
                <c:ptCount val="5"/>
                <c:pt idx="0">
                  <c:v>0-1 Miles</c:v>
                </c:pt>
                <c:pt idx="1">
                  <c:v>1-2 Miles</c:v>
                </c:pt>
                <c:pt idx="2">
                  <c:v>2-5 Miles</c:v>
                </c:pt>
                <c:pt idx="3">
                  <c:v>5-10 Miles</c:v>
                </c:pt>
                <c:pt idx="4">
                  <c:v>More Than 10 Miles</c:v>
                </c:pt>
              </c:strCache>
            </c:strRef>
          </c:cat>
          <c:val>
            <c:numRef>
              <c:f>PivotTable!$C$14:$C$19</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0EA4-44A3-9142-DF27689D5869}"/>
            </c:ext>
          </c:extLst>
        </c:ser>
        <c:dLbls>
          <c:showLegendKey val="0"/>
          <c:showVal val="0"/>
          <c:showCatName val="0"/>
          <c:showSerName val="0"/>
          <c:showPercent val="0"/>
          <c:showBubbleSize val="0"/>
        </c:dLbls>
        <c:smooth val="0"/>
        <c:axId val="630538415"/>
        <c:axId val="234845071"/>
      </c:lineChart>
      <c:catAx>
        <c:axId val="63053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071"/>
        <c:crosses val="autoZero"/>
        <c:auto val="1"/>
        <c:lblAlgn val="ctr"/>
        <c:lblOffset val="100"/>
        <c:noMultiLvlLbl val="0"/>
      </c:catAx>
      <c:valAx>
        <c:axId val="23484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3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[proftlio excel project-1.xlsx]PivotTable!PivotTable1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35555.555555555555</c:v>
                </c:pt>
                <c:pt idx="1">
                  <c:v>38000</c:v>
                </c:pt>
              </c:numCache>
            </c:numRef>
          </c:val>
          <c:extLst>
            <c:ext xmlns:c16="http://schemas.microsoft.com/office/drawing/2014/chart" uri="{C3380CC4-5D6E-409C-BE32-E72D297353CC}">
              <c16:uniqueId val="{00000000-E333-45B6-8C3E-1C4AB4FBDC43}"/>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45000</c:v>
                </c:pt>
                <c:pt idx="1">
                  <c:v>43636.36363636364</c:v>
                </c:pt>
              </c:numCache>
            </c:numRef>
          </c:val>
          <c:extLst>
            <c:ext xmlns:c16="http://schemas.microsoft.com/office/drawing/2014/chart" uri="{C3380CC4-5D6E-409C-BE32-E72D297353CC}">
              <c16:uniqueId val="{00000001-E333-45B6-8C3E-1C4AB4FBDC43}"/>
            </c:ext>
          </c:extLst>
        </c:ser>
        <c:dLbls>
          <c:showLegendKey val="0"/>
          <c:showVal val="0"/>
          <c:showCatName val="0"/>
          <c:showSerName val="0"/>
          <c:showPercent val="0"/>
          <c:showBubbleSize val="0"/>
        </c:dLbls>
        <c:gapWidth val="219"/>
        <c:overlap val="-27"/>
        <c:axId val="485740623"/>
        <c:axId val="524080687"/>
      </c:barChart>
      <c:catAx>
        <c:axId val="48574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80687"/>
        <c:crosses val="autoZero"/>
        <c:auto val="1"/>
        <c:lblAlgn val="ctr"/>
        <c:lblOffset val="100"/>
        <c:noMultiLvlLbl val="0"/>
      </c:catAx>
      <c:valAx>
        <c:axId val="52408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4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147205</xdr:colOff>
      <xdr:row>0</xdr:row>
      <xdr:rowOff>0</xdr:rowOff>
    </xdr:from>
    <xdr:to>
      <xdr:col>12</xdr:col>
      <xdr:colOff>32905</xdr:colOff>
      <xdr:row>10</xdr:row>
      <xdr:rowOff>155864</xdr:rowOff>
    </xdr:to>
    <xdr:graphicFrame macro="">
      <xdr:nvGraphicFramePr>
        <xdr:cNvPr id="2" name="Chart 1">
          <a:extLst>
            <a:ext uri="{FF2B5EF4-FFF2-40B4-BE49-F238E27FC236}">
              <a16:creationId xmlns:a16="http://schemas.microsoft.com/office/drawing/2014/main" id="{B8430207-8553-C961-05B2-14B5D1592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144172</xdr:colOff>
      <xdr:row>11</xdr:row>
      <xdr:rowOff>153699</xdr:rowOff>
    </xdr:from>
    <xdr:to>
      <xdr:col>12</xdr:col>
      <xdr:colOff>445509</xdr:colOff>
      <xdr:row>26</xdr:row>
      <xdr:rowOff>39399</xdr:rowOff>
    </xdr:to>
    <xdr:graphicFrame macro="">
      <xdr:nvGraphicFramePr>
        <xdr:cNvPr id="3" name="Chart 2">
          <a:extLst>
            <a:ext uri="{FF2B5EF4-FFF2-40B4-BE49-F238E27FC236}">
              <a16:creationId xmlns:a16="http://schemas.microsoft.com/office/drawing/2014/main" id="{A0E21E67-BAAC-ADDC-2879-E1253071B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444211</xdr:colOff>
      <xdr:row>27</xdr:row>
      <xdr:rowOff>134648</xdr:rowOff>
    </xdr:from>
    <xdr:to>
      <xdr:col>12</xdr:col>
      <xdr:colOff>161925</xdr:colOff>
      <xdr:row>42</xdr:row>
      <xdr:rowOff>20348</xdr:rowOff>
    </xdr:to>
    <xdr:graphicFrame macro="">
      <xdr:nvGraphicFramePr>
        <xdr:cNvPr id="4" name="Chart 3">
          <a:extLst>
            <a:ext uri="{FF2B5EF4-FFF2-40B4-BE49-F238E27FC236}">
              <a16:creationId xmlns:a16="http://schemas.microsoft.com/office/drawing/2014/main" id="{5E15835A-7006-0BA8-7FC5-704CC9885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543092</xdr:colOff>
      <xdr:row>7</xdr:row>
      <xdr:rowOff>22026</xdr:rowOff>
    </xdr:from>
    <xdr:to>
      <xdr:col>10</xdr:col>
      <xdr:colOff>467895</xdr:colOff>
      <xdr:row>20</xdr:row>
      <xdr:rowOff>0</xdr:rowOff>
    </xdr:to>
    <xdr:graphicFrame macro="">
      <xdr:nvGraphicFramePr>
        <xdr:cNvPr id="2" name="Chart 1">
          <a:extLst>
            <a:ext uri="{FF2B5EF4-FFF2-40B4-BE49-F238E27FC236}">
              <a16:creationId xmlns:a16="http://schemas.microsoft.com/office/drawing/2014/main" id="{8B68250D-1DAD-4E03-B30F-B8AC79522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524250</xdr:colOff>
      <xdr:row>19</xdr:row>
      <xdr:rowOff>185037</xdr:rowOff>
    </xdr:from>
    <xdr:to>
      <xdr:col>17</xdr:col>
      <xdr:colOff>577911</xdr:colOff>
      <xdr:row>32</xdr:row>
      <xdr:rowOff>98961</xdr:rowOff>
    </xdr:to>
    <xdr:graphicFrame macro="">
      <xdr:nvGraphicFramePr>
        <xdr:cNvPr id="3" name="Chart 2">
          <a:extLst>
            <a:ext uri="{FF2B5EF4-FFF2-40B4-BE49-F238E27FC236}">
              <a16:creationId xmlns:a16="http://schemas.microsoft.com/office/drawing/2014/main" id="{E72908C4-56C8-4E87-B5E7-221720F37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467895</xdr:colOff>
      <xdr:row>7</xdr:row>
      <xdr:rowOff>27345</xdr:rowOff>
    </xdr:from>
    <xdr:to>
      <xdr:col>17</xdr:col>
      <xdr:colOff>584869</xdr:colOff>
      <xdr:row>20</xdr:row>
      <xdr:rowOff>12370</xdr:rowOff>
    </xdr:to>
    <xdr:graphicFrame macro="">
      <xdr:nvGraphicFramePr>
        <xdr:cNvPr id="4" name="Chart 3">
          <a:extLst>
            <a:ext uri="{FF2B5EF4-FFF2-40B4-BE49-F238E27FC236}">
              <a16:creationId xmlns:a16="http://schemas.microsoft.com/office/drawing/2014/main" id="{A3A82492-2389-443D-AA02-B83C464F2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13417</xdr:colOff>
      <xdr:row>7</xdr:row>
      <xdr:rowOff>16775</xdr:rowOff>
    </xdr:from>
    <xdr:to>
      <xdr:col>2</xdr:col>
      <xdr:colOff>525860</xdr:colOff>
      <xdr:row>11</xdr:row>
      <xdr:rowOff>178594</xdr:rowOff>
    </xdr:to>
    <mc:AlternateContent xmlns:mc="http://schemas.openxmlformats.org/markup-compatibility/2006" xmlns:a14="http://schemas.microsoft.com/office/drawing/2010/main">
      <mc:Choice Requires="a14">
        <xdr:graphicFrame macro="">
          <xdr:nvGraphicFramePr>
            <xdr:cNvPr id="5" name="Marriedarital Singaletatus">
              <a:extLst>
                <a:ext uri="{FF2B5EF4-FFF2-40B4-BE49-F238E27FC236}">
                  <a16:creationId xmlns:a16="http://schemas.microsoft.com/office/drawing/2014/main" id="{F11DEBA1-51C0-8749-3701-5EF3BFDFDDDB}"/>
                </a:ext>
              </a:extLst>
            </xdr:cNvPr>
            <xdr:cNvGraphicFramePr/>
          </xdr:nvGraphicFramePr>
          <xdr:xfrm>
            <a:off x="0" y="0"/>
            <a:ext cx="0" cy="0"/>
          </xdr:xfrm>
          <a:graphic>
            <a:graphicData uri="http://schemas.microsoft.com/office/drawing/2010/slicer">
              <sle:slicer xmlns:sle="http://schemas.microsoft.com/office/drawing/2010/slicer" name="Marriedarital Singaletatus"/>
            </a:graphicData>
          </a:graphic>
        </xdr:graphicFrame>
      </mc:Choice>
      <mc:Fallback xmlns="">
        <xdr:sp macro="" textlink="">
          <xdr:nvSpPr>
            <xdr:cNvPr id="0" name=""/>
            <xdr:cNvSpPr>
              <a:spLocks noTextEdit="1"/>
            </xdr:cNvSpPr>
          </xdr:nvSpPr>
          <xdr:spPr>
            <a:xfrm>
              <a:off x="13417" y="1337695"/>
              <a:ext cx="1734518" cy="916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4889</xdr:colOff>
      <xdr:row>18</xdr:row>
      <xdr:rowOff>110405</xdr:rowOff>
    </xdr:from>
    <xdr:to>
      <xdr:col>2</xdr:col>
      <xdr:colOff>535781</xdr:colOff>
      <xdr:row>27</xdr:row>
      <xdr:rowOff>148828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54731D3-33F2-E857-6C6C-601435BC07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889" y="3507056"/>
              <a:ext cx="1752967" cy="1736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9089</xdr:rowOff>
    </xdr:from>
    <xdr:to>
      <xdr:col>2</xdr:col>
      <xdr:colOff>535781</xdr:colOff>
      <xdr:row>18</xdr:row>
      <xdr:rowOff>99220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523BB73-3C46-D7ED-D3AA-FA00302D17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73523"/>
              <a:ext cx="1757856" cy="1222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Chanuka Manod" refreshedDate="45182.569086342592" createdVersion="8" refreshedVersion="8" minRefreshableVersion="3" recordCount="1000" xr:uid="{7E2C0EAB-1753-48E4-B377-B2A08F77A850}">
  <cacheSource type="worksheet">
    <worksheetSource ref="A1:N1001" sheet="WorkingSheet"/>
  </cacheSource>
  <cacheFields count="14">
    <cacheField name="ID" numFmtId="0">
      <sharedItems containsSemiMixedTypes="0" containsString="0" containsNumber="1" containsInteger="1" minValue="11000" maxValue="29447"/>
    </cacheField>
    <cacheField name="Marriedarital Singaletatus" numFmtId="0">
      <sharedItems count="2">
        <s v="Married"/>
        <s v="Singa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899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5174E-C29E-4A87-9D8A-CE48E764F9A3}"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D1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4B2C5-DE91-4C90-A2A4-B487D262A22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813F9B-71CB-4638-9719-3C83E6BF247F}"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aletatus" xr10:uid="{59269B1F-F817-4D2B-AD30-625158532F3D}" sourceName="Marriedarital Singaletatus">
  <pivotTables>
    <pivotTable tabId="3" name="PivotTable2"/>
    <pivotTable tabId="3" name="PivotTable1"/>
    <pivotTable tabId="3" name="PivotTable4"/>
  </pivotTables>
  <data>
    <tabular pivotCacheId="17189922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A62BFE-840B-4F01-9E37-8F1959807877}" sourceName="Education">
  <pivotTables>
    <pivotTable tabId="3" name="PivotTable2"/>
    <pivotTable tabId="3" name="PivotTable1"/>
    <pivotTable tabId="3" name="PivotTable4"/>
  </pivotTables>
  <data>
    <tabular pivotCacheId="17189922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583376-51F5-40FA-9D73-4EF19B746A9F}" sourceName="Region">
  <pivotTables>
    <pivotTable tabId="3" name="PivotTable2"/>
    <pivotTable tabId="3" name="PivotTable1"/>
    <pivotTable tabId="3" name="PivotTable4"/>
  </pivotTables>
  <data>
    <tabular pivotCacheId="17189922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aletatus" xr10:uid="{2A055C88-5FD1-4C60-BB06-1B8612C0CB2A}" cache="Slicer_Marriedarital_Singaletatus" caption="Marriedarital Singaletatus" style="SlicerStyleLight1 2" rowHeight="241300"/>
  <slicer name="Education" xr10:uid="{4F741EB0-D2D3-4934-82E4-7091C0CA297E}" cache="Slicer_Education" caption="Education" style="SlicerStyleLight1 2" rowHeight="241300"/>
  <slicer name="Region" xr10:uid="{3E84DB0A-DB02-4C0A-8AC7-456C6C205592}" cache="Slicer_Region" caption="Region"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96" workbookViewId="0">
      <selection sqref="A1:XFD1048576"/>
    </sheetView>
  </sheetViews>
  <sheetFormatPr defaultColWidth="11.85546875" defaultRowHeight="15" x14ac:dyDescent="0.25"/>
  <cols>
    <col min="1" max="1" width="6" bestFit="1" customWidth="1"/>
    <col min="2" max="2" width="15.7109375" bestFit="1" customWidth="1"/>
    <col min="3" max="3" width="10"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8B41-5012-4F56-9A15-4A57670C9F41}">
  <dimension ref="A1:D40"/>
  <sheetViews>
    <sheetView topLeftCell="A16" zoomScale="55" zoomScaleNormal="55" workbookViewId="0">
      <selection activeCell="AA32" sqref="AA32"/>
    </sheetView>
  </sheetViews>
  <sheetFormatPr defaultRowHeight="15" x14ac:dyDescent="0.25"/>
  <cols>
    <col min="1" max="1" width="32.140625" bestFit="1" customWidth="1"/>
    <col min="2" max="2" width="23.5703125" bestFit="1" customWidth="1"/>
    <col min="3" max="3" width="6.5703125" bestFit="1" customWidth="1"/>
    <col min="4" max="4" width="16.28515625" bestFit="1" customWidth="1"/>
  </cols>
  <sheetData>
    <row r="1" spans="1:4" x14ac:dyDescent="0.25">
      <c r="A1" s="5" t="s">
        <v>44</v>
      </c>
      <c r="B1" s="5" t="s">
        <v>45</v>
      </c>
    </row>
    <row r="2" spans="1:4" x14ac:dyDescent="0.25">
      <c r="A2" s="5" t="s">
        <v>42</v>
      </c>
      <c r="B2" t="s">
        <v>18</v>
      </c>
      <c r="C2" t="s">
        <v>15</v>
      </c>
      <c r="D2" t="s">
        <v>43</v>
      </c>
    </row>
    <row r="3" spans="1:4" x14ac:dyDescent="0.25">
      <c r="A3" s="6" t="s">
        <v>39</v>
      </c>
      <c r="B3" s="8">
        <v>35555.555555555555</v>
      </c>
      <c r="C3" s="8">
        <v>45000</v>
      </c>
      <c r="D3" s="8">
        <v>40000</v>
      </c>
    </row>
    <row r="4" spans="1:4" x14ac:dyDescent="0.25">
      <c r="A4" s="6" t="s">
        <v>40</v>
      </c>
      <c r="B4" s="8">
        <v>38000</v>
      </c>
      <c r="C4" s="8">
        <v>43636.36363636364</v>
      </c>
      <c r="D4" s="8">
        <v>40952.380952380954</v>
      </c>
    </row>
    <row r="5" spans="1:4" x14ac:dyDescent="0.25">
      <c r="A5" s="6" t="s">
        <v>43</v>
      </c>
      <c r="B5" s="8">
        <v>36842.105263157893</v>
      </c>
      <c r="C5" s="8">
        <v>44210.526315789473</v>
      </c>
      <c r="D5" s="8">
        <v>40526.315789473687</v>
      </c>
    </row>
    <row r="12" spans="1:4" x14ac:dyDescent="0.25">
      <c r="A12" s="5" t="s">
        <v>47</v>
      </c>
      <c r="B12" s="5" t="s">
        <v>45</v>
      </c>
    </row>
    <row r="13" spans="1:4" x14ac:dyDescent="0.25">
      <c r="A13" s="5" t="s">
        <v>42</v>
      </c>
      <c r="B13" t="s">
        <v>18</v>
      </c>
      <c r="C13" t="s">
        <v>15</v>
      </c>
      <c r="D13" t="s">
        <v>43</v>
      </c>
    </row>
    <row r="14" spans="1:4" x14ac:dyDescent="0.25">
      <c r="A14" s="6" t="s">
        <v>16</v>
      </c>
      <c r="B14" s="7">
        <v>1</v>
      </c>
      <c r="C14" s="7">
        <v>4</v>
      </c>
      <c r="D14" s="7">
        <v>5</v>
      </c>
    </row>
    <row r="15" spans="1:4" x14ac:dyDescent="0.25">
      <c r="A15" s="6" t="s">
        <v>26</v>
      </c>
      <c r="B15" s="7">
        <v>1</v>
      </c>
      <c r="C15" s="7">
        <v>7</v>
      </c>
      <c r="D15" s="7">
        <v>8</v>
      </c>
    </row>
    <row r="16" spans="1:4" x14ac:dyDescent="0.25">
      <c r="A16" s="6" t="s">
        <v>22</v>
      </c>
      <c r="B16" s="7">
        <v>1</v>
      </c>
      <c r="C16" s="7">
        <v>2</v>
      </c>
      <c r="D16" s="7">
        <v>3</v>
      </c>
    </row>
    <row r="17" spans="1:4" x14ac:dyDescent="0.25">
      <c r="A17" s="6" t="s">
        <v>23</v>
      </c>
      <c r="B17" s="7">
        <v>15</v>
      </c>
      <c r="C17" s="7">
        <v>2</v>
      </c>
      <c r="D17" s="7">
        <v>17</v>
      </c>
    </row>
    <row r="18" spans="1:4" x14ac:dyDescent="0.25">
      <c r="A18" s="6" t="s">
        <v>46</v>
      </c>
      <c r="B18" s="7">
        <v>1</v>
      </c>
      <c r="C18" s="7">
        <v>4</v>
      </c>
      <c r="D18" s="7">
        <v>5</v>
      </c>
    </row>
    <row r="19" spans="1:4" x14ac:dyDescent="0.25">
      <c r="A19" s="6" t="s">
        <v>43</v>
      </c>
      <c r="B19" s="7">
        <v>19</v>
      </c>
      <c r="C19" s="7">
        <v>19</v>
      </c>
      <c r="D19" s="7">
        <v>38</v>
      </c>
    </row>
    <row r="35" spans="1:4" x14ac:dyDescent="0.25">
      <c r="A35" s="5" t="s">
        <v>47</v>
      </c>
      <c r="B35" s="5" t="s">
        <v>45</v>
      </c>
    </row>
    <row r="36" spans="1:4" x14ac:dyDescent="0.25">
      <c r="A36" s="5" t="s">
        <v>42</v>
      </c>
      <c r="B36" t="s">
        <v>18</v>
      </c>
      <c r="C36" t="s">
        <v>15</v>
      </c>
      <c r="D36" t="s">
        <v>43</v>
      </c>
    </row>
    <row r="37" spans="1:4" x14ac:dyDescent="0.25">
      <c r="A37" s="6" t="s">
        <v>48</v>
      </c>
      <c r="B37" s="7">
        <v>9</v>
      </c>
      <c r="C37" s="7">
        <v>4</v>
      </c>
      <c r="D37" s="7">
        <v>13</v>
      </c>
    </row>
    <row r="38" spans="1:4" x14ac:dyDescent="0.25">
      <c r="A38" s="6" t="s">
        <v>49</v>
      </c>
      <c r="B38" s="7">
        <v>8</v>
      </c>
      <c r="C38" s="7">
        <v>11</v>
      </c>
      <c r="D38" s="7">
        <v>19</v>
      </c>
    </row>
    <row r="39" spans="1:4" x14ac:dyDescent="0.25">
      <c r="A39" s="6" t="s">
        <v>50</v>
      </c>
      <c r="B39" s="7">
        <v>2</v>
      </c>
      <c r="C39" s="7">
        <v>4</v>
      </c>
      <c r="D39" s="7">
        <v>6</v>
      </c>
    </row>
    <row r="40" spans="1:4" x14ac:dyDescent="0.25">
      <c r="A40" s="6" t="s">
        <v>43</v>
      </c>
      <c r="B40" s="7">
        <v>19</v>
      </c>
      <c r="C40" s="7">
        <v>19</v>
      </c>
      <c r="D40" s="7">
        <v>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6C4F6-3690-47E5-AD5E-CD472FFDA0F7}">
  <dimension ref="A1:R7"/>
  <sheetViews>
    <sheetView showGridLines="0" tabSelected="1" topLeftCell="A3" zoomScale="82" zoomScaleNormal="106" workbookViewId="0">
      <selection activeCell="V15" sqref="V15"/>
    </sheetView>
  </sheetViews>
  <sheetFormatPr defaultRowHeight="15" x14ac:dyDescent="0.25"/>
  <sheetData>
    <row r="1" spans="1:18" x14ac:dyDescent="0.25">
      <c r="A1" s="9" t="s">
        <v>51</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row r="5" spans="1:18" x14ac:dyDescent="0.25">
      <c r="A5" s="10"/>
      <c r="B5" s="10"/>
      <c r="C5" s="10"/>
      <c r="D5" s="10"/>
      <c r="E5" s="10"/>
      <c r="F5" s="10"/>
      <c r="G5" s="10"/>
      <c r="H5" s="10"/>
      <c r="I5" s="10"/>
      <c r="J5" s="10"/>
      <c r="K5" s="10"/>
      <c r="L5" s="10"/>
      <c r="M5" s="10"/>
      <c r="N5" s="10"/>
      <c r="O5" s="10"/>
      <c r="P5" s="10"/>
      <c r="Q5" s="10"/>
      <c r="R5" s="10"/>
    </row>
    <row r="6" spans="1:18" x14ac:dyDescent="0.25">
      <c r="A6" s="10"/>
      <c r="B6" s="10"/>
      <c r="C6" s="10"/>
      <c r="D6" s="10"/>
      <c r="E6" s="10"/>
      <c r="F6" s="10"/>
      <c r="G6" s="10"/>
      <c r="H6" s="10"/>
      <c r="I6" s="10"/>
      <c r="J6" s="10"/>
      <c r="K6" s="10"/>
      <c r="L6" s="10"/>
      <c r="M6" s="10"/>
      <c r="N6" s="10"/>
      <c r="O6" s="10"/>
      <c r="P6" s="10"/>
      <c r="Q6" s="10"/>
      <c r="R6" s="10"/>
    </row>
    <row r="7" spans="1:18" x14ac:dyDescent="0.25">
      <c r="A7" s="10"/>
      <c r="B7" s="10"/>
      <c r="C7" s="10"/>
      <c r="D7" s="10"/>
      <c r="E7" s="10"/>
      <c r="F7" s="10"/>
      <c r="G7" s="10"/>
      <c r="H7" s="10"/>
      <c r="I7" s="10"/>
      <c r="J7" s="10"/>
      <c r="K7" s="10"/>
      <c r="L7" s="10"/>
      <c r="M7" s="10"/>
      <c r="N7" s="10"/>
      <c r="O7" s="10"/>
      <c r="P7" s="10"/>
      <c r="Q7" s="10"/>
      <c r="R7" s="10"/>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895B4-5B54-4DAD-8F2A-E7F7C1AC8B2F}">
  <dimension ref="A1:N1001"/>
  <sheetViews>
    <sheetView topLeftCell="C13" workbookViewId="0">
      <selection activeCell="O9" sqref="O9"/>
    </sheetView>
  </sheetViews>
  <sheetFormatPr defaultColWidth="11.85546875" defaultRowHeight="15" x14ac:dyDescent="0.25"/>
  <cols>
    <col min="1" max="1" width="6" bestFit="1" customWidth="1"/>
    <col min="2" max="2" width="15.7109375" bestFit="1" customWidth="1"/>
    <col min="3" max="3" width="10"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28515625" bestFit="1" customWidth="1"/>
    <col min="14" max="14" width="16.85546875" bestFit="1" customWidth="1"/>
  </cols>
  <sheetData>
    <row r="1" spans="1:14" s="3" customFormat="1" x14ac:dyDescent="0.25">
      <c r="A1" s="3" t="s">
        <v>0</v>
      </c>
      <c r="B1" s="3" t="s">
        <v>38</v>
      </c>
      <c r="C1" s="3" t="s">
        <v>2</v>
      </c>
      <c r="D1" s="4" t="s">
        <v>3</v>
      </c>
      <c r="E1" s="3" t="s">
        <v>4</v>
      </c>
      <c r="F1" s="3" t="s">
        <v>5</v>
      </c>
      <c r="G1" s="3" t="s">
        <v>6</v>
      </c>
      <c r="H1" s="3" t="s">
        <v>7</v>
      </c>
      <c r="I1" s="3" t="s">
        <v>8</v>
      </c>
      <c r="J1" s="3" t="s">
        <v>9</v>
      </c>
      <c r="K1" s="3" t="s">
        <v>10</v>
      </c>
      <c r="L1" s="3" t="s">
        <v>11</v>
      </c>
      <c r="M1" s="3" t="s">
        <v>41</v>
      </c>
      <c r="N1" s="3" t="s">
        <v>12</v>
      </c>
    </row>
    <row r="2" spans="1:14" x14ac:dyDescent="0.25">
      <c r="A2">
        <v>12496</v>
      </c>
      <c r="B2" t="s">
        <v>36</v>
      </c>
      <c r="C2" t="s">
        <v>39</v>
      </c>
      <c r="D2" s="1">
        <v>40000</v>
      </c>
      <c r="E2">
        <v>1</v>
      </c>
      <c r="F2" t="s">
        <v>13</v>
      </c>
      <c r="G2" t="s">
        <v>14</v>
      </c>
      <c r="H2" t="s">
        <v>15</v>
      </c>
      <c r="I2">
        <v>0</v>
      </c>
      <c r="J2" t="s">
        <v>16</v>
      </c>
      <c r="K2" t="s">
        <v>17</v>
      </c>
      <c r="L2">
        <v>42</v>
      </c>
      <c r="M2" t="str">
        <f>IF(L2&gt;=55,"Old",IF(L2&gt;=31,"Middle",IF(L2&lt;31,"Adolescent","Invalid")))</f>
        <v>Middle</v>
      </c>
      <c r="N2" t="s">
        <v>18</v>
      </c>
    </row>
    <row r="3" spans="1:14" x14ac:dyDescent="0.25">
      <c r="A3">
        <v>24107</v>
      </c>
      <c r="B3" t="s">
        <v>36</v>
      </c>
      <c r="C3" t="s">
        <v>40</v>
      </c>
      <c r="D3" s="1">
        <v>30000</v>
      </c>
      <c r="E3">
        <v>3</v>
      </c>
      <c r="F3" t="s">
        <v>19</v>
      </c>
      <c r="G3" t="s">
        <v>20</v>
      </c>
      <c r="H3" t="s">
        <v>15</v>
      </c>
      <c r="I3">
        <v>1</v>
      </c>
      <c r="J3" t="s">
        <v>16</v>
      </c>
      <c r="K3" t="s">
        <v>17</v>
      </c>
      <c r="L3">
        <v>43</v>
      </c>
      <c r="M3" t="str">
        <f t="shared" ref="M3:M66" si="0">IF(L3&gt;=55,"Old",IF(L3&gt;=31,"Middle",IF(L3&lt;31,"Adolescent","Invalid")))</f>
        <v>Middle</v>
      </c>
      <c r="N3" t="s">
        <v>18</v>
      </c>
    </row>
    <row r="4" spans="1:14" x14ac:dyDescent="0.25">
      <c r="A4">
        <v>14177</v>
      </c>
      <c r="B4" t="s">
        <v>36</v>
      </c>
      <c r="C4" t="s">
        <v>40</v>
      </c>
      <c r="D4" s="1">
        <v>80000</v>
      </c>
      <c r="E4">
        <v>5</v>
      </c>
      <c r="F4" t="s">
        <v>19</v>
      </c>
      <c r="G4" t="s">
        <v>21</v>
      </c>
      <c r="H4" t="s">
        <v>18</v>
      </c>
      <c r="I4">
        <v>2</v>
      </c>
      <c r="J4" t="s">
        <v>22</v>
      </c>
      <c r="K4" t="s">
        <v>17</v>
      </c>
      <c r="L4">
        <v>60</v>
      </c>
      <c r="M4" t="str">
        <f t="shared" si="0"/>
        <v>Old</v>
      </c>
      <c r="N4" t="s">
        <v>18</v>
      </c>
    </row>
    <row r="5" spans="1:14" x14ac:dyDescent="0.25">
      <c r="A5">
        <v>24381</v>
      </c>
      <c r="B5" t="s">
        <v>37</v>
      </c>
      <c r="C5" t="s">
        <v>40</v>
      </c>
      <c r="D5" s="1">
        <v>70000</v>
      </c>
      <c r="E5">
        <v>0</v>
      </c>
      <c r="F5" t="s">
        <v>13</v>
      </c>
      <c r="G5" t="s">
        <v>21</v>
      </c>
      <c r="H5" t="s">
        <v>15</v>
      </c>
      <c r="I5">
        <v>1</v>
      </c>
      <c r="J5" t="s">
        <v>23</v>
      </c>
      <c r="K5" t="s">
        <v>24</v>
      </c>
      <c r="L5">
        <v>41</v>
      </c>
      <c r="M5" t="str">
        <f t="shared" si="0"/>
        <v>Middle</v>
      </c>
      <c r="N5" t="s">
        <v>15</v>
      </c>
    </row>
    <row r="6" spans="1:14" x14ac:dyDescent="0.25">
      <c r="A6">
        <v>25597</v>
      </c>
      <c r="B6" t="s">
        <v>37</v>
      </c>
      <c r="C6" t="s">
        <v>40</v>
      </c>
      <c r="D6" s="1">
        <v>30000</v>
      </c>
      <c r="E6">
        <v>0</v>
      </c>
      <c r="F6" t="s">
        <v>13</v>
      </c>
      <c r="G6" t="s">
        <v>20</v>
      </c>
      <c r="H6" t="s">
        <v>18</v>
      </c>
      <c r="I6">
        <v>0</v>
      </c>
      <c r="J6" t="s">
        <v>16</v>
      </c>
      <c r="K6" t="s">
        <v>17</v>
      </c>
      <c r="L6">
        <v>36</v>
      </c>
      <c r="M6" t="str">
        <f t="shared" si="0"/>
        <v>Middle</v>
      </c>
      <c r="N6" t="s">
        <v>15</v>
      </c>
    </row>
    <row r="7" spans="1:14" x14ac:dyDescent="0.25">
      <c r="A7">
        <v>13507</v>
      </c>
      <c r="B7" t="s">
        <v>36</v>
      </c>
      <c r="C7" t="s">
        <v>39</v>
      </c>
      <c r="D7" s="1">
        <v>10000</v>
      </c>
      <c r="E7">
        <v>2</v>
      </c>
      <c r="F7" t="s">
        <v>19</v>
      </c>
      <c r="G7" t="s">
        <v>25</v>
      </c>
      <c r="H7" t="s">
        <v>15</v>
      </c>
      <c r="I7">
        <v>0</v>
      </c>
      <c r="J7" t="s">
        <v>26</v>
      </c>
      <c r="K7" t="s">
        <v>17</v>
      </c>
      <c r="L7">
        <v>50</v>
      </c>
      <c r="M7" t="str">
        <f t="shared" si="0"/>
        <v>Middle</v>
      </c>
      <c r="N7" t="s">
        <v>18</v>
      </c>
    </row>
    <row r="8" spans="1:14" x14ac:dyDescent="0.25">
      <c r="A8">
        <v>27974</v>
      </c>
      <c r="B8" t="s">
        <v>37</v>
      </c>
      <c r="C8" t="s">
        <v>40</v>
      </c>
      <c r="D8" s="1">
        <v>160000</v>
      </c>
      <c r="E8">
        <v>2</v>
      </c>
      <c r="F8" t="s">
        <v>27</v>
      </c>
      <c r="G8" t="s">
        <v>28</v>
      </c>
      <c r="H8" t="s">
        <v>15</v>
      </c>
      <c r="I8">
        <v>4</v>
      </c>
      <c r="J8" t="s">
        <v>16</v>
      </c>
      <c r="K8" t="s">
        <v>24</v>
      </c>
      <c r="L8">
        <v>33</v>
      </c>
      <c r="M8" t="str">
        <f t="shared" si="0"/>
        <v>Middle</v>
      </c>
      <c r="N8" t="s">
        <v>15</v>
      </c>
    </row>
    <row r="9" spans="1:14" x14ac:dyDescent="0.25">
      <c r="A9">
        <v>19364</v>
      </c>
      <c r="B9" t="s">
        <v>36</v>
      </c>
      <c r="C9" t="s">
        <v>40</v>
      </c>
      <c r="D9" s="1">
        <v>40000</v>
      </c>
      <c r="E9">
        <v>1</v>
      </c>
      <c r="F9" t="s">
        <v>13</v>
      </c>
      <c r="G9" t="s">
        <v>14</v>
      </c>
      <c r="H9" t="s">
        <v>15</v>
      </c>
      <c r="I9">
        <v>0</v>
      </c>
      <c r="J9" t="s">
        <v>16</v>
      </c>
      <c r="K9" t="s">
        <v>17</v>
      </c>
      <c r="L9">
        <v>43</v>
      </c>
      <c r="M9" t="str">
        <f t="shared" si="0"/>
        <v>Middle</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Middle</v>
      </c>
      <c r="N15" t="s">
        <v>15</v>
      </c>
    </row>
    <row r="16" spans="1:14" x14ac:dyDescent="0.25">
      <c r="A16">
        <v>23542</v>
      </c>
      <c r="B16" t="s">
        <v>37</v>
      </c>
      <c r="C16" t="s">
        <v>40</v>
      </c>
      <c r="D16" s="1">
        <v>60000</v>
      </c>
      <c r="E16">
        <v>1</v>
      </c>
      <c r="F16" t="s">
        <v>19</v>
      </c>
      <c r="G16" t="s">
        <v>14</v>
      </c>
      <c r="H16" t="s">
        <v>18</v>
      </c>
      <c r="I16">
        <v>1</v>
      </c>
      <c r="J16" t="s">
        <v>16</v>
      </c>
      <c r="K16" t="s">
        <v>24</v>
      </c>
      <c r="L16">
        <v>45</v>
      </c>
      <c r="M16" t="str">
        <f t="shared" si="0"/>
        <v>Middle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v>
      </c>
      <c r="N17" t="s">
        <v>15</v>
      </c>
    </row>
    <row r="18" spans="1:14" x14ac:dyDescent="0.2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v>
      </c>
      <c r="N19" t="s">
        <v>18</v>
      </c>
    </row>
    <row r="20" spans="1:14" x14ac:dyDescent="0.25">
      <c r="A20">
        <v>27183</v>
      </c>
      <c r="B20" t="s">
        <v>37</v>
      </c>
      <c r="C20" t="s">
        <v>40</v>
      </c>
      <c r="D20" s="1">
        <v>40000</v>
      </c>
      <c r="E20">
        <v>2</v>
      </c>
      <c r="F20" t="s">
        <v>19</v>
      </c>
      <c r="G20" t="s">
        <v>20</v>
      </c>
      <c r="H20" t="s">
        <v>15</v>
      </c>
      <c r="I20">
        <v>1</v>
      </c>
      <c r="J20" t="s">
        <v>26</v>
      </c>
      <c r="K20" t="s">
        <v>17</v>
      </c>
      <c r="L20">
        <v>35</v>
      </c>
      <c r="M20" t="str">
        <f t="shared" si="0"/>
        <v>Middle</v>
      </c>
      <c r="N20" t="s">
        <v>15</v>
      </c>
    </row>
    <row r="21" spans="1:14" x14ac:dyDescent="0.25">
      <c r="A21">
        <v>25940</v>
      </c>
      <c r="B21" t="s">
        <v>37</v>
      </c>
      <c r="C21" t="s">
        <v>40</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v>
      </c>
      <c r="N23" t="s">
        <v>18</v>
      </c>
    </row>
    <row r="24" spans="1:14" x14ac:dyDescent="0.25">
      <c r="A24">
        <v>19193</v>
      </c>
      <c r="B24" t="s">
        <v>37</v>
      </c>
      <c r="C24" t="s">
        <v>40</v>
      </c>
      <c r="D24" s="1">
        <v>40000</v>
      </c>
      <c r="E24">
        <v>2</v>
      </c>
      <c r="F24" t="s">
        <v>19</v>
      </c>
      <c r="G24" t="s">
        <v>20</v>
      </c>
      <c r="H24" t="s">
        <v>15</v>
      </c>
      <c r="I24">
        <v>0</v>
      </c>
      <c r="J24" t="s">
        <v>26</v>
      </c>
      <c r="K24" t="s">
        <v>17</v>
      </c>
      <c r="L24">
        <v>35</v>
      </c>
      <c r="M24" t="str">
        <f t="shared" si="0"/>
        <v>Middle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1">
        <v>40000</v>
      </c>
      <c r="E26">
        <v>2</v>
      </c>
      <c r="F26" t="s">
        <v>19</v>
      </c>
      <c r="G26" t="s">
        <v>20</v>
      </c>
      <c r="H26" t="s">
        <v>18</v>
      </c>
      <c r="I26">
        <v>1</v>
      </c>
      <c r="J26" t="s">
        <v>16</v>
      </c>
      <c r="K26" t="s">
        <v>17</v>
      </c>
      <c r="L26">
        <v>34</v>
      </c>
      <c r="M26" t="str">
        <f t="shared" si="0"/>
        <v>Middle</v>
      </c>
      <c r="N26" t="s">
        <v>18</v>
      </c>
    </row>
    <row r="27" spans="1:14" x14ac:dyDescent="0.25">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0"/>
        <v>Middle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v>
      </c>
      <c r="N34" t="s">
        <v>18</v>
      </c>
    </row>
    <row r="35" spans="1:14" x14ac:dyDescent="0.25">
      <c r="A35">
        <v>18484</v>
      </c>
      <c r="B35" t="s">
        <v>37</v>
      </c>
      <c r="C35" t="s">
        <v>40</v>
      </c>
      <c r="D35" s="1">
        <v>80000</v>
      </c>
      <c r="E35">
        <v>2</v>
      </c>
      <c r="F35" t="s">
        <v>27</v>
      </c>
      <c r="G35" t="s">
        <v>14</v>
      </c>
      <c r="H35" t="s">
        <v>18</v>
      </c>
      <c r="I35">
        <v>2</v>
      </c>
      <c r="J35" t="s">
        <v>26</v>
      </c>
      <c r="K35" t="s">
        <v>24</v>
      </c>
      <c r="L35">
        <v>50</v>
      </c>
      <c r="M35" t="str">
        <f t="shared" si="0"/>
        <v>Middle</v>
      </c>
      <c r="N35" t="s">
        <v>15</v>
      </c>
    </row>
    <row r="36" spans="1:14" x14ac:dyDescent="0.25">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0"/>
        <v>Middle</v>
      </c>
      <c r="N50" t="s">
        <v>18</v>
      </c>
    </row>
    <row r="51" spans="1:14" x14ac:dyDescent="0.25">
      <c r="A51">
        <v>14939</v>
      </c>
      <c r="B51" t="s">
        <v>37</v>
      </c>
      <c r="C51" t="s">
        <v>40</v>
      </c>
      <c r="D51" s="1">
        <v>40000</v>
      </c>
      <c r="E51">
        <v>0</v>
      </c>
      <c r="F51" t="s">
        <v>13</v>
      </c>
      <c r="G51" t="s">
        <v>20</v>
      </c>
      <c r="H51" t="s">
        <v>15</v>
      </c>
      <c r="I51">
        <v>0</v>
      </c>
      <c r="J51" t="s">
        <v>16</v>
      </c>
      <c r="K51" t="s">
        <v>17</v>
      </c>
      <c r="L51">
        <v>39</v>
      </c>
      <c r="M51" t="str">
        <f t="shared" si="0"/>
        <v>Middle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1">
        <v>80000</v>
      </c>
      <c r="E53">
        <v>0</v>
      </c>
      <c r="F53" t="s">
        <v>13</v>
      </c>
      <c r="G53" t="s">
        <v>21</v>
      </c>
      <c r="H53" t="s">
        <v>18</v>
      </c>
      <c r="I53">
        <v>4</v>
      </c>
      <c r="J53" t="s">
        <v>46</v>
      </c>
      <c r="K53" t="s">
        <v>24</v>
      </c>
      <c r="L53">
        <v>35</v>
      </c>
      <c r="M53" t="str">
        <f t="shared" si="0"/>
        <v>Middle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v>
      </c>
      <c r="N56" t="s">
        <v>18</v>
      </c>
    </row>
    <row r="57" spans="1:14" x14ac:dyDescent="0.25">
      <c r="A57">
        <v>28906</v>
      </c>
      <c r="B57" t="s">
        <v>36</v>
      </c>
      <c r="C57" t="s">
        <v>40</v>
      </c>
      <c r="D57" s="1">
        <v>80000</v>
      </c>
      <c r="E57">
        <v>4</v>
      </c>
      <c r="F57" t="s">
        <v>27</v>
      </c>
      <c r="G57" t="s">
        <v>21</v>
      </c>
      <c r="H57" t="s">
        <v>15</v>
      </c>
      <c r="I57">
        <v>2</v>
      </c>
      <c r="J57" t="s">
        <v>46</v>
      </c>
      <c r="K57" t="s">
        <v>17</v>
      </c>
      <c r="L57">
        <v>54</v>
      </c>
      <c r="M57" t="str">
        <f t="shared" si="0"/>
        <v>Middle</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0"/>
        <v>Middle</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0"/>
        <v>Middle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0"/>
        <v>Middle</v>
      </c>
      <c r="N64" t="s">
        <v>15</v>
      </c>
    </row>
    <row r="65" spans="1:14" x14ac:dyDescent="0.25">
      <c r="A65">
        <v>16185</v>
      </c>
      <c r="B65" t="s">
        <v>37</v>
      </c>
      <c r="C65" t="s">
        <v>40</v>
      </c>
      <c r="D65" s="1">
        <v>60000</v>
      </c>
      <c r="E65">
        <v>4</v>
      </c>
      <c r="F65" t="s">
        <v>13</v>
      </c>
      <c r="G65" t="s">
        <v>21</v>
      </c>
      <c r="H65" t="s">
        <v>15</v>
      </c>
      <c r="I65">
        <v>3</v>
      </c>
      <c r="J65" t="s">
        <v>46</v>
      </c>
      <c r="K65" t="s">
        <v>24</v>
      </c>
      <c r="L65">
        <v>41</v>
      </c>
      <c r="M65" t="str">
        <f t="shared" si="0"/>
        <v>Middle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v>
      </c>
      <c r="N66" t="s">
        <v>15</v>
      </c>
    </row>
    <row r="67" spans="1:14" x14ac:dyDescent="0.25">
      <c r="A67">
        <v>29337</v>
      </c>
      <c r="B67" t="s">
        <v>37</v>
      </c>
      <c r="C67" t="s">
        <v>40</v>
      </c>
      <c r="D67" s="1">
        <v>30000</v>
      </c>
      <c r="E67">
        <v>2</v>
      </c>
      <c r="F67" t="s">
        <v>19</v>
      </c>
      <c r="G67" t="s">
        <v>20</v>
      </c>
      <c r="H67" t="s">
        <v>15</v>
      </c>
      <c r="I67">
        <v>2</v>
      </c>
      <c r="J67" t="s">
        <v>23</v>
      </c>
      <c r="K67" t="s">
        <v>24</v>
      </c>
      <c r="L67">
        <v>68</v>
      </c>
      <c r="M67" t="str">
        <f t="shared" ref="M67:M130" si="1">IF(L67&gt;=55,"Old",IF(L67&gt;=31,"Middle",IF(L67&lt;31,"Adolescent","Invalid")))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v>
      </c>
      <c r="N68" t="s">
        <v>15</v>
      </c>
    </row>
    <row r="69" spans="1:14" x14ac:dyDescent="0.25">
      <c r="A69">
        <v>25303</v>
      </c>
      <c r="B69" t="s">
        <v>37</v>
      </c>
      <c r="C69" t="s">
        <v>40</v>
      </c>
      <c r="D69" s="1">
        <v>30000</v>
      </c>
      <c r="E69">
        <v>0</v>
      </c>
      <c r="F69" t="s">
        <v>27</v>
      </c>
      <c r="G69" t="s">
        <v>25</v>
      </c>
      <c r="H69" t="s">
        <v>15</v>
      </c>
      <c r="I69">
        <v>1</v>
      </c>
      <c r="J69" t="s">
        <v>22</v>
      </c>
      <c r="K69" t="s">
        <v>17</v>
      </c>
      <c r="L69">
        <v>33</v>
      </c>
      <c r="M69" t="str">
        <f t="shared" si="1"/>
        <v>Middle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1">
        <v>120000</v>
      </c>
      <c r="E72">
        <v>0</v>
      </c>
      <c r="F72" t="s">
        <v>29</v>
      </c>
      <c r="G72" t="s">
        <v>21</v>
      </c>
      <c r="H72" t="s">
        <v>15</v>
      </c>
      <c r="I72">
        <v>4</v>
      </c>
      <c r="J72" t="s">
        <v>46</v>
      </c>
      <c r="K72" t="s">
        <v>24</v>
      </c>
      <c r="L72">
        <v>36</v>
      </c>
      <c r="M72" t="str">
        <f t="shared" si="1"/>
        <v>Middle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1"/>
        <v>Middle</v>
      </c>
      <c r="N80" t="s">
        <v>15</v>
      </c>
    </row>
    <row r="81" spans="1:14" x14ac:dyDescent="0.25">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1"/>
        <v>Middle</v>
      </c>
      <c r="N84" t="s">
        <v>15</v>
      </c>
    </row>
    <row r="85" spans="1:14" x14ac:dyDescent="0.25">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1">
        <v>40000</v>
      </c>
      <c r="E86">
        <v>2</v>
      </c>
      <c r="F86" t="s">
        <v>13</v>
      </c>
      <c r="G86" t="s">
        <v>28</v>
      </c>
      <c r="H86" t="s">
        <v>18</v>
      </c>
      <c r="I86">
        <v>1</v>
      </c>
      <c r="J86" t="s">
        <v>23</v>
      </c>
      <c r="K86" t="s">
        <v>24</v>
      </c>
      <c r="L86">
        <v>52</v>
      </c>
      <c r="M86" t="str">
        <f t="shared" si="1"/>
        <v>Middle</v>
      </c>
      <c r="N86" t="s">
        <v>15</v>
      </c>
    </row>
    <row r="87" spans="1:14" x14ac:dyDescent="0.25">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1">
        <v>130000</v>
      </c>
      <c r="E88">
        <v>3</v>
      </c>
      <c r="F88" t="s">
        <v>19</v>
      </c>
      <c r="G88" t="s">
        <v>21</v>
      </c>
      <c r="H88" t="s">
        <v>18</v>
      </c>
      <c r="I88">
        <v>3</v>
      </c>
      <c r="J88" t="s">
        <v>16</v>
      </c>
      <c r="K88" t="s">
        <v>17</v>
      </c>
      <c r="L88">
        <v>51</v>
      </c>
      <c r="M88" t="str">
        <f t="shared" si="1"/>
        <v>Middle</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1"/>
        <v>Middle</v>
      </c>
      <c r="N89" t="s">
        <v>18</v>
      </c>
    </row>
    <row r="90" spans="1:14" x14ac:dyDescent="0.25">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1"/>
        <v>Middle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1"/>
        <v>Middle</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1"/>
        <v>Middle</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 t="shared" si="1"/>
        <v>Middle</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1"/>
        <v>Middle</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 t="shared" si="1"/>
        <v>Middle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1"/>
        <v>Middle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 t="shared" si="1"/>
        <v>Middle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1"/>
        <v>Middle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1"/>
        <v>Middle</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1"/>
        <v>Middle</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 t="shared" si="1"/>
        <v>Middle</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 t="shared" ref="M131:M194" si="2">IF(L131&gt;=55,"Old",IF(L131&gt;=31,"Middle",IF(L131&lt;31,"Adolescent","Invalid")))</f>
        <v>Middle</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2"/>
        <v>Middle</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2"/>
        <v>Middle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 t="shared" si="2"/>
        <v>Middle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 t="shared" si="2"/>
        <v>Middle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2"/>
        <v>Middle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2"/>
        <v>Middle</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 t="shared" si="2"/>
        <v>Middle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2"/>
        <v>Middle</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 t="shared" si="2"/>
        <v>Middle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 t="shared" si="2"/>
        <v>Middle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 t="shared" si="2"/>
        <v>Middle</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 t="shared" si="2"/>
        <v>Middle</v>
      </c>
      <c r="N168" t="s">
        <v>15</v>
      </c>
    </row>
    <row r="169" spans="1:14" x14ac:dyDescent="0.25">
      <c r="A169">
        <v>14233</v>
      </c>
      <c r="B169" t="s">
        <v>37</v>
      </c>
      <c r="C169" t="s">
        <v>40</v>
      </c>
      <c r="D169" s="1">
        <v>100000</v>
      </c>
      <c r="E169">
        <v>0</v>
      </c>
      <c r="F169" t="s">
        <v>27</v>
      </c>
      <c r="G169" t="s">
        <v>28</v>
      </c>
      <c r="H169" t="s">
        <v>15</v>
      </c>
      <c r="I169">
        <v>3</v>
      </c>
      <c r="J169" t="s">
        <v>46</v>
      </c>
      <c r="K169" t="s">
        <v>24</v>
      </c>
      <c r="L169">
        <v>35</v>
      </c>
      <c r="M169" t="str">
        <f t="shared" si="2"/>
        <v>Middle</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2"/>
        <v>Middle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 t="shared" si="2"/>
        <v>Middle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40</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 t="shared" si="2"/>
        <v>Middle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IF(L195&gt;=55,"Old",IF(L195&gt;=31,"Middle",IF(L195&lt;31,"Adolescent","Invalid")))</f>
        <v>Middle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v>
      </c>
      <c r="N200" t="s">
        <v>15</v>
      </c>
    </row>
    <row r="201" spans="1:14" x14ac:dyDescent="0.25">
      <c r="A201">
        <v>11453</v>
      </c>
      <c r="B201" t="s">
        <v>37</v>
      </c>
      <c r="C201" t="s">
        <v>40</v>
      </c>
      <c r="D201" s="1">
        <v>80000</v>
      </c>
      <c r="E201">
        <v>0</v>
      </c>
      <c r="F201" t="s">
        <v>13</v>
      </c>
      <c r="G201" t="s">
        <v>21</v>
      </c>
      <c r="H201" t="s">
        <v>18</v>
      </c>
      <c r="I201">
        <v>3</v>
      </c>
      <c r="J201" t="s">
        <v>46</v>
      </c>
      <c r="K201" t="s">
        <v>24</v>
      </c>
      <c r="L201">
        <v>33</v>
      </c>
      <c r="M201" t="str">
        <f t="shared" si="3"/>
        <v>Middle</v>
      </c>
      <c r="N201" t="s">
        <v>15</v>
      </c>
    </row>
    <row r="202" spans="1:14" x14ac:dyDescent="0.25">
      <c r="A202">
        <v>24584</v>
      </c>
      <c r="B202" t="s">
        <v>37</v>
      </c>
      <c r="C202" t="s">
        <v>40</v>
      </c>
      <c r="D202" s="1">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 t="shared" si="3"/>
        <v>Middle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3"/>
        <v>Middle</v>
      </c>
      <c r="N207" t="s">
        <v>15</v>
      </c>
    </row>
    <row r="208" spans="1:14" x14ac:dyDescent="0.25">
      <c r="A208">
        <v>11415</v>
      </c>
      <c r="B208" t="s">
        <v>37</v>
      </c>
      <c r="C208" t="s">
        <v>40</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1">
        <v>70000</v>
      </c>
      <c r="E215">
        <v>0</v>
      </c>
      <c r="F215" t="s">
        <v>13</v>
      </c>
      <c r="G215" t="s">
        <v>21</v>
      </c>
      <c r="H215" t="s">
        <v>18</v>
      </c>
      <c r="I215">
        <v>4</v>
      </c>
      <c r="J215" t="s">
        <v>46</v>
      </c>
      <c r="K215" t="s">
        <v>24</v>
      </c>
      <c r="L215">
        <v>31</v>
      </c>
      <c r="M215" t="str">
        <f t="shared" si="3"/>
        <v>Middle</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 t="shared" si="3"/>
        <v>Middle</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3"/>
        <v>Middle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 t="shared" si="3"/>
        <v>Middle</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3"/>
        <v>Middle</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 t="shared" si="3"/>
        <v>Middle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3"/>
        <v>Middle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3"/>
        <v>Middle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v>
      </c>
      <c r="N230" t="s">
        <v>18</v>
      </c>
    </row>
    <row r="231" spans="1:14" x14ac:dyDescent="0.25">
      <c r="A231">
        <v>28915</v>
      </c>
      <c r="B231" t="s">
        <v>37</v>
      </c>
      <c r="C231" t="s">
        <v>40</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40</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1">
        <v>90000</v>
      </c>
      <c r="E236">
        <v>0</v>
      </c>
      <c r="F236" t="s">
        <v>13</v>
      </c>
      <c r="G236" t="s">
        <v>21</v>
      </c>
      <c r="H236" t="s">
        <v>18</v>
      </c>
      <c r="I236">
        <v>4</v>
      </c>
      <c r="J236" t="s">
        <v>46</v>
      </c>
      <c r="K236" t="s">
        <v>24</v>
      </c>
      <c r="L236">
        <v>35</v>
      </c>
      <c r="M236" t="str">
        <f t="shared" si="3"/>
        <v>Middle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3"/>
        <v>Middle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3"/>
        <v>Middle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 t="shared" si="3"/>
        <v>Middle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1">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40</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si="3"/>
        <v>Middle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IF(L259&gt;=55,"Old",IF(L259&gt;=31,"Middle",IF(L259&lt;31,"Adolescent","Invalid")))</f>
        <v>Middle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4"/>
        <v>Middle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4"/>
        <v>Middle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4"/>
        <v>Middle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4"/>
        <v>Middle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v>
      </c>
      <c r="N279" t="s">
        <v>15</v>
      </c>
    </row>
    <row r="280" spans="1:14" x14ac:dyDescent="0.25">
      <c r="A280">
        <v>20625</v>
      </c>
      <c r="B280" t="s">
        <v>36</v>
      </c>
      <c r="C280" t="s">
        <v>40</v>
      </c>
      <c r="D280" s="1">
        <v>100000</v>
      </c>
      <c r="E280">
        <v>0</v>
      </c>
      <c r="F280" t="s">
        <v>27</v>
      </c>
      <c r="G280" t="s">
        <v>28</v>
      </c>
      <c r="H280" t="s">
        <v>15</v>
      </c>
      <c r="I280">
        <v>3</v>
      </c>
      <c r="J280" t="s">
        <v>46</v>
      </c>
      <c r="K280" t="s">
        <v>24</v>
      </c>
      <c r="L280">
        <v>35</v>
      </c>
      <c r="M280" t="str">
        <f t="shared" si="4"/>
        <v>Middle</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 t="shared" si="4"/>
        <v>Middle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 t="shared" si="4"/>
        <v>Middle</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 t="shared" si="4"/>
        <v>Middle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4"/>
        <v>Middle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 t="shared" si="4"/>
        <v>Middle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4"/>
        <v>Middle</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4"/>
        <v>Middle</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 t="shared" si="4"/>
        <v>Middle</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4"/>
        <v>Middle</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40</v>
      </c>
      <c r="D320" s="1">
        <v>130000</v>
      </c>
      <c r="E320">
        <v>4</v>
      </c>
      <c r="F320" t="s">
        <v>19</v>
      </c>
      <c r="G320" t="s">
        <v>21</v>
      </c>
      <c r="H320" t="s">
        <v>18</v>
      </c>
      <c r="I320">
        <v>3</v>
      </c>
      <c r="J320" t="s">
        <v>46</v>
      </c>
      <c r="K320" t="s">
        <v>17</v>
      </c>
      <c r="L320">
        <v>54</v>
      </c>
      <c r="M320" t="str">
        <f t="shared" si="4"/>
        <v>Middle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si="4"/>
        <v>Middle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IF(L323&gt;=55,"Old",IF(L323&gt;=31,"Middle",IF(L323&lt;31,"Adolescent","Invalid")))</f>
        <v>Middle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5"/>
        <v>Middle</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5"/>
        <v>Middle</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5"/>
        <v>Middle</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5"/>
        <v>Middle</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 t="shared" si="5"/>
        <v>Middle</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5"/>
        <v>Middle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 t="shared" si="5"/>
        <v>Middle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v>
      </c>
      <c r="N345" t="s">
        <v>18</v>
      </c>
    </row>
    <row r="346" spans="1:14" x14ac:dyDescent="0.25">
      <c r="A346">
        <v>17848</v>
      </c>
      <c r="B346" t="s">
        <v>37</v>
      </c>
      <c r="C346" t="s">
        <v>40</v>
      </c>
      <c r="D346" s="1">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5"/>
        <v>Middle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5"/>
        <v>Middle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 t="shared" si="5"/>
        <v>Middle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 t="shared" si="5"/>
        <v>Middle</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 t="shared" si="5"/>
        <v>Middle</v>
      </c>
      <c r="N356" t="s">
        <v>18</v>
      </c>
    </row>
    <row r="357" spans="1:14" x14ac:dyDescent="0.25">
      <c r="A357">
        <v>17238</v>
      </c>
      <c r="B357" t="s">
        <v>37</v>
      </c>
      <c r="C357" t="s">
        <v>40</v>
      </c>
      <c r="D357" s="1">
        <v>80000</v>
      </c>
      <c r="E357">
        <v>0</v>
      </c>
      <c r="F357" t="s">
        <v>13</v>
      </c>
      <c r="G357" t="s">
        <v>21</v>
      </c>
      <c r="H357" t="s">
        <v>15</v>
      </c>
      <c r="I357">
        <v>3</v>
      </c>
      <c r="J357" t="s">
        <v>46</v>
      </c>
      <c r="K357" t="s">
        <v>24</v>
      </c>
      <c r="L357">
        <v>32</v>
      </c>
      <c r="M357" t="str">
        <f t="shared" si="5"/>
        <v>Middle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 t="shared" si="5"/>
        <v>Middle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5"/>
        <v>Middle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5"/>
        <v>Middle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5"/>
        <v>Middle</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5"/>
        <v>Middle</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5"/>
        <v>Middle</v>
      </c>
      <c r="N381" t="s">
        <v>18</v>
      </c>
    </row>
    <row r="382" spans="1:14" x14ac:dyDescent="0.25">
      <c r="A382">
        <v>13620</v>
      </c>
      <c r="B382" t="s">
        <v>37</v>
      </c>
      <c r="C382" t="s">
        <v>40</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1">
        <v>80000</v>
      </c>
      <c r="E384">
        <v>4</v>
      </c>
      <c r="F384" t="s">
        <v>19</v>
      </c>
      <c r="G384" t="s">
        <v>21</v>
      </c>
      <c r="H384" t="s">
        <v>15</v>
      </c>
      <c r="I384">
        <v>2</v>
      </c>
      <c r="J384" t="s">
        <v>46</v>
      </c>
      <c r="K384" t="s">
        <v>17</v>
      </c>
      <c r="L384">
        <v>53</v>
      </c>
      <c r="M384" t="str">
        <f t="shared" si="5"/>
        <v>Middle</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5"/>
        <v>Middle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 t="shared" ref="M387:M450" si="6">IF(L387&gt;=55,"Old",IF(L387&gt;=31,"Middle",IF(L387&lt;31,"Adolescent","Invalid")))</f>
        <v>Middle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 t="shared" si="6"/>
        <v>Middle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 t="shared" si="6"/>
        <v>Middle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6"/>
        <v>Middle</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 t="shared" si="6"/>
        <v>Middle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6"/>
        <v>Middle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6"/>
        <v>Middle</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 t="shared" si="6"/>
        <v>Middle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 t="shared" si="6"/>
        <v>Middle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6"/>
        <v>Middle</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 t="shared" si="6"/>
        <v>Middle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6"/>
        <v>Middle</v>
      </c>
      <c r="N423" t="s">
        <v>18</v>
      </c>
    </row>
    <row r="424" spans="1:14" x14ac:dyDescent="0.25">
      <c r="A424">
        <v>24901</v>
      </c>
      <c r="B424" t="s">
        <v>37</v>
      </c>
      <c r="C424" t="s">
        <v>40</v>
      </c>
      <c r="D424" s="1">
        <v>110000</v>
      </c>
      <c r="E424">
        <v>0</v>
      </c>
      <c r="F424" t="s">
        <v>19</v>
      </c>
      <c r="G424" t="s">
        <v>28</v>
      </c>
      <c r="H424" t="s">
        <v>18</v>
      </c>
      <c r="I424">
        <v>3</v>
      </c>
      <c r="J424" t="s">
        <v>46</v>
      </c>
      <c r="K424" t="s">
        <v>24</v>
      </c>
      <c r="L424">
        <v>32</v>
      </c>
      <c r="M424" t="str">
        <f t="shared" si="6"/>
        <v>Middle</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 t="shared" si="6"/>
        <v>Middle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6"/>
        <v>Middle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6"/>
        <v>Middle</v>
      </c>
      <c r="N441" t="s">
        <v>18</v>
      </c>
    </row>
    <row r="442" spans="1:14" x14ac:dyDescent="0.25">
      <c r="A442">
        <v>21561</v>
      </c>
      <c r="B442" t="s">
        <v>37</v>
      </c>
      <c r="C442" t="s">
        <v>40</v>
      </c>
      <c r="D442" s="1">
        <v>90000</v>
      </c>
      <c r="E442">
        <v>0</v>
      </c>
      <c r="F442" t="s">
        <v>13</v>
      </c>
      <c r="G442" t="s">
        <v>21</v>
      </c>
      <c r="H442" t="s">
        <v>18</v>
      </c>
      <c r="I442">
        <v>3</v>
      </c>
      <c r="J442" t="s">
        <v>46</v>
      </c>
      <c r="K442" t="s">
        <v>24</v>
      </c>
      <c r="L442">
        <v>34</v>
      </c>
      <c r="M442" t="str">
        <f t="shared" si="6"/>
        <v>Middle</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6"/>
        <v>Middle</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 t="shared" si="6"/>
        <v>Middle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IF(L451&gt;=55,"Old",IF(L451&gt;=31,"Middle",IF(L451&lt;31,"Adolescent","Invalid")))</f>
        <v>Middle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 t="shared" si="7"/>
        <v>Middle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 t="shared" si="7"/>
        <v>Middle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1">
        <v>120000</v>
      </c>
      <c r="E460">
        <v>0</v>
      </c>
      <c r="F460" t="s">
        <v>29</v>
      </c>
      <c r="G460" t="s">
        <v>21</v>
      </c>
      <c r="H460" t="s">
        <v>15</v>
      </c>
      <c r="I460">
        <v>4</v>
      </c>
      <c r="J460" t="s">
        <v>46</v>
      </c>
      <c r="K460" t="s">
        <v>24</v>
      </c>
      <c r="L460">
        <v>32</v>
      </c>
      <c r="M460" t="str">
        <f t="shared" si="7"/>
        <v>Middle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v>
      </c>
      <c r="N461" t="s">
        <v>18</v>
      </c>
    </row>
    <row r="462" spans="1:14" x14ac:dyDescent="0.25">
      <c r="A462">
        <v>13662</v>
      </c>
      <c r="B462" t="s">
        <v>37</v>
      </c>
      <c r="C462" t="s">
        <v>40</v>
      </c>
      <c r="D462" s="1">
        <v>20000</v>
      </c>
      <c r="E462">
        <v>0</v>
      </c>
      <c r="F462" t="s">
        <v>29</v>
      </c>
      <c r="G462" t="s">
        <v>25</v>
      </c>
      <c r="H462" t="s">
        <v>15</v>
      </c>
      <c r="I462">
        <v>2</v>
      </c>
      <c r="J462" t="s">
        <v>26</v>
      </c>
      <c r="K462" t="s">
        <v>17</v>
      </c>
      <c r="L462">
        <v>31</v>
      </c>
      <c r="M462" t="str">
        <f t="shared" si="7"/>
        <v>Middle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 t="shared" si="7"/>
        <v>Middle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 t="shared" si="7"/>
        <v>Middle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7"/>
        <v>Middle</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7"/>
        <v>Middle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7"/>
        <v>Middle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7"/>
        <v>Middle</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7"/>
        <v>Middle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v>
      </c>
      <c r="N494" t="s">
        <v>15</v>
      </c>
    </row>
    <row r="495" spans="1:14" x14ac:dyDescent="0.25">
      <c r="A495">
        <v>23707</v>
      </c>
      <c r="B495" t="s">
        <v>37</v>
      </c>
      <c r="C495" t="s">
        <v>40</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7"/>
        <v>Middle</v>
      </c>
      <c r="N496" t="s">
        <v>18</v>
      </c>
    </row>
    <row r="497" spans="1:14" x14ac:dyDescent="0.25">
      <c r="A497">
        <v>24981</v>
      </c>
      <c r="B497" t="s">
        <v>36</v>
      </c>
      <c r="C497" t="s">
        <v>40</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7"/>
        <v>Middle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7"/>
        <v>Middle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7"/>
        <v>Middle</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 t="shared" si="7"/>
        <v>Middle</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IF(L515&gt;=55,"Old",IF(L515&gt;=31,"Middle",IF(L515&lt;31,"Adolescent","Invalid")))</f>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 t="shared" si="8"/>
        <v>Middle</v>
      </c>
      <c r="N522" t="s">
        <v>18</v>
      </c>
    </row>
    <row r="523" spans="1:14" x14ac:dyDescent="0.25">
      <c r="A523">
        <v>18976</v>
      </c>
      <c r="B523" t="s">
        <v>37</v>
      </c>
      <c r="C523" t="s">
        <v>40</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8"/>
        <v>Middle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8"/>
        <v>Middle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40</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40</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40</v>
      </c>
      <c r="D537" s="1">
        <v>50000</v>
      </c>
      <c r="E537">
        <v>3</v>
      </c>
      <c r="F537" t="s">
        <v>13</v>
      </c>
      <c r="G537" t="s">
        <v>14</v>
      </c>
      <c r="H537" t="s">
        <v>15</v>
      </c>
      <c r="I537">
        <v>3</v>
      </c>
      <c r="J537" t="s">
        <v>46</v>
      </c>
      <c r="K537" t="s">
        <v>32</v>
      </c>
      <c r="L537">
        <v>41</v>
      </c>
      <c r="M537" t="str">
        <f t="shared" si="8"/>
        <v>Middle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8"/>
        <v>Middle</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 t="shared" si="8"/>
        <v>Middle</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40</v>
      </c>
      <c r="D554" s="1">
        <v>60000</v>
      </c>
      <c r="E554">
        <v>3</v>
      </c>
      <c r="F554" t="s">
        <v>27</v>
      </c>
      <c r="G554" t="s">
        <v>21</v>
      </c>
      <c r="H554" t="s">
        <v>15</v>
      </c>
      <c r="I554">
        <v>2</v>
      </c>
      <c r="J554" t="s">
        <v>46</v>
      </c>
      <c r="K554" t="s">
        <v>32</v>
      </c>
      <c r="L554">
        <v>54</v>
      </c>
      <c r="M554" t="str">
        <f t="shared" si="8"/>
        <v>Middle</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 t="shared" si="8"/>
        <v>Middle</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8"/>
        <v>Middle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8"/>
        <v>Middle</v>
      </c>
      <c r="N570" t="s">
        <v>15</v>
      </c>
    </row>
    <row r="571" spans="1:14" x14ac:dyDescent="0.25">
      <c r="A571">
        <v>26452</v>
      </c>
      <c r="B571" t="s">
        <v>37</v>
      </c>
      <c r="C571" t="s">
        <v>40</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8"/>
        <v>Middle</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v>
      </c>
      <c r="N576" t="s">
        <v>15</v>
      </c>
    </row>
    <row r="577" spans="1:14" x14ac:dyDescent="0.25">
      <c r="A577">
        <v>13388</v>
      </c>
      <c r="B577" t="s">
        <v>37</v>
      </c>
      <c r="C577" t="s">
        <v>40</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ref="M579:M642" si="9">IF(L579&gt;=55,"Old",IF(L579&gt;=31,"Middle",IF(L579&lt;31,"Adolescent","Invalid")))</f>
        <v>Middle</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9"/>
        <v>Middle</v>
      </c>
      <c r="N584" t="s">
        <v>18</v>
      </c>
    </row>
    <row r="585" spans="1:14" x14ac:dyDescent="0.25">
      <c r="A585">
        <v>24943</v>
      </c>
      <c r="B585" t="s">
        <v>36</v>
      </c>
      <c r="C585" t="s">
        <v>40</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 t="shared" si="9"/>
        <v>Middle</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9"/>
        <v>Middle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v>
      </c>
      <c r="N590" t="s">
        <v>15</v>
      </c>
    </row>
    <row r="591" spans="1:14" x14ac:dyDescent="0.25">
      <c r="A591">
        <v>12100</v>
      </c>
      <c r="B591" t="s">
        <v>37</v>
      </c>
      <c r="C591" t="s">
        <v>40</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40</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9"/>
        <v>Middle</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 t="shared" si="9"/>
        <v>Middle</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 t="shared" si="9"/>
        <v>Middle</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 t="shared" si="9"/>
        <v>Middle</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 t="shared" si="9"/>
        <v>Middle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9"/>
        <v>Middle</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9"/>
        <v>Middle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9"/>
        <v>Middle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 t="shared" si="9"/>
        <v>Middle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 t="shared" si="9"/>
        <v>Middle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1">
        <v>50000</v>
      </c>
      <c r="E643">
        <v>4</v>
      </c>
      <c r="F643" t="s">
        <v>13</v>
      </c>
      <c r="G643" t="s">
        <v>28</v>
      </c>
      <c r="H643" t="s">
        <v>15</v>
      </c>
      <c r="I643">
        <v>2</v>
      </c>
      <c r="J643" t="s">
        <v>46</v>
      </c>
      <c r="K643" t="s">
        <v>32</v>
      </c>
      <c r="L643">
        <v>64</v>
      </c>
      <c r="M643" t="str">
        <f t="shared" ref="M643:M706" si="10">IF(L643&gt;=55,"Old",IF(L643&gt;=31,"Middle",IF(L643&lt;31,"Adolescent","Invalid")))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v>
      </c>
      <c r="N648" t="s">
        <v>18</v>
      </c>
    </row>
    <row r="649" spans="1:14" x14ac:dyDescent="0.25">
      <c r="A649">
        <v>22010</v>
      </c>
      <c r="B649" t="s">
        <v>37</v>
      </c>
      <c r="C649" t="s">
        <v>40</v>
      </c>
      <c r="D649" s="1">
        <v>40000</v>
      </c>
      <c r="E649">
        <v>0</v>
      </c>
      <c r="F649" t="s">
        <v>27</v>
      </c>
      <c r="G649" t="s">
        <v>14</v>
      </c>
      <c r="H649" t="s">
        <v>15</v>
      </c>
      <c r="I649">
        <v>2</v>
      </c>
      <c r="J649" t="s">
        <v>23</v>
      </c>
      <c r="K649" t="s">
        <v>32</v>
      </c>
      <c r="L649">
        <v>31</v>
      </c>
      <c r="M649" t="str">
        <f t="shared" si="10"/>
        <v>Middle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0"/>
        <v>Middle</v>
      </c>
      <c r="N654" t="s">
        <v>18</v>
      </c>
    </row>
    <row r="655" spans="1:14" x14ac:dyDescent="0.25">
      <c r="A655">
        <v>13066</v>
      </c>
      <c r="B655" t="s">
        <v>37</v>
      </c>
      <c r="C655" t="s">
        <v>40</v>
      </c>
      <c r="D655" s="1">
        <v>30000</v>
      </c>
      <c r="E655">
        <v>0</v>
      </c>
      <c r="F655" t="s">
        <v>27</v>
      </c>
      <c r="G655" t="s">
        <v>14</v>
      </c>
      <c r="H655" t="s">
        <v>18</v>
      </c>
      <c r="I655">
        <v>2</v>
      </c>
      <c r="J655" t="s">
        <v>26</v>
      </c>
      <c r="K655" t="s">
        <v>32</v>
      </c>
      <c r="L655">
        <v>31</v>
      </c>
      <c r="M655" t="str">
        <f t="shared" si="10"/>
        <v>Middle</v>
      </c>
      <c r="N655" t="s">
        <v>15</v>
      </c>
    </row>
    <row r="656" spans="1:14" x14ac:dyDescent="0.25">
      <c r="A656">
        <v>29106</v>
      </c>
      <c r="B656" t="s">
        <v>37</v>
      </c>
      <c r="C656" t="s">
        <v>40</v>
      </c>
      <c r="D656" s="1">
        <v>40000</v>
      </c>
      <c r="E656">
        <v>0</v>
      </c>
      <c r="F656" t="s">
        <v>27</v>
      </c>
      <c r="G656" t="s">
        <v>14</v>
      </c>
      <c r="H656" t="s">
        <v>18</v>
      </c>
      <c r="I656">
        <v>2</v>
      </c>
      <c r="J656" t="s">
        <v>26</v>
      </c>
      <c r="K656" t="s">
        <v>32</v>
      </c>
      <c r="L656">
        <v>31</v>
      </c>
      <c r="M656" t="str">
        <f t="shared" si="10"/>
        <v>Middle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0"/>
        <v>Middle</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0"/>
        <v>Middle</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 t="shared" si="10"/>
        <v>Middle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v>
      </c>
      <c r="N671" t="s">
        <v>18</v>
      </c>
    </row>
    <row r="672" spans="1:14" x14ac:dyDescent="0.25">
      <c r="A672">
        <v>21471</v>
      </c>
      <c r="B672" t="s">
        <v>36</v>
      </c>
      <c r="C672" t="s">
        <v>40</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0"/>
        <v>Middle</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0"/>
        <v>Middle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0"/>
        <v>Middle</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0"/>
        <v>Middle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0"/>
        <v>Middle</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0"/>
        <v>Middle</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0"/>
        <v>Middle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IF(L707&gt;=55,"Old",IF(L707&gt;=31,"Middle",IF(L707&lt;31,"Adolescent","Invalid")))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v>
      </c>
      <c r="N709" t="s">
        <v>15</v>
      </c>
    </row>
    <row r="710" spans="1:14" x14ac:dyDescent="0.25">
      <c r="A710">
        <v>18069</v>
      </c>
      <c r="B710" t="s">
        <v>36</v>
      </c>
      <c r="C710" t="s">
        <v>40</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1"/>
        <v>Middle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 t="shared" si="11"/>
        <v>Middle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1"/>
        <v>Middle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1"/>
        <v>Middle</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1"/>
        <v>Middle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 t="shared" si="11"/>
        <v>Middle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 t="shared" si="11"/>
        <v>Middle</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1"/>
        <v>Middle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1"/>
        <v>Middle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1"/>
        <v>Middle</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1"/>
        <v>Middle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1"/>
        <v>Middle</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1"/>
        <v>Middle</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 t="shared" si="11"/>
        <v>Middle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 t="shared" si="11"/>
        <v>Middle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 t="shared" si="11"/>
        <v>Middle</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1"/>
        <v>Middle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v>
      </c>
      <c r="N767" t="s">
        <v>15</v>
      </c>
    </row>
    <row r="768" spans="1:14" x14ac:dyDescent="0.25">
      <c r="A768">
        <v>14608</v>
      </c>
      <c r="B768" t="s">
        <v>36</v>
      </c>
      <c r="C768" t="s">
        <v>40</v>
      </c>
      <c r="D768" s="1">
        <v>50000</v>
      </c>
      <c r="E768">
        <v>4</v>
      </c>
      <c r="F768" t="s">
        <v>13</v>
      </c>
      <c r="G768" t="s">
        <v>14</v>
      </c>
      <c r="H768" t="s">
        <v>15</v>
      </c>
      <c r="I768">
        <v>3</v>
      </c>
      <c r="J768" t="s">
        <v>46</v>
      </c>
      <c r="K768" t="s">
        <v>32</v>
      </c>
      <c r="L768">
        <v>42</v>
      </c>
      <c r="M768" t="str">
        <f t="shared" si="11"/>
        <v>Middle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IF(L771&gt;=55,"Old",IF(L771&gt;=31,"Middle",IF(L771&lt;31,"Adolescent","Invalid")))</f>
        <v>Middle</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2"/>
        <v>Middle</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 t="shared" si="12"/>
        <v>Middle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40</v>
      </c>
      <c r="D777" s="1">
        <v>70000</v>
      </c>
      <c r="E777">
        <v>2</v>
      </c>
      <c r="F777" t="s">
        <v>29</v>
      </c>
      <c r="G777" t="s">
        <v>14</v>
      </c>
      <c r="H777" t="s">
        <v>15</v>
      </c>
      <c r="I777">
        <v>2</v>
      </c>
      <c r="J777" t="s">
        <v>46</v>
      </c>
      <c r="K777" t="s">
        <v>32</v>
      </c>
      <c r="L777">
        <v>54</v>
      </c>
      <c r="M777" t="str">
        <f t="shared" si="12"/>
        <v>Middle</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2"/>
        <v>Middle</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2"/>
        <v>Middle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2"/>
        <v>Middle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 t="shared" si="12"/>
        <v>Middle</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2"/>
        <v>Middle</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 t="shared" si="12"/>
        <v>Middle</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 t="shared" si="12"/>
        <v>Middle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 t="shared" si="12"/>
        <v>Middle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2"/>
        <v>Middle</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2"/>
        <v>Middle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2"/>
        <v>Middle</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2"/>
        <v>Middle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2"/>
        <v>Middle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IF(L835&gt;=55,"Old",IF(L835&gt;=31,"Middle",IF(L835&lt;31,"Adolescent","Invalid")))</f>
        <v>Middle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3"/>
        <v>Middle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40</v>
      </c>
      <c r="D842" s="1">
        <v>70000</v>
      </c>
      <c r="E842">
        <v>4</v>
      </c>
      <c r="F842" t="s">
        <v>19</v>
      </c>
      <c r="G842" t="s">
        <v>21</v>
      </c>
      <c r="H842" t="s">
        <v>15</v>
      </c>
      <c r="I842">
        <v>2</v>
      </c>
      <c r="J842" t="s">
        <v>46</v>
      </c>
      <c r="K842" t="s">
        <v>32</v>
      </c>
      <c r="L842">
        <v>53</v>
      </c>
      <c r="M842" t="str">
        <f t="shared" si="13"/>
        <v>Middle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 t="shared" si="13"/>
        <v>Middle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3"/>
        <v>Middle</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 t="shared" si="13"/>
        <v>Middle</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3"/>
        <v>Middle</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 t="shared" si="13"/>
        <v>Middle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3"/>
        <v>Middle</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 t="shared" si="13"/>
        <v>Middle</v>
      </c>
      <c r="N865" t="s">
        <v>15</v>
      </c>
    </row>
    <row r="866" spans="1:14" x14ac:dyDescent="0.25">
      <c r="A866">
        <v>25041</v>
      </c>
      <c r="B866" t="s">
        <v>37</v>
      </c>
      <c r="C866" t="s">
        <v>40</v>
      </c>
      <c r="D866" s="1">
        <v>40000</v>
      </c>
      <c r="E866">
        <v>0</v>
      </c>
      <c r="F866" t="s">
        <v>27</v>
      </c>
      <c r="G866" t="s">
        <v>14</v>
      </c>
      <c r="H866" t="s">
        <v>15</v>
      </c>
      <c r="I866">
        <v>2</v>
      </c>
      <c r="J866" t="s">
        <v>23</v>
      </c>
      <c r="K866" t="s">
        <v>32</v>
      </c>
      <c r="L866">
        <v>31</v>
      </c>
      <c r="M866" t="str">
        <f t="shared" si="13"/>
        <v>Middle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40</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3"/>
        <v>Middle</v>
      </c>
      <c r="N869" t="s">
        <v>18</v>
      </c>
    </row>
    <row r="870" spans="1:14" x14ac:dyDescent="0.25">
      <c r="A870">
        <v>24955</v>
      </c>
      <c r="B870" t="s">
        <v>37</v>
      </c>
      <c r="C870" t="s">
        <v>40</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3"/>
        <v>Middle</v>
      </c>
      <c r="N872" t="s">
        <v>18</v>
      </c>
    </row>
    <row r="873" spans="1:14" x14ac:dyDescent="0.25">
      <c r="A873">
        <v>11219</v>
      </c>
      <c r="B873" t="s">
        <v>36</v>
      </c>
      <c r="C873" t="s">
        <v>40</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3"/>
        <v>Middle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3"/>
        <v>Middle</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3"/>
        <v>Middle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3"/>
        <v>Middle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ref="M899:M962" si="14">IF(L899&gt;=55,"Old",IF(L899&gt;=31,"Middle",IF(L899&lt;31,"Adolescent","Invalid")))</f>
        <v>Adolescent</v>
      </c>
      <c r="N899" t="s">
        <v>18</v>
      </c>
    </row>
    <row r="900" spans="1:14" x14ac:dyDescent="0.25">
      <c r="A900">
        <v>18066</v>
      </c>
      <c r="B900" t="s">
        <v>37</v>
      </c>
      <c r="C900" t="s">
        <v>40</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4"/>
        <v>Middle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 t="shared" si="14"/>
        <v>Middle</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40</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 t="shared" si="14"/>
        <v>Middle</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4"/>
        <v>Middle</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4"/>
        <v>Middle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 t="shared" si="14"/>
        <v>Middle</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 t="shared" si="14"/>
        <v>Middle</v>
      </c>
      <c r="N916" t="s">
        <v>18</v>
      </c>
    </row>
    <row r="917" spans="1:14" x14ac:dyDescent="0.25">
      <c r="A917">
        <v>21752</v>
      </c>
      <c r="B917" t="s">
        <v>36</v>
      </c>
      <c r="C917" t="s">
        <v>40</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 t="shared" si="14"/>
        <v>Middle</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4"/>
        <v>Middle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 t="shared" si="14"/>
        <v>Middle</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 t="shared" si="14"/>
        <v>Middle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4"/>
        <v>Middle</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4"/>
        <v>Middle</v>
      </c>
      <c r="N931" t="s">
        <v>18</v>
      </c>
    </row>
    <row r="932" spans="1:14" x14ac:dyDescent="0.25">
      <c r="A932">
        <v>19543</v>
      </c>
      <c r="B932" t="s">
        <v>36</v>
      </c>
      <c r="C932" t="s">
        <v>40</v>
      </c>
      <c r="D932" s="1">
        <v>70000</v>
      </c>
      <c r="E932">
        <v>5</v>
      </c>
      <c r="F932" t="s">
        <v>31</v>
      </c>
      <c r="G932" t="s">
        <v>21</v>
      </c>
      <c r="H932" t="s">
        <v>18</v>
      </c>
      <c r="I932">
        <v>3</v>
      </c>
      <c r="J932" t="s">
        <v>46</v>
      </c>
      <c r="K932" t="s">
        <v>32</v>
      </c>
      <c r="L932">
        <v>47</v>
      </c>
      <c r="M932" t="str">
        <f t="shared" si="14"/>
        <v>Middle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 t="shared" si="14"/>
        <v>Middle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 t="shared" si="14"/>
        <v>Middle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v>
      </c>
      <c r="N950" t="s">
        <v>18</v>
      </c>
    </row>
    <row r="951" spans="1:14" x14ac:dyDescent="0.25">
      <c r="A951">
        <v>28056</v>
      </c>
      <c r="B951" t="s">
        <v>36</v>
      </c>
      <c r="C951" t="s">
        <v>40</v>
      </c>
      <c r="D951" s="1">
        <v>70000</v>
      </c>
      <c r="E951">
        <v>2</v>
      </c>
      <c r="F951" t="s">
        <v>29</v>
      </c>
      <c r="G951" t="s">
        <v>14</v>
      </c>
      <c r="H951" t="s">
        <v>15</v>
      </c>
      <c r="I951">
        <v>2</v>
      </c>
      <c r="J951" t="s">
        <v>46</v>
      </c>
      <c r="K951" t="s">
        <v>32</v>
      </c>
      <c r="L951">
        <v>53</v>
      </c>
      <c r="M951" t="str">
        <f t="shared" si="14"/>
        <v>Middle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4"/>
        <v>Middle</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IF(L963&gt;=55,"Old",IF(L963&gt;=31,"Middle",IF(L963&lt;31,"Adolescent","Invalid")))</f>
        <v>Old</v>
      </c>
      <c r="N963" t="s">
        <v>18</v>
      </c>
    </row>
    <row r="964" spans="1:14" x14ac:dyDescent="0.25">
      <c r="A964">
        <v>16813</v>
      </c>
      <c r="B964" t="s">
        <v>36</v>
      </c>
      <c r="C964" t="s">
        <v>40</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5"/>
        <v>Middle</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5"/>
        <v>Middle</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5"/>
        <v>Middle</v>
      </c>
      <c r="N980" t="s">
        <v>18</v>
      </c>
    </row>
    <row r="981" spans="1:14" x14ac:dyDescent="0.25">
      <c r="A981">
        <v>17337</v>
      </c>
      <c r="B981" t="s">
        <v>37</v>
      </c>
      <c r="C981" t="s">
        <v>40</v>
      </c>
      <c r="D981" s="1">
        <v>40000</v>
      </c>
      <c r="E981">
        <v>0</v>
      </c>
      <c r="F981" t="s">
        <v>27</v>
      </c>
      <c r="G981" t="s">
        <v>14</v>
      </c>
      <c r="H981" t="s">
        <v>15</v>
      </c>
      <c r="I981">
        <v>1</v>
      </c>
      <c r="J981" t="s">
        <v>23</v>
      </c>
      <c r="K981" t="s">
        <v>32</v>
      </c>
      <c r="L981">
        <v>31</v>
      </c>
      <c r="M981" t="str">
        <f t="shared" si="15"/>
        <v>Middle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5"/>
        <v>Middle</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5"/>
        <v>Middle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v>
      </c>
      <c r="N987" t="s">
        <v>18</v>
      </c>
    </row>
    <row r="988" spans="1:14" x14ac:dyDescent="0.25">
      <c r="A988">
        <v>23704</v>
      </c>
      <c r="B988" t="s">
        <v>37</v>
      </c>
      <c r="C988" t="s">
        <v>40</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40</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40</v>
      </c>
      <c r="D991" s="1">
        <v>60000</v>
      </c>
      <c r="E991">
        <v>4</v>
      </c>
      <c r="F991" t="s">
        <v>13</v>
      </c>
      <c r="G991" t="s">
        <v>14</v>
      </c>
      <c r="H991" t="s">
        <v>18</v>
      </c>
      <c r="I991">
        <v>3</v>
      </c>
      <c r="J991" t="s">
        <v>46</v>
      </c>
      <c r="K991" t="s">
        <v>32</v>
      </c>
      <c r="L991">
        <v>42</v>
      </c>
      <c r="M991" t="str">
        <f t="shared" si="15"/>
        <v>Middle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5"/>
        <v>Middle</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5"/>
        <v>Middle</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5"/>
        <v>Middle</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37</v>
      </c>
      <c r="C1001" t="s">
        <v>40</v>
      </c>
      <c r="D1001" s="1">
        <v>60000</v>
      </c>
      <c r="E1001">
        <v>3</v>
      </c>
      <c r="F1001" t="s">
        <v>27</v>
      </c>
      <c r="G1001" t="s">
        <v>21</v>
      </c>
      <c r="H1001" t="s">
        <v>15</v>
      </c>
      <c r="I1001">
        <v>2</v>
      </c>
      <c r="J1001" t="s">
        <v>46</v>
      </c>
      <c r="K1001" t="s">
        <v>32</v>
      </c>
      <c r="L1001">
        <v>53</v>
      </c>
      <c r="M1001" t="str">
        <f t="shared" si="15"/>
        <v>Middle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PivotTable</vt:lpstr>
      <vt:lpstr>DashBoard</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T-Chanuka Manod</cp:lastModifiedBy>
  <dcterms:created xsi:type="dcterms:W3CDTF">2022-03-18T02:50:57Z</dcterms:created>
  <dcterms:modified xsi:type="dcterms:W3CDTF">2023-09-26T12:06:53Z</dcterms:modified>
</cp:coreProperties>
</file>