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1fbf8f57c6f7d85/Documents/"/>
    </mc:Choice>
  </mc:AlternateContent>
  <xr:revisionPtr revIDLastSave="148" documentId="8_{A9609DDD-48E7-4DFB-A111-63E107026220}" xr6:coauthVersionLast="47" xr6:coauthVersionMax="47" xr10:uidLastSave="{280536E8-63F7-4BE5-827C-FEFA9E004449}"/>
  <bookViews>
    <workbookView xWindow="-28920" yWindow="2610" windowWidth="29040" windowHeight="15720" activeTab="1" xr2:uid="{1D2A3AF1-9ED2-48C3-8624-0FE77E33222F}"/>
  </bookViews>
  <sheets>
    <sheet name="BIBD" sheetId="5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F65" i="1"/>
  <c r="G65" i="1"/>
  <c r="H65" i="1"/>
  <c r="I65" i="1"/>
  <c r="J65" i="1"/>
  <c r="K65" i="1"/>
  <c r="L65" i="1"/>
  <c r="E64" i="1"/>
  <c r="F64" i="1"/>
  <c r="G64" i="1"/>
  <c r="H64" i="1"/>
  <c r="I64" i="1"/>
  <c r="J64" i="1"/>
  <c r="K64" i="1"/>
  <c r="L64" i="1"/>
  <c r="D62" i="1"/>
  <c r="D63" i="1"/>
  <c r="D64" i="1"/>
  <c r="D65" i="1"/>
  <c r="E63" i="1"/>
  <c r="F63" i="1"/>
  <c r="G63" i="1"/>
  <c r="H63" i="1"/>
  <c r="I63" i="1"/>
  <c r="J63" i="1"/>
  <c r="K63" i="1"/>
  <c r="L63" i="1"/>
  <c r="E62" i="1"/>
  <c r="F62" i="1"/>
  <c r="G62" i="1"/>
  <c r="H62" i="1"/>
  <c r="I62" i="1"/>
  <c r="J62" i="1"/>
  <c r="K62" i="1"/>
  <c r="L62" i="1"/>
  <c r="D61" i="1"/>
  <c r="E61" i="1"/>
  <c r="F61" i="1"/>
  <c r="G61" i="1"/>
  <c r="H61" i="1"/>
  <c r="I61" i="1"/>
  <c r="J61" i="1"/>
  <c r="K61" i="1"/>
  <c r="L61" i="1"/>
  <c r="C62" i="1"/>
  <c r="C63" i="1"/>
  <c r="C64" i="1"/>
  <c r="C65" i="1"/>
  <c r="C61" i="1"/>
</calcChain>
</file>

<file path=xl/sharedStrings.xml><?xml version="1.0" encoding="utf-8"?>
<sst xmlns="http://schemas.openxmlformats.org/spreadsheetml/2006/main" count="347" uniqueCount="48">
  <si>
    <t>Decision Tree</t>
  </si>
  <si>
    <t>SVM</t>
  </si>
  <si>
    <t>Logistic Regression</t>
  </si>
  <si>
    <t>kNN</t>
  </si>
  <si>
    <t>LDA</t>
  </si>
  <si>
    <t>Iris</t>
  </si>
  <si>
    <t>Wine</t>
  </si>
  <si>
    <t>Wine Quality</t>
  </si>
  <si>
    <t>Adult Census Income</t>
  </si>
  <si>
    <t>Bank Marketing</t>
  </si>
  <si>
    <t>Breast Cancer Wisconsin</t>
  </si>
  <si>
    <t>Mushroom</t>
  </si>
  <si>
    <t>Car Evaluation</t>
  </si>
  <si>
    <t>Heart Disease</t>
  </si>
  <si>
    <t>Spambase</t>
  </si>
  <si>
    <t>Accuracy</t>
  </si>
  <si>
    <t>Training Time</t>
  </si>
  <si>
    <t>Prediction Time</t>
  </si>
  <si>
    <t>D4</t>
    <phoneticPr fontId="3" type="noConversion"/>
  </si>
  <si>
    <t>D1</t>
    <phoneticPr fontId="3" type="noConversion"/>
  </si>
  <si>
    <t>D2</t>
    <phoneticPr fontId="3" type="noConversion"/>
  </si>
  <si>
    <t>D5</t>
    <phoneticPr fontId="3" type="noConversion"/>
  </si>
  <si>
    <t>D3</t>
    <phoneticPr fontId="3" type="noConversion"/>
  </si>
  <si>
    <t>M4</t>
    <phoneticPr fontId="3" type="noConversion"/>
  </si>
  <si>
    <t>M1</t>
    <phoneticPr fontId="3" type="noConversion"/>
  </si>
  <si>
    <t>M2</t>
    <phoneticPr fontId="3" type="noConversion"/>
  </si>
  <si>
    <t>M5</t>
    <phoneticPr fontId="3" type="noConversion"/>
  </si>
  <si>
    <t>M3</t>
    <phoneticPr fontId="3" type="noConversion"/>
  </si>
  <si>
    <t>D8</t>
    <phoneticPr fontId="3" type="noConversion"/>
  </si>
  <si>
    <t>D6</t>
    <phoneticPr fontId="3" type="noConversion"/>
  </si>
  <si>
    <t>D10</t>
    <phoneticPr fontId="3" type="noConversion"/>
  </si>
  <si>
    <t>D9</t>
    <phoneticPr fontId="3" type="noConversion"/>
  </si>
  <si>
    <t>D7</t>
    <phoneticPr fontId="3" type="noConversion"/>
  </si>
  <si>
    <t>M3</t>
  </si>
  <si>
    <t>M4</t>
  </si>
  <si>
    <t>M5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</si>
  <si>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</si>
  <si>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</si>
  <si>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</si>
  <si>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</si>
  <si>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</si>
  <si>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</si>
  <si>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</si>
  <si>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</si>
  <si>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</si>
  <si>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√</t>
    <phoneticPr fontId="3" type="noConversion"/>
  </si>
  <si>
    <t>testing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</si>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</sst>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sz val="11"/>
      <color rgb="FF1F1F1F"/>
      <name val="Courier New"/>
      <family val="3"/>
    </font>
    <font>
      <sz val="9"/>
      <name val="Aptos Narrow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BE6-D5F0-4B3D-BA1B-FFCE63C1B449}">
  <dimension ref="A1:L17"/>
  <sheetViews>
    <sheetView workbookViewId="0">
      <selection activeCell="A6" sqref="A6:E7"/>
    </sheetView>
  </sheetViews>
  <sheetFormatPr defaultRowHeight="13.5" x14ac:dyDescent="0.15"/>
  <cols>
    <col min="1" max="1" width="12.625" bestFit="1" customWidth="1"/>
    <col min="2" max="3" width="17.75" bestFit="1" customWidth="1"/>
    <col min="4" max="4" width="19.5" bestFit="1" customWidth="1"/>
    <col min="5" max="5" width="14.625" bestFit="1" customWidth="1"/>
    <col min="6" max="6" width="22.375" bestFit="1" customWidth="1"/>
    <col min="7" max="7" width="11.875" bestFit="1" customWidth="1"/>
    <col min="8" max="8" width="14.625" bestFit="1" customWidth="1"/>
    <col min="9" max="9" width="12.875" bestFit="1" customWidth="1"/>
    <col min="10" max="10" width="10.125" bestFit="1" customWidth="1"/>
    <col min="11" max="11" width="13.5" bestFit="1" customWidth="1"/>
    <col min="12" max="12" width="22.375" bestFit="1" customWidth="1"/>
  </cols>
  <sheetData>
    <row r="1" spans="1:12" x14ac:dyDescent="0.15">
      <c r="A1">
        <v>1</v>
      </c>
      <c r="B1">
        <v>2</v>
      </c>
      <c r="C1">
        <v>3</v>
      </c>
      <c r="D1">
        <v>4</v>
      </c>
      <c r="E1">
        <v>5</v>
      </c>
    </row>
    <row r="2" spans="1:12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2" x14ac:dyDescent="0.15">
      <c r="A3" t="s">
        <v>23</v>
      </c>
      <c r="B3" t="s">
        <v>24</v>
      </c>
      <c r="C3" t="s">
        <v>25</v>
      </c>
      <c r="D3" t="s">
        <v>26</v>
      </c>
      <c r="E3" t="s">
        <v>27</v>
      </c>
    </row>
    <row r="5" spans="1:12" x14ac:dyDescent="0.1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</row>
    <row r="6" spans="1:12" x14ac:dyDescent="0.1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</row>
    <row r="7" spans="1:12" x14ac:dyDescent="0.15">
      <c r="A7" t="s">
        <v>19</v>
      </c>
      <c r="B7" t="s">
        <v>28</v>
      </c>
      <c r="C7" t="s">
        <v>21</v>
      </c>
      <c r="D7" t="s">
        <v>18</v>
      </c>
      <c r="E7" t="s">
        <v>29</v>
      </c>
      <c r="F7" t="s">
        <v>30</v>
      </c>
      <c r="G7" t="s">
        <v>22</v>
      </c>
      <c r="H7" t="s">
        <v>31</v>
      </c>
      <c r="I7" t="s">
        <v>32</v>
      </c>
      <c r="J7" t="s">
        <v>20</v>
      </c>
    </row>
    <row r="11" spans="1:12" x14ac:dyDescent="0.15">
      <c r="C11" t="s">
        <v>19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</row>
    <row r="12" spans="1:12" x14ac:dyDescent="0.15">
      <c r="C12" t="s">
        <v>5</v>
      </c>
      <c r="D12" t="s">
        <v>14</v>
      </c>
      <c r="E12" t="s">
        <v>11</v>
      </c>
      <c r="F12" t="s">
        <v>8</v>
      </c>
      <c r="G12" t="s">
        <v>7</v>
      </c>
      <c r="H12" t="s">
        <v>9</v>
      </c>
      <c r="I12" t="s">
        <v>13</v>
      </c>
      <c r="J12" t="s">
        <v>6</v>
      </c>
      <c r="K12" t="s">
        <v>12</v>
      </c>
      <c r="L12" t="s">
        <v>10</v>
      </c>
    </row>
    <row r="13" spans="1:12" x14ac:dyDescent="0.15">
      <c r="A13" t="s">
        <v>24</v>
      </c>
      <c r="B13" t="s">
        <v>1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</row>
    <row r="14" spans="1:12" x14ac:dyDescent="0.15">
      <c r="A14" t="s">
        <v>25</v>
      </c>
      <c r="B14" t="s">
        <v>2</v>
      </c>
      <c r="C14" t="s">
        <v>45</v>
      </c>
      <c r="E14" t="s">
        <v>45</v>
      </c>
      <c r="G14" t="s">
        <v>45</v>
      </c>
      <c r="I14" t="s">
        <v>45</v>
      </c>
      <c r="J14" t="s">
        <v>45</v>
      </c>
      <c r="K14" t="s">
        <v>45</v>
      </c>
    </row>
    <row r="15" spans="1:12" x14ac:dyDescent="0.15">
      <c r="A15" t="s">
        <v>33</v>
      </c>
      <c r="B15" t="s">
        <v>4</v>
      </c>
      <c r="C15" t="s">
        <v>45</v>
      </c>
      <c r="F15" t="s">
        <v>45</v>
      </c>
      <c r="H15" t="s">
        <v>45</v>
      </c>
      <c r="I15" t="s">
        <v>45</v>
      </c>
      <c r="K15" t="s">
        <v>45</v>
      </c>
      <c r="L15" t="s">
        <v>45</v>
      </c>
    </row>
    <row r="16" spans="1:12" x14ac:dyDescent="0.15">
      <c r="A16" t="s">
        <v>34</v>
      </c>
      <c r="B16" t="s">
        <v>0</v>
      </c>
      <c r="D16" t="s">
        <v>45</v>
      </c>
      <c r="E16" t="s">
        <v>45</v>
      </c>
      <c r="H16" t="s">
        <v>45</v>
      </c>
      <c r="I16" t="s">
        <v>45</v>
      </c>
      <c r="J16" t="s">
        <v>45</v>
      </c>
      <c r="L16" t="s">
        <v>45</v>
      </c>
    </row>
    <row r="17" spans="1:12" x14ac:dyDescent="0.15">
      <c r="A17" t="s">
        <v>35</v>
      </c>
      <c r="B17" t="s">
        <v>3</v>
      </c>
      <c r="D17" t="s">
        <v>45</v>
      </c>
      <c r="F17" t="s">
        <v>45</v>
      </c>
      <c r="G17" t="s">
        <v>45</v>
      </c>
      <c r="J17" t="s">
        <v>45</v>
      </c>
      <c r="K17" t="s">
        <v>45</v>
      </c>
      <c r="L17" t="s">
        <v>45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E03C-AD76-41A8-BA35-4D47E5FF541C}">
  <dimension ref="A1:L65"/>
  <sheetViews>
    <sheetView tabSelected="1" topLeftCell="A24" workbookViewId="0">
      <selection activeCell="I64" sqref="I64"/>
    </sheetView>
  </sheetViews>
  <sheetFormatPr defaultRowHeight="13.5" x14ac:dyDescent="0.15"/>
  <cols>
    <col min="1" max="2" width="17.75" bestFit="1" customWidth="1"/>
    <col min="3" max="3" width="12.75" bestFit="1" customWidth="1"/>
    <col min="4" max="4" width="11.875" bestFit="1" customWidth="1"/>
    <col min="5" max="6" width="19.5" bestFit="1" customWidth="1"/>
    <col min="7" max="7" width="22.375" bestFit="1" customWidth="1"/>
    <col min="8" max="8" width="14.625" bestFit="1" customWidth="1"/>
    <col min="9" max="10" width="13.5" bestFit="1" customWidth="1"/>
    <col min="11" max="12" width="22.375" bestFit="1" customWidth="1"/>
  </cols>
  <sheetData>
    <row r="1" spans="1:11" ht="15" x14ac:dyDescent="0.25">
      <c r="A1" s="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15">
      <c r="A2" t="s">
        <v>0</v>
      </c>
      <c r="B2">
        <v>1</v>
      </c>
      <c r="C2">
        <v>0.96296296296296202</v>
      </c>
      <c r="D2">
        <v>0.59030000000000005</v>
      </c>
      <c r="E2">
        <v>0.81279999999999997</v>
      </c>
      <c r="F2">
        <v>0.87129999999999996</v>
      </c>
      <c r="G2">
        <v>0.9415</v>
      </c>
    </row>
    <row r="3" spans="1:11" ht="15" x14ac:dyDescent="0.25">
      <c r="A3" t="s">
        <v>1</v>
      </c>
      <c r="B3">
        <v>1</v>
      </c>
      <c r="C3">
        <v>0.98148148148148096</v>
      </c>
      <c r="D3">
        <v>0.5585</v>
      </c>
      <c r="E3" s="2"/>
      <c r="H3">
        <v>1</v>
      </c>
      <c r="I3">
        <v>0.94220000000000004</v>
      </c>
      <c r="J3">
        <v>0.88890000000000002</v>
      </c>
    </row>
    <row r="4" spans="1:11" x14ac:dyDescent="0.15">
      <c r="A4" t="s">
        <v>2</v>
      </c>
      <c r="B4">
        <v>1</v>
      </c>
      <c r="E4">
        <v>0.8478</v>
      </c>
      <c r="F4">
        <v>0.89349999999999996</v>
      </c>
      <c r="H4">
        <v>1</v>
      </c>
      <c r="I4">
        <v>0.91520000000000001</v>
      </c>
      <c r="K4">
        <v>0.92320000000000002</v>
      </c>
    </row>
    <row r="5" spans="1:11" x14ac:dyDescent="0.15">
      <c r="A5" t="s">
        <v>3</v>
      </c>
      <c r="C5">
        <v>0.96296296296296202</v>
      </c>
      <c r="E5">
        <v>0.81940000000000002</v>
      </c>
      <c r="G5">
        <v>0.95909999999999995</v>
      </c>
      <c r="H5">
        <v>0.99939999999999996</v>
      </c>
      <c r="J5">
        <v>0.88890000000000002</v>
      </c>
      <c r="K5">
        <v>0.89649999999999996</v>
      </c>
    </row>
    <row r="6" spans="1:11" x14ac:dyDescent="0.15">
      <c r="A6" t="s">
        <v>4</v>
      </c>
      <c r="D6">
        <v>0.53080000000000005</v>
      </c>
      <c r="F6">
        <v>0.89149999999999996</v>
      </c>
      <c r="G6">
        <v>0.95320000000000005</v>
      </c>
      <c r="I6">
        <v>0.89400000000000002</v>
      </c>
      <c r="J6">
        <v>0.9</v>
      </c>
      <c r="K6">
        <v>0.88629999999999998</v>
      </c>
    </row>
    <row r="12" spans="1:11" ht="15" x14ac:dyDescent="0.25">
      <c r="A12" s="5" t="s">
        <v>15</v>
      </c>
      <c r="B12" s="4" t="s">
        <v>19</v>
      </c>
      <c r="C12" s="4" t="s">
        <v>36</v>
      </c>
      <c r="D12" s="4" t="s">
        <v>37</v>
      </c>
      <c r="E12" s="4" t="s">
        <v>38</v>
      </c>
      <c r="F12" s="4" t="s">
        <v>39</v>
      </c>
      <c r="G12" s="4" t="s">
        <v>40</v>
      </c>
      <c r="H12" s="4" t="s">
        <v>41</v>
      </c>
      <c r="I12" s="4" t="s">
        <v>42</v>
      </c>
      <c r="J12" s="4" t="s">
        <v>43</v>
      </c>
      <c r="K12" s="4" t="s">
        <v>44</v>
      </c>
    </row>
    <row r="13" spans="1:11" x14ac:dyDescent="0.15">
      <c r="A13" s="4"/>
      <c r="B13" s="4" t="s">
        <v>5</v>
      </c>
      <c r="C13" s="4" t="s">
        <v>14</v>
      </c>
      <c r="D13" s="4" t="s">
        <v>11</v>
      </c>
      <c r="E13" s="4" t="s">
        <v>8</v>
      </c>
      <c r="F13" s="4" t="s">
        <v>7</v>
      </c>
      <c r="G13" s="4" t="s">
        <v>9</v>
      </c>
      <c r="H13" s="4" t="s">
        <v>13</v>
      </c>
      <c r="I13" s="4" t="s">
        <v>6</v>
      </c>
      <c r="J13" s="4" t="s">
        <v>12</v>
      </c>
      <c r="K13" s="4" t="s">
        <v>10</v>
      </c>
    </row>
    <row r="14" spans="1:11" ht="15" x14ac:dyDescent="0.25">
      <c r="A14" s="4" t="s">
        <v>1</v>
      </c>
      <c r="B14" s="4">
        <v>1</v>
      </c>
      <c r="C14" s="4"/>
      <c r="D14" s="4">
        <v>1</v>
      </c>
      <c r="E14" s="6"/>
      <c r="F14" s="4">
        <v>0.5585</v>
      </c>
      <c r="G14" s="4"/>
      <c r="H14" s="4">
        <v>0.88890000000000002</v>
      </c>
      <c r="I14" s="4">
        <v>0.98148148148148096</v>
      </c>
      <c r="J14" s="4">
        <v>0.94220000000000004</v>
      </c>
      <c r="K14" s="4"/>
    </row>
    <row r="15" spans="1:11" x14ac:dyDescent="0.15">
      <c r="A15" s="4" t="s">
        <v>2</v>
      </c>
      <c r="B15" s="4">
        <v>1</v>
      </c>
      <c r="C15" s="4">
        <v>0.92320000000000002</v>
      </c>
      <c r="D15" s="4">
        <v>1</v>
      </c>
      <c r="E15" s="4">
        <v>0.8478</v>
      </c>
      <c r="F15" s="4"/>
      <c r="G15" s="4">
        <v>0.89349999999999996</v>
      </c>
      <c r="H15" s="4"/>
      <c r="I15" s="4"/>
      <c r="J15" s="4">
        <v>0.91520000000000001</v>
      </c>
      <c r="K15" s="4"/>
    </row>
    <row r="16" spans="1:11" x14ac:dyDescent="0.15">
      <c r="A16" s="4" t="s">
        <v>4</v>
      </c>
      <c r="B16" s="4"/>
      <c r="C16" s="4">
        <v>0.88629999999999998</v>
      </c>
      <c r="D16" s="4"/>
      <c r="E16" s="4"/>
      <c r="F16" s="4">
        <v>0.53080000000000005</v>
      </c>
      <c r="G16" s="4">
        <v>0.89149999999999996</v>
      </c>
      <c r="H16" s="4">
        <v>0.9</v>
      </c>
      <c r="I16" s="4"/>
      <c r="J16" s="4">
        <v>0.89400000000000002</v>
      </c>
      <c r="K16" s="4">
        <v>0.95320000000000005</v>
      </c>
    </row>
    <row r="17" spans="1:12" x14ac:dyDescent="0.15">
      <c r="A17" s="4" t="s">
        <v>0</v>
      </c>
      <c r="B17" s="4">
        <v>1</v>
      </c>
      <c r="C17" s="4"/>
      <c r="D17" s="4"/>
      <c r="E17" s="4">
        <v>0.81279999999999997</v>
      </c>
      <c r="F17" s="4">
        <v>0.59030000000000005</v>
      </c>
      <c r="G17" s="4">
        <v>0.87129999999999996</v>
      </c>
      <c r="H17" s="4"/>
      <c r="I17" s="4">
        <v>0.96296296296296202</v>
      </c>
      <c r="J17" s="4"/>
      <c r="K17" s="4">
        <v>0.9415</v>
      </c>
    </row>
    <row r="18" spans="1:12" x14ac:dyDescent="0.15">
      <c r="A18" s="4" t="s">
        <v>3</v>
      </c>
      <c r="B18" s="4"/>
      <c r="C18" s="4">
        <v>0.89649999999999996</v>
      </c>
      <c r="D18" s="4">
        <v>0.99939999999999996</v>
      </c>
      <c r="E18" s="4">
        <v>0.81940000000000002</v>
      </c>
      <c r="F18" s="4"/>
      <c r="G18" s="4"/>
      <c r="H18" s="4">
        <v>0.88890000000000002</v>
      </c>
      <c r="I18" s="4">
        <v>0.96296296296296202</v>
      </c>
      <c r="J18" s="4"/>
      <c r="K18" s="4">
        <v>0.95909999999999995</v>
      </c>
    </row>
    <row r="24" spans="1:12" x14ac:dyDescent="0.15">
      <c r="A24" s="4"/>
      <c r="B24" s="4"/>
      <c r="C24" s="4" t="s">
        <v>19</v>
      </c>
      <c r="D24" s="4" t="s">
        <v>36</v>
      </c>
      <c r="E24" s="4" t="s">
        <v>37</v>
      </c>
      <c r="F24" s="4" t="s">
        <v>38</v>
      </c>
      <c r="G24" s="4" t="s">
        <v>39</v>
      </c>
      <c r="H24" s="4" t="s">
        <v>40</v>
      </c>
      <c r="I24" s="4" t="s">
        <v>41</v>
      </c>
      <c r="J24" s="4" t="s">
        <v>42</v>
      </c>
      <c r="K24" s="4" t="s">
        <v>43</v>
      </c>
      <c r="L24" s="4" t="s">
        <v>44</v>
      </c>
    </row>
    <row r="25" spans="1:12" x14ac:dyDescent="0.15">
      <c r="A25" s="4"/>
      <c r="B25" s="4"/>
      <c r="C25" s="4" t="s">
        <v>5</v>
      </c>
      <c r="D25" s="4" t="s">
        <v>14</v>
      </c>
      <c r="E25" s="4" t="s">
        <v>11</v>
      </c>
      <c r="F25" s="4" t="s">
        <v>8</v>
      </c>
      <c r="G25" s="4" t="s">
        <v>7</v>
      </c>
      <c r="H25" s="4" t="s">
        <v>9</v>
      </c>
      <c r="I25" s="4" t="s">
        <v>13</v>
      </c>
      <c r="J25" s="4" t="s">
        <v>6</v>
      </c>
      <c r="K25" s="4" t="s">
        <v>12</v>
      </c>
      <c r="L25" s="4" t="s">
        <v>10</v>
      </c>
    </row>
    <row r="26" spans="1:12" x14ac:dyDescent="0.15">
      <c r="A26" s="4" t="s">
        <v>24</v>
      </c>
      <c r="B26" s="4" t="s">
        <v>1</v>
      </c>
      <c r="C26" s="4" t="s">
        <v>45</v>
      </c>
      <c r="D26" s="7" t="s">
        <v>45</v>
      </c>
      <c r="E26" s="4" t="s">
        <v>45</v>
      </c>
      <c r="F26" s="7" t="s">
        <v>45</v>
      </c>
      <c r="G26" s="4" t="s">
        <v>45</v>
      </c>
      <c r="H26" s="7" t="s">
        <v>45</v>
      </c>
      <c r="I26" s="4"/>
      <c r="J26" s="4"/>
      <c r="K26" s="4"/>
      <c r="L26" s="4"/>
    </row>
    <row r="27" spans="1:12" x14ac:dyDescent="0.15">
      <c r="A27" s="4" t="s">
        <v>25</v>
      </c>
      <c r="B27" s="4" t="s">
        <v>2</v>
      </c>
      <c r="C27" s="4" t="s">
        <v>45</v>
      </c>
      <c r="D27" s="4"/>
      <c r="E27" s="4" t="s">
        <v>45</v>
      </c>
      <c r="F27" s="4"/>
      <c r="G27" s="7" t="s">
        <v>45</v>
      </c>
      <c r="H27" s="4"/>
      <c r="I27" s="7" t="s">
        <v>45</v>
      </c>
      <c r="J27" s="7" t="s">
        <v>45</v>
      </c>
      <c r="K27" s="4" t="s">
        <v>45</v>
      </c>
      <c r="L27" s="4"/>
    </row>
    <row r="28" spans="1:12" x14ac:dyDescent="0.15">
      <c r="A28" s="4" t="s">
        <v>33</v>
      </c>
      <c r="B28" s="4" t="s">
        <v>4</v>
      </c>
      <c r="C28" s="7" t="s">
        <v>45</v>
      </c>
      <c r="D28" s="4"/>
      <c r="E28" s="4"/>
      <c r="F28" s="7" t="s">
        <v>45</v>
      </c>
      <c r="G28" s="4"/>
      <c r="H28" s="4" t="s">
        <v>45</v>
      </c>
      <c r="I28" s="4" t="s">
        <v>45</v>
      </c>
      <c r="J28" s="4"/>
      <c r="K28" s="4" t="s">
        <v>45</v>
      </c>
      <c r="L28" s="4" t="s">
        <v>45</v>
      </c>
    </row>
    <row r="29" spans="1:12" x14ac:dyDescent="0.15">
      <c r="A29" s="4" t="s">
        <v>34</v>
      </c>
      <c r="B29" s="4" t="s">
        <v>0</v>
      </c>
      <c r="C29" s="4"/>
      <c r="D29" s="7" t="s">
        <v>45</v>
      </c>
      <c r="E29" s="7" t="s">
        <v>45</v>
      </c>
      <c r="F29" s="4"/>
      <c r="G29" s="4"/>
      <c r="H29" s="4" t="s">
        <v>45</v>
      </c>
      <c r="I29" s="7" t="s">
        <v>45</v>
      </c>
      <c r="J29" s="4" t="s">
        <v>45</v>
      </c>
      <c r="K29" s="4"/>
      <c r="L29" s="4" t="s">
        <v>45</v>
      </c>
    </row>
    <row r="30" spans="1:12" x14ac:dyDescent="0.15">
      <c r="A30" s="4" t="s">
        <v>35</v>
      </c>
      <c r="B30" s="4" t="s">
        <v>3</v>
      </c>
      <c r="C30" s="4"/>
      <c r="D30" s="4" t="s">
        <v>45</v>
      </c>
      <c r="E30" s="4"/>
      <c r="F30" s="4" t="s">
        <v>45</v>
      </c>
      <c r="G30" s="7" t="s">
        <v>45</v>
      </c>
      <c r="H30" s="4"/>
      <c r="I30" s="4"/>
      <c r="J30" s="4" t="s">
        <v>45</v>
      </c>
      <c r="K30" s="7" t="s">
        <v>45</v>
      </c>
      <c r="L30" s="4" t="s">
        <v>45</v>
      </c>
    </row>
    <row r="33" spans="1:12" x14ac:dyDescent="0.15">
      <c r="A33" s="4"/>
      <c r="B33" s="4"/>
      <c r="C33" s="4" t="s">
        <v>19</v>
      </c>
      <c r="D33" s="4" t="s">
        <v>36</v>
      </c>
      <c r="E33" s="4" t="s">
        <v>37</v>
      </c>
      <c r="F33" s="4" t="s">
        <v>38</v>
      </c>
      <c r="G33" s="4" t="s">
        <v>39</v>
      </c>
      <c r="H33" s="4" t="s">
        <v>40</v>
      </c>
      <c r="I33" s="4" t="s">
        <v>41</v>
      </c>
      <c r="J33" s="4" t="s">
        <v>42</v>
      </c>
      <c r="K33" s="4" t="s">
        <v>43</v>
      </c>
      <c r="L33" s="4" t="s">
        <v>44</v>
      </c>
    </row>
    <row r="34" spans="1:12" x14ac:dyDescent="0.15">
      <c r="A34" s="4"/>
      <c r="B34" s="4"/>
      <c r="C34" s="4" t="s">
        <v>5</v>
      </c>
      <c r="D34" s="4" t="s">
        <v>14</v>
      </c>
      <c r="E34" s="4" t="s">
        <v>11</v>
      </c>
      <c r="F34" s="4" t="s">
        <v>8</v>
      </c>
      <c r="G34" s="4" t="s">
        <v>7</v>
      </c>
      <c r="H34" s="4" t="s">
        <v>9</v>
      </c>
      <c r="I34" s="4" t="s">
        <v>13</v>
      </c>
      <c r="J34" s="4" t="s">
        <v>6</v>
      </c>
      <c r="K34" s="4" t="s">
        <v>12</v>
      </c>
      <c r="L34" s="4" t="s">
        <v>10</v>
      </c>
    </row>
    <row r="35" spans="1:12" x14ac:dyDescent="0.15">
      <c r="A35" s="4" t="s">
        <v>24</v>
      </c>
      <c r="B35" s="4" t="s">
        <v>1</v>
      </c>
      <c r="C35" s="4">
        <v>0.96666666666666601</v>
      </c>
      <c r="D35" s="7">
        <v>0.93175211254307599</v>
      </c>
      <c r="E35" s="4">
        <v>0.98297872340425496</v>
      </c>
      <c r="F35" s="7">
        <v>0.849730158152742</v>
      </c>
      <c r="G35" s="4">
        <v>0.57241925741694799</v>
      </c>
      <c r="H35" s="7">
        <v>0.89651107807840402</v>
      </c>
      <c r="I35" s="4"/>
      <c r="J35" s="4"/>
      <c r="K35" s="4"/>
      <c r="L35" s="4"/>
    </row>
    <row r="36" spans="1:12" x14ac:dyDescent="0.15">
      <c r="A36" s="4" t="s">
        <v>25</v>
      </c>
      <c r="B36" s="4" t="s">
        <v>2</v>
      </c>
      <c r="C36" s="4">
        <v>0.95333333333333303</v>
      </c>
      <c r="D36" s="4"/>
      <c r="E36" s="4">
        <v>0.98297872340425496</v>
      </c>
      <c r="F36" s="4"/>
      <c r="G36" s="7">
        <v>0.54425131758157097</v>
      </c>
      <c r="H36" s="4"/>
      <c r="I36" s="7">
        <v>0.84186440677966101</v>
      </c>
      <c r="J36" s="7">
        <v>0.97761904761904705</v>
      </c>
      <c r="K36" s="4">
        <v>0.91377062913629803</v>
      </c>
      <c r="L36" s="4"/>
    </row>
    <row r="37" spans="1:12" x14ac:dyDescent="0.15">
      <c r="A37" s="4" t="s">
        <v>33</v>
      </c>
      <c r="B37" s="4" t="s">
        <v>4</v>
      </c>
      <c r="C37" s="7">
        <v>0.98</v>
      </c>
      <c r="D37" s="4"/>
      <c r="E37" s="4"/>
      <c r="F37" s="7">
        <v>0.838327518489</v>
      </c>
      <c r="G37" s="4"/>
      <c r="H37" s="4">
        <v>0.89255202122028698</v>
      </c>
      <c r="I37" s="4">
        <v>0.831638418079096</v>
      </c>
      <c r="J37" s="4"/>
      <c r="K37" s="4">
        <v>0.89467202814777502</v>
      </c>
      <c r="L37" s="4">
        <v>0.961310355534854</v>
      </c>
    </row>
    <row r="38" spans="1:12" x14ac:dyDescent="0.15">
      <c r="A38" s="4" t="s">
        <v>34</v>
      </c>
      <c r="B38" s="4" t="s">
        <v>0</v>
      </c>
      <c r="C38" s="4"/>
      <c r="D38" s="7">
        <v>0.91719161591842502</v>
      </c>
      <c r="E38" s="7">
        <v>0.98439716312056702</v>
      </c>
      <c r="F38" s="4"/>
      <c r="G38" s="4"/>
      <c r="H38" s="4">
        <v>0.86870562350434499</v>
      </c>
      <c r="I38" s="7">
        <v>0.77762711864406697</v>
      </c>
      <c r="J38" s="4">
        <v>0.94380952380952299</v>
      </c>
      <c r="K38" s="4"/>
      <c r="L38" s="4">
        <v>0.94552088185064398</v>
      </c>
    </row>
    <row r="39" spans="1:12" x14ac:dyDescent="0.15">
      <c r="A39" s="4" t="s">
        <v>35</v>
      </c>
      <c r="B39" s="4" t="s">
        <v>3</v>
      </c>
      <c r="C39" s="4"/>
      <c r="D39" s="4">
        <v>0.91089175282065804</v>
      </c>
      <c r="E39" s="4"/>
      <c r="F39" s="4">
        <v>0.82238934213441695</v>
      </c>
      <c r="G39" s="7">
        <v>0.56595061289749504</v>
      </c>
      <c r="H39" s="4"/>
      <c r="I39" s="4"/>
      <c r="J39" s="4">
        <v>0.97190476190476105</v>
      </c>
      <c r="K39" s="7">
        <v>0.81307363659210796</v>
      </c>
      <c r="L39" s="4">
        <v>0.96840552709206595</v>
      </c>
    </row>
    <row r="42" spans="1:12" x14ac:dyDescent="0.15">
      <c r="A42" s="4" t="s">
        <v>46</v>
      </c>
      <c r="B42" s="4"/>
      <c r="C42" s="4" t="s">
        <v>19</v>
      </c>
      <c r="D42" s="4" t="s">
        <v>36</v>
      </c>
      <c r="E42" s="4" t="s">
        <v>37</v>
      </c>
      <c r="F42" s="4" t="s">
        <v>38</v>
      </c>
      <c r="G42" s="4" t="s">
        <v>39</v>
      </c>
      <c r="H42" s="4" t="s">
        <v>40</v>
      </c>
      <c r="I42" s="4" t="s">
        <v>41</v>
      </c>
      <c r="J42" s="4" t="s">
        <v>42</v>
      </c>
      <c r="K42" s="4" t="s">
        <v>43</v>
      </c>
      <c r="L42" s="4" t="s">
        <v>44</v>
      </c>
    </row>
    <row r="43" spans="1:12" x14ac:dyDescent="0.15">
      <c r="A43" s="4"/>
      <c r="B43" s="4"/>
      <c r="C43" s="4" t="s">
        <v>5</v>
      </c>
      <c r="D43" s="4" t="s">
        <v>14</v>
      </c>
      <c r="E43" s="4" t="s">
        <v>11</v>
      </c>
      <c r="F43" s="4" t="s">
        <v>8</v>
      </c>
      <c r="G43" s="4" t="s">
        <v>7</v>
      </c>
      <c r="H43" s="4" t="s">
        <v>9</v>
      </c>
      <c r="I43" s="4" t="s">
        <v>13</v>
      </c>
      <c r="J43" s="4" t="s">
        <v>6</v>
      </c>
      <c r="K43" s="4" t="s">
        <v>12</v>
      </c>
      <c r="L43" s="4" t="s">
        <v>10</v>
      </c>
    </row>
    <row r="44" spans="1:12" x14ac:dyDescent="0.15">
      <c r="A44" s="4" t="s">
        <v>24</v>
      </c>
      <c r="B44" s="4" t="s">
        <v>1</v>
      </c>
      <c r="C44" s="4">
        <v>7.6800000000000002E-4</v>
      </c>
      <c r="D44" s="7">
        <v>7.9550999999999997E-2</v>
      </c>
      <c r="E44" s="4">
        <v>9.5866000000000007E-2</v>
      </c>
      <c r="F44" s="7">
        <v>12.183115000000001</v>
      </c>
      <c r="G44" s="4">
        <v>0.57241925741694799</v>
      </c>
      <c r="H44" s="7">
        <v>4.4236300000000002</v>
      </c>
      <c r="I44" s="4"/>
      <c r="J44" s="4"/>
      <c r="K44" s="4"/>
      <c r="L44" s="4"/>
    </row>
    <row r="45" spans="1:12" x14ac:dyDescent="0.15">
      <c r="A45" s="4" t="s">
        <v>25</v>
      </c>
      <c r="B45" s="4" t="s">
        <v>2</v>
      </c>
      <c r="C45" s="4">
        <v>3.2899999999999997E-4</v>
      </c>
      <c r="D45" s="4"/>
      <c r="E45" s="4">
        <v>5.3700000000000004E-4</v>
      </c>
      <c r="F45" s="4"/>
      <c r="G45" s="7">
        <v>0.54425131758157097</v>
      </c>
      <c r="H45" s="4"/>
      <c r="I45" s="7">
        <v>4.73E-4</v>
      </c>
      <c r="J45" s="7">
        <v>3.6200000000000002E-4</v>
      </c>
      <c r="K45" s="4">
        <v>3.2600000000000001E-4</v>
      </c>
      <c r="L45" s="4"/>
    </row>
    <row r="46" spans="1:12" x14ac:dyDescent="0.15">
      <c r="A46" s="4" t="s">
        <v>33</v>
      </c>
      <c r="B46" s="4" t="s">
        <v>4</v>
      </c>
      <c r="C46" s="7">
        <v>4.1199999999999999E-4</v>
      </c>
      <c r="D46" s="4"/>
      <c r="E46" s="4"/>
      <c r="F46" s="7">
        <v>4.0538999999999999E-2</v>
      </c>
      <c r="G46" s="4"/>
      <c r="H46" s="4">
        <v>9.7000000000000005E-4</v>
      </c>
      <c r="I46" s="4">
        <v>5.1800000000000001E-4</v>
      </c>
      <c r="J46" s="4"/>
      <c r="K46" s="4">
        <v>3.6299999999999999E-4</v>
      </c>
      <c r="L46" s="4">
        <v>3.21E-4</v>
      </c>
    </row>
    <row r="47" spans="1:12" x14ac:dyDescent="0.15">
      <c r="A47" s="4" t="s">
        <v>34</v>
      </c>
      <c r="B47" s="4" t="s">
        <v>0</v>
      </c>
      <c r="C47" s="4"/>
      <c r="D47" s="7">
        <v>2.4710000000000001E-3</v>
      </c>
      <c r="E47" s="7">
        <v>2.117E-3</v>
      </c>
      <c r="F47" s="4"/>
      <c r="G47" s="4"/>
      <c r="H47" s="4">
        <v>2.513E-3</v>
      </c>
      <c r="I47" s="7">
        <v>3.8299999999999999E-4</v>
      </c>
      <c r="J47" s="4">
        <v>5.0900000000000001E-4</v>
      </c>
      <c r="K47" s="4"/>
      <c r="L47" s="4">
        <v>1.2440000000000001E-3</v>
      </c>
    </row>
    <row r="48" spans="1:12" x14ac:dyDescent="0.15">
      <c r="A48" s="4" t="s">
        <v>35</v>
      </c>
      <c r="B48" s="4" t="s">
        <v>3</v>
      </c>
      <c r="C48" s="4"/>
      <c r="D48" s="4">
        <v>5.5574999999999999E-2</v>
      </c>
      <c r="E48" s="4"/>
      <c r="F48" s="4">
        <v>1.444059</v>
      </c>
      <c r="G48" s="7">
        <v>0.56595061289749504</v>
      </c>
      <c r="H48" s="4"/>
      <c r="I48" s="4"/>
      <c r="J48" s="4">
        <v>5.3099999999999996E-3</v>
      </c>
      <c r="K48" s="7">
        <v>2.5328E-2</v>
      </c>
      <c r="L48" s="4">
        <v>8.9060000000000007E-3</v>
      </c>
    </row>
    <row r="51" spans="1:12" x14ac:dyDescent="0.15">
      <c r="A51" s="4" t="s">
        <v>47</v>
      </c>
      <c r="B51" s="4"/>
      <c r="C51" s="4" t="s">
        <v>19</v>
      </c>
      <c r="D51" s="4" t="s">
        <v>36</v>
      </c>
      <c r="E51" s="4" t="s">
        <v>37</v>
      </c>
      <c r="F51" s="4" t="s">
        <v>38</v>
      </c>
      <c r="G51" s="4" t="s">
        <v>39</v>
      </c>
      <c r="H51" s="4" t="s">
        <v>40</v>
      </c>
      <c r="I51" s="4" t="s">
        <v>41</v>
      </c>
      <c r="J51" s="4" t="s">
        <v>42</v>
      </c>
      <c r="K51" s="4" t="s">
        <v>43</v>
      </c>
      <c r="L51" s="4" t="s">
        <v>44</v>
      </c>
    </row>
    <row r="52" spans="1:12" x14ac:dyDescent="0.15">
      <c r="A52" s="4"/>
      <c r="B52" s="4"/>
      <c r="C52" s="4" t="s">
        <v>5</v>
      </c>
      <c r="D52" s="4" t="s">
        <v>14</v>
      </c>
      <c r="E52" s="4" t="s">
        <v>11</v>
      </c>
      <c r="F52" s="4" t="s">
        <v>8</v>
      </c>
      <c r="G52" s="4" t="s">
        <v>7</v>
      </c>
      <c r="H52" s="4" t="s">
        <v>9</v>
      </c>
      <c r="I52" s="4" t="s">
        <v>13</v>
      </c>
      <c r="J52" s="4" t="s">
        <v>6</v>
      </c>
      <c r="K52" s="4" t="s">
        <v>12</v>
      </c>
      <c r="L52" s="4" t="s">
        <v>10</v>
      </c>
    </row>
    <row r="53" spans="1:12" x14ac:dyDescent="0.15">
      <c r="A53" s="4" t="s">
        <v>24</v>
      </c>
      <c r="B53" s="4" t="s">
        <v>1</v>
      </c>
      <c r="C53" s="4">
        <v>6.293E-3</v>
      </c>
      <c r="D53" s="7">
        <v>0.15918499999999999</v>
      </c>
      <c r="E53" s="4">
        <v>0.237007</v>
      </c>
      <c r="F53" s="7">
        <v>107.179754</v>
      </c>
      <c r="G53" s="4">
        <v>0.57241925741694799</v>
      </c>
      <c r="H53" s="7">
        <v>9.4211010000000002</v>
      </c>
      <c r="I53" s="4"/>
      <c r="J53" s="4"/>
      <c r="K53" s="4"/>
      <c r="L53" s="4"/>
    </row>
    <row r="54" spans="1:12" x14ac:dyDescent="0.15">
      <c r="A54" s="4" t="s">
        <v>25</v>
      </c>
      <c r="B54" s="4" t="s">
        <v>2</v>
      </c>
      <c r="C54" s="4">
        <v>2.0065E-2</v>
      </c>
      <c r="D54" s="4"/>
      <c r="E54" s="4">
        <v>9.8650000000000005E-3</v>
      </c>
      <c r="F54" s="4"/>
      <c r="G54" s="7">
        <v>0.54425131758157097</v>
      </c>
      <c r="H54" s="4"/>
      <c r="I54" s="7">
        <v>4.9699999999999996E-3</v>
      </c>
      <c r="J54" s="7">
        <v>5.5469999999999998E-3</v>
      </c>
      <c r="K54" s="4">
        <v>1.5265000000000001E-2</v>
      </c>
      <c r="L54" s="4"/>
    </row>
    <row r="55" spans="1:12" x14ac:dyDescent="0.15">
      <c r="A55" s="4" t="s">
        <v>33</v>
      </c>
      <c r="B55" s="4" t="s">
        <v>4</v>
      </c>
      <c r="C55" s="7">
        <v>2.1149000000000001E-2</v>
      </c>
      <c r="D55" s="4"/>
      <c r="E55" s="4"/>
      <c r="F55" s="7">
        <v>0.20060700000000001</v>
      </c>
      <c r="G55" s="4"/>
      <c r="H55" s="4">
        <v>5.7461999999999999E-2</v>
      </c>
      <c r="I55" s="4">
        <v>3.9880000000000002E-3</v>
      </c>
      <c r="J55" s="4"/>
      <c r="K55" s="4">
        <v>3.8790000000000001E-3</v>
      </c>
      <c r="L55" s="4">
        <v>4.0540000000000003E-3</v>
      </c>
    </row>
    <row r="56" spans="1:12" x14ac:dyDescent="0.15">
      <c r="A56" s="4" t="s">
        <v>34</v>
      </c>
      <c r="B56" s="4" t="s">
        <v>0</v>
      </c>
      <c r="C56" s="4"/>
      <c r="D56" s="7">
        <v>5.7883999999999998E-2</v>
      </c>
      <c r="E56" s="7">
        <v>1.1364000000000001E-2</v>
      </c>
      <c r="F56" s="4"/>
      <c r="G56" s="4"/>
      <c r="H56" s="4">
        <v>0.25371100000000002</v>
      </c>
      <c r="I56" s="7">
        <v>2.4020000000000001E-3</v>
      </c>
      <c r="J56" s="4">
        <v>2.3140000000000001E-3</v>
      </c>
      <c r="K56" s="4"/>
      <c r="L56" s="4">
        <v>8.6529999999999992E-3</v>
      </c>
    </row>
    <row r="57" spans="1:12" x14ac:dyDescent="0.15">
      <c r="A57" s="4" t="s">
        <v>35</v>
      </c>
      <c r="B57" s="4" t="s">
        <v>3</v>
      </c>
      <c r="C57" s="4"/>
      <c r="D57" s="4">
        <v>7.1640000000000002E-3</v>
      </c>
      <c r="E57" s="4"/>
      <c r="F57" s="4">
        <v>3.7380999999999998E-2</v>
      </c>
      <c r="G57" s="7">
        <v>0.56595061289749504</v>
      </c>
      <c r="H57" s="4"/>
      <c r="I57" s="4"/>
      <c r="J57" s="4">
        <v>1.8140000000000001E-3</v>
      </c>
      <c r="K57" s="7">
        <v>2.8219999999999999E-3</v>
      </c>
      <c r="L57" s="4">
        <v>1.3799999999999999E-3</v>
      </c>
    </row>
    <row r="59" spans="1:12" x14ac:dyDescent="0.15">
      <c r="A59" s="4" t="s">
        <v>47</v>
      </c>
      <c r="B59" s="4"/>
      <c r="C59" s="4" t="s">
        <v>19</v>
      </c>
      <c r="D59" s="4" t="s">
        <v>36</v>
      </c>
      <c r="E59" s="4" t="s">
        <v>37</v>
      </c>
      <c r="F59" s="4" t="s">
        <v>38</v>
      </c>
      <c r="G59" s="4" t="s">
        <v>39</v>
      </c>
      <c r="H59" s="4" t="s">
        <v>40</v>
      </c>
      <c r="I59" s="4" t="s">
        <v>41</v>
      </c>
      <c r="J59" s="4" t="s">
        <v>42</v>
      </c>
      <c r="K59" s="4" t="s">
        <v>43</v>
      </c>
      <c r="L59" s="4" t="s">
        <v>44</v>
      </c>
    </row>
    <row r="60" spans="1:12" x14ac:dyDescent="0.15">
      <c r="A60" s="4"/>
      <c r="B60" s="4"/>
      <c r="C60" s="4" t="s">
        <v>5</v>
      </c>
      <c r="D60" s="4" t="s">
        <v>14</v>
      </c>
      <c r="E60" s="4" t="s">
        <v>11</v>
      </c>
      <c r="F60" s="4" t="s">
        <v>8</v>
      </c>
      <c r="G60" s="4" t="s">
        <v>7</v>
      </c>
      <c r="H60" s="4" t="s">
        <v>9</v>
      </c>
      <c r="I60" s="4" t="s">
        <v>13</v>
      </c>
      <c r="J60" s="4" t="s">
        <v>6</v>
      </c>
      <c r="K60" s="4" t="s">
        <v>12</v>
      </c>
      <c r="L60" s="4" t="s">
        <v>10</v>
      </c>
    </row>
    <row r="61" spans="1:12" x14ac:dyDescent="0.15">
      <c r="A61" s="4" t="s">
        <v>24</v>
      </c>
      <c r="B61" s="4" t="s">
        <v>1</v>
      </c>
      <c r="C61" s="4">
        <f>C53+C44</f>
        <v>7.0609999999999996E-3</v>
      </c>
      <c r="D61" s="4">
        <f t="shared" ref="D61:L61" si="0">D53+D44</f>
        <v>0.238736</v>
      </c>
      <c r="E61" s="4">
        <f t="shared" si="0"/>
        <v>0.33287299999999997</v>
      </c>
      <c r="F61" s="4">
        <f t="shared" si="0"/>
        <v>119.362869</v>
      </c>
      <c r="G61" s="4">
        <f t="shared" si="0"/>
        <v>1.144838514833896</v>
      </c>
      <c r="H61" s="4">
        <f t="shared" si="0"/>
        <v>13.844730999999999</v>
      </c>
      <c r="I61" s="4">
        <f t="shared" si="0"/>
        <v>0</v>
      </c>
      <c r="J61" s="4">
        <f t="shared" si="0"/>
        <v>0</v>
      </c>
      <c r="K61" s="4">
        <f t="shared" si="0"/>
        <v>0</v>
      </c>
      <c r="L61" s="4">
        <f t="shared" si="0"/>
        <v>0</v>
      </c>
    </row>
    <row r="62" spans="1:12" x14ac:dyDescent="0.15">
      <c r="A62" s="4" t="s">
        <v>25</v>
      </c>
      <c r="B62" s="4" t="s">
        <v>2</v>
      </c>
      <c r="C62" s="4">
        <f t="shared" ref="C62:L65" si="1">C54+C45</f>
        <v>2.0393999999999999E-2</v>
      </c>
      <c r="D62" s="4">
        <f t="shared" si="1"/>
        <v>0</v>
      </c>
      <c r="E62" s="4">
        <f t="shared" si="1"/>
        <v>1.0402E-2</v>
      </c>
      <c r="F62" s="4">
        <f t="shared" si="1"/>
        <v>0</v>
      </c>
      <c r="G62" s="4">
        <f t="shared" si="1"/>
        <v>1.0885026351631419</v>
      </c>
      <c r="H62" s="4">
        <f t="shared" si="1"/>
        <v>0</v>
      </c>
      <c r="I62" s="4">
        <f t="shared" si="1"/>
        <v>5.4429999999999999E-3</v>
      </c>
      <c r="J62" s="4">
        <f t="shared" si="1"/>
        <v>5.9090000000000002E-3</v>
      </c>
      <c r="K62" s="4">
        <f t="shared" si="1"/>
        <v>1.5591000000000001E-2</v>
      </c>
      <c r="L62" s="4">
        <f t="shared" si="1"/>
        <v>0</v>
      </c>
    </row>
    <row r="63" spans="1:12" x14ac:dyDescent="0.15">
      <c r="A63" s="4" t="s">
        <v>33</v>
      </c>
      <c r="B63" s="4" t="s">
        <v>4</v>
      </c>
      <c r="C63" s="4">
        <f t="shared" si="1"/>
        <v>2.1561E-2</v>
      </c>
      <c r="D63" s="4">
        <f t="shared" si="1"/>
        <v>0</v>
      </c>
      <c r="E63" s="4">
        <f t="shared" si="1"/>
        <v>0</v>
      </c>
      <c r="F63" s="4">
        <f t="shared" si="1"/>
        <v>0.241146</v>
      </c>
      <c r="G63" s="4">
        <f t="shared" si="1"/>
        <v>0</v>
      </c>
      <c r="H63" s="4">
        <f t="shared" si="1"/>
        <v>5.8431999999999998E-2</v>
      </c>
      <c r="I63" s="4">
        <f t="shared" si="1"/>
        <v>4.5060000000000005E-3</v>
      </c>
      <c r="J63" s="4">
        <f t="shared" si="1"/>
        <v>0</v>
      </c>
      <c r="K63" s="4">
        <f t="shared" si="1"/>
        <v>4.2420000000000001E-3</v>
      </c>
      <c r="L63" s="4">
        <f t="shared" si="1"/>
        <v>4.3750000000000004E-3</v>
      </c>
    </row>
    <row r="64" spans="1:12" x14ac:dyDescent="0.15">
      <c r="A64" s="4" t="s">
        <v>34</v>
      </c>
      <c r="B64" s="4" t="s">
        <v>0</v>
      </c>
      <c r="C64" s="4">
        <f t="shared" si="1"/>
        <v>0</v>
      </c>
      <c r="D64" s="4">
        <f t="shared" si="1"/>
        <v>6.0354999999999999E-2</v>
      </c>
      <c r="E64" s="4">
        <f t="shared" si="1"/>
        <v>1.3481E-2</v>
      </c>
      <c r="F64" s="4">
        <f t="shared" si="1"/>
        <v>0</v>
      </c>
      <c r="G64" s="4">
        <f t="shared" si="1"/>
        <v>0</v>
      </c>
      <c r="H64" s="4">
        <f t="shared" si="1"/>
        <v>0.25622400000000001</v>
      </c>
      <c r="I64" s="4">
        <f t="shared" si="1"/>
        <v>2.7850000000000001E-3</v>
      </c>
      <c r="J64" s="4">
        <f t="shared" si="1"/>
        <v>2.823E-3</v>
      </c>
      <c r="K64" s="4">
        <f t="shared" si="1"/>
        <v>0</v>
      </c>
      <c r="L64" s="4">
        <f t="shared" si="1"/>
        <v>9.8969999999999995E-3</v>
      </c>
    </row>
    <row r="65" spans="1:12" x14ac:dyDescent="0.15">
      <c r="A65" s="4" t="s">
        <v>35</v>
      </c>
      <c r="B65" s="4" t="s">
        <v>3</v>
      </c>
      <c r="C65" s="4">
        <f t="shared" si="1"/>
        <v>0</v>
      </c>
      <c r="D65" s="4">
        <f t="shared" si="1"/>
        <v>6.2739000000000003E-2</v>
      </c>
      <c r="E65" s="4">
        <f t="shared" si="1"/>
        <v>0</v>
      </c>
      <c r="F65" s="4">
        <f t="shared" si="1"/>
        <v>1.4814400000000001</v>
      </c>
      <c r="G65" s="4">
        <f t="shared" si="1"/>
        <v>1.1319012257949901</v>
      </c>
      <c r="H65" s="4">
        <f t="shared" si="1"/>
        <v>0</v>
      </c>
      <c r="I65" s="4">
        <f t="shared" si="1"/>
        <v>0</v>
      </c>
      <c r="J65" s="4">
        <f t="shared" si="1"/>
        <v>7.1240000000000001E-3</v>
      </c>
      <c r="K65" s="4">
        <f t="shared" si="1"/>
        <v>2.8150000000000001E-2</v>
      </c>
      <c r="L65" s="4">
        <f t="shared" si="1"/>
        <v>1.0286E-2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0D81-1E17-4E35-855A-B5AD94A739DD}">
  <dimension ref="A1:K6"/>
  <sheetViews>
    <sheetView workbookViewId="0">
      <selection activeCell="B58" sqref="B58"/>
    </sheetView>
  </sheetViews>
  <sheetFormatPr defaultRowHeight="13.5" x14ac:dyDescent="0.15"/>
  <cols>
    <col min="1" max="1" width="19.875" customWidth="1"/>
    <col min="2" max="2" width="12.375" customWidth="1"/>
    <col min="4" max="4" width="15.375" customWidth="1"/>
    <col min="5" max="5" width="21.25" customWidth="1"/>
    <col min="6" max="6" width="15.625" customWidth="1"/>
    <col min="7" max="7" width="26.25" customWidth="1"/>
    <col min="9" max="9" width="15.5" customWidth="1"/>
    <col min="10" max="10" width="16.125" customWidth="1"/>
  </cols>
  <sheetData>
    <row r="1" spans="1:11" ht="15" x14ac:dyDescent="0.25">
      <c r="A1" s="1" t="s">
        <v>16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ht="15" x14ac:dyDescent="0.25">
      <c r="A2" t="s">
        <v>0</v>
      </c>
      <c r="B2" s="2">
        <v>5.6270000000000001E-3</v>
      </c>
      <c r="C2">
        <v>3.3779999999999999E-3</v>
      </c>
      <c r="D2">
        <v>7.4481000000000006E-2</v>
      </c>
      <c r="E2">
        <v>0.46334799999999998</v>
      </c>
      <c r="F2">
        <v>0.28274100000000002</v>
      </c>
      <c r="G2">
        <v>1.5232000000000001E-2</v>
      </c>
    </row>
    <row r="3" spans="1:11" ht="15" x14ac:dyDescent="0.25">
      <c r="A3" t="s">
        <v>1</v>
      </c>
      <c r="B3">
        <v>2.8219999999999999E-3</v>
      </c>
      <c r="C3">
        <v>3.6909999999999998E-3</v>
      </c>
      <c r="D3">
        <v>2.1052379999999999</v>
      </c>
      <c r="H3">
        <v>0.42118499999999998</v>
      </c>
      <c r="I3" s="2">
        <v>0.11244800000000001</v>
      </c>
      <c r="J3">
        <v>5.0769999999999999E-3</v>
      </c>
    </row>
    <row r="4" spans="1:11" ht="15" x14ac:dyDescent="0.25">
      <c r="A4" t="s">
        <v>2</v>
      </c>
      <c r="B4">
        <v>1.7198999999999999E-2</v>
      </c>
      <c r="E4">
        <v>0.37164799999999998</v>
      </c>
      <c r="F4" s="2">
        <v>0.47594199999999998</v>
      </c>
      <c r="H4">
        <v>1.3001E-2</v>
      </c>
      <c r="I4">
        <v>3.4859000000000001E-2</v>
      </c>
      <c r="K4">
        <v>2.6182E-2</v>
      </c>
    </row>
    <row r="5" spans="1:11" x14ac:dyDescent="0.15">
      <c r="A5" t="s">
        <v>3</v>
      </c>
      <c r="C5">
        <v>2.3960000000000001E-3</v>
      </c>
      <c r="E5">
        <v>1.8416999999999999E-2</v>
      </c>
      <c r="G5">
        <v>1.98E-3</v>
      </c>
      <c r="H5">
        <v>2.5219999999999999E-3</v>
      </c>
      <c r="J5">
        <v>2.003E-3</v>
      </c>
      <c r="K5">
        <v>2.4069999999999999E-3</v>
      </c>
    </row>
    <row r="6" spans="1:11" x14ac:dyDescent="0.15">
      <c r="A6" t="s">
        <v>4</v>
      </c>
      <c r="D6">
        <v>3.6507999999999999E-2</v>
      </c>
      <c r="F6">
        <v>0.12175900000000001</v>
      </c>
      <c r="G6">
        <v>4.1768E-2</v>
      </c>
      <c r="I6">
        <v>0.12435400000000001</v>
      </c>
      <c r="J6">
        <v>3.7850000000000002E-3</v>
      </c>
      <c r="K6">
        <v>2.1097000000000001E-2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3DC-CC41-4F3B-9A72-F926CCF0689D}">
  <dimension ref="A1:K6"/>
  <sheetViews>
    <sheetView workbookViewId="0">
      <selection activeCell="A6" sqref="A2:A6"/>
    </sheetView>
  </sheetViews>
  <sheetFormatPr defaultRowHeight="13.5" x14ac:dyDescent="0.15"/>
  <cols>
    <col min="1" max="1" width="21.75" customWidth="1"/>
    <col min="3" max="3" width="12.125" customWidth="1"/>
    <col min="5" max="5" width="11.125" customWidth="1"/>
    <col min="6" max="6" width="14" customWidth="1"/>
  </cols>
  <sheetData>
    <row r="1" spans="1:11" ht="15" x14ac:dyDescent="0.25">
      <c r="A1" s="1" t="s">
        <v>17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ht="12.75" customHeight="1" x14ac:dyDescent="0.15">
      <c r="A2" t="s">
        <v>0</v>
      </c>
      <c r="B2">
        <v>5.6999999999999998E-4</v>
      </c>
      <c r="C2">
        <v>5.7799999999999995E-4</v>
      </c>
      <c r="D2">
        <v>2.3500000000000001E-3</v>
      </c>
      <c r="E2">
        <v>6.1799999999999997E-3</v>
      </c>
      <c r="F2">
        <v>3.5170000000000002E-3</v>
      </c>
      <c r="G2">
        <v>2.8249999999999998E-3</v>
      </c>
    </row>
    <row r="3" spans="1:11" ht="15.75" customHeight="1" x14ac:dyDescent="0.25">
      <c r="A3" t="s">
        <v>1</v>
      </c>
      <c r="B3" s="3">
        <v>8.1099999999999998E-4</v>
      </c>
      <c r="C3" s="2">
        <v>1.0920000000000001E-3</v>
      </c>
      <c r="D3" s="2">
        <v>1.714634</v>
      </c>
      <c r="H3">
        <v>0.15748400000000001</v>
      </c>
      <c r="I3">
        <v>0.11244800000000001</v>
      </c>
      <c r="J3">
        <v>1.366E-3</v>
      </c>
    </row>
    <row r="4" spans="1:11" x14ac:dyDescent="0.15">
      <c r="A4" t="s">
        <v>2</v>
      </c>
      <c r="B4">
        <v>5.5900000000000004E-4</v>
      </c>
      <c r="E4">
        <v>3.016E-3</v>
      </c>
      <c r="F4">
        <v>1.5900000000000001E-3</v>
      </c>
      <c r="H4">
        <v>7.2199999999999999E-4</v>
      </c>
      <c r="I4">
        <v>1.0759999999999999E-3</v>
      </c>
      <c r="K4">
        <v>6.4099999999999997E-4</v>
      </c>
    </row>
    <row r="5" spans="1:11" x14ac:dyDescent="0.15">
      <c r="A5" t="s">
        <v>3</v>
      </c>
      <c r="C5">
        <v>6.3200000000000001E-3</v>
      </c>
      <c r="E5">
        <v>6.1881979999999999</v>
      </c>
      <c r="G5">
        <v>1.6369000000000002E-2</v>
      </c>
      <c r="H5">
        <v>0.175064</v>
      </c>
      <c r="J5">
        <v>1.2439E-2</v>
      </c>
      <c r="K5">
        <v>0.10289</v>
      </c>
    </row>
    <row r="6" spans="1:11" x14ac:dyDescent="0.15">
      <c r="A6" t="s">
        <v>4</v>
      </c>
      <c r="D6">
        <v>9.0399999999999996E-4</v>
      </c>
      <c r="F6">
        <v>2.7820000000000002E-3</v>
      </c>
      <c r="G6">
        <v>6.0499999999999996E-4</v>
      </c>
      <c r="I6">
        <v>6.6100000000000002E-4</v>
      </c>
      <c r="J6">
        <v>6.4700000000000001E-4</v>
      </c>
      <c r="K6">
        <v>8.0900000000000004E-4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BIBD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 Wang</dc:creator>
  <cp:lastModifiedBy>Zhaoyu Wang</cp:lastModifiedBy>
  <dcterms:created xsi:type="dcterms:W3CDTF">2025-03-31T00:17:19Z</dcterms:created>
  <dcterms:modified xsi:type="dcterms:W3CDTF">2025-04-13T03:27:15Z</dcterms:modified>
</cp:coreProperties>
</file>