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\xl\"/>
    </mc:Choice>
  </mc:AlternateContent>
  <bookViews>
    <workbookView xWindow="0" yWindow="0" windowWidth="28800" windowHeight="12285"/>
  </bookViews>
  <sheets>
    <sheet name="거래명세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39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<sst xmlns="http://schemas.openxmlformats.org/spreadsheetml/2006/main" count="86" uniqueCount="77">
  <si>
    <t>통</t>
    <phoneticPr fontId="2" type="noConversion"/>
  </si>
  <si>
    <t>새우젓</t>
    <phoneticPr fontId="2" type="noConversion"/>
  </si>
  <si>
    <t>인분</t>
    <phoneticPr fontId="2" type="noConversion"/>
  </si>
  <si>
    <t>새우된장국밥</t>
    <phoneticPr fontId="2" type="noConversion"/>
  </si>
  <si>
    <t>kg</t>
    <phoneticPr fontId="2" type="noConversion"/>
  </si>
  <si>
    <t>삼겹수육(국산)</t>
    <phoneticPr fontId="2" type="noConversion"/>
  </si>
  <si>
    <t>kg</t>
    <phoneticPr fontId="2" type="noConversion"/>
  </si>
  <si>
    <t>배추김치</t>
    <phoneticPr fontId="2" type="noConversion"/>
  </si>
  <si>
    <t>모듬전</t>
    <phoneticPr fontId="2" type="noConversion"/>
  </si>
  <si>
    <t>대</t>
    <phoneticPr fontId="2" type="noConversion"/>
  </si>
  <si>
    <t>멸치고추볶음(대)</t>
    <phoneticPr fontId="2" type="noConversion"/>
  </si>
  <si>
    <t>국(반)</t>
    <phoneticPr fontId="2" type="noConversion"/>
  </si>
  <si>
    <t>식당판매</t>
    <phoneticPr fontId="2" type="noConversion"/>
  </si>
  <si>
    <t>소 계</t>
    <phoneticPr fontId="2" type="noConversion"/>
  </si>
  <si>
    <t>혼백틀-가람</t>
    <phoneticPr fontId="2" type="noConversion"/>
  </si>
  <si>
    <t>향나무위패-가람</t>
    <phoneticPr fontId="2" type="noConversion"/>
  </si>
  <si>
    <t>탈지면-가람</t>
    <phoneticPr fontId="2" type="noConversion"/>
  </si>
  <si>
    <t>청결세트</t>
    <phoneticPr fontId="2" type="noConversion"/>
  </si>
  <si>
    <t>창호지-가람</t>
    <phoneticPr fontId="2" type="noConversion"/>
  </si>
  <si>
    <t>인견명정-가람</t>
    <phoneticPr fontId="2" type="noConversion"/>
  </si>
  <si>
    <t>위생용품세트-가람</t>
    <phoneticPr fontId="2" type="noConversion"/>
  </si>
  <si>
    <t>우단관보-가람</t>
    <phoneticPr fontId="2" type="noConversion"/>
  </si>
  <si>
    <t>염보-가람</t>
    <phoneticPr fontId="2" type="noConversion"/>
  </si>
  <si>
    <t>액자리본-가람</t>
    <phoneticPr fontId="2" type="noConversion"/>
  </si>
  <si>
    <t>안치대-가람</t>
    <phoneticPr fontId="2" type="noConversion"/>
  </si>
  <si>
    <t>수세포-가람</t>
    <phoneticPr fontId="2" type="noConversion"/>
  </si>
  <si>
    <t>대렴셋트-가람</t>
    <phoneticPr fontId="2" type="noConversion"/>
  </si>
  <si>
    <t>결관바-가람</t>
    <phoneticPr fontId="2" type="noConversion"/>
  </si>
  <si>
    <t>1고급여상주리본-가람</t>
    <phoneticPr fontId="2" type="noConversion"/>
  </si>
  <si>
    <t>1고급남완장리본셋트-가람</t>
    <phoneticPr fontId="2" type="noConversion"/>
  </si>
  <si>
    <t>개</t>
    <phoneticPr fontId="2" type="noConversion"/>
  </si>
  <si>
    <t>항균티슈-가람</t>
    <phoneticPr fontId="2" type="noConversion"/>
  </si>
  <si>
    <t>종</t>
    <phoneticPr fontId="2" type="noConversion"/>
  </si>
  <si>
    <t>체엑차단제-가람</t>
    <phoneticPr fontId="2" type="noConversion"/>
  </si>
  <si>
    <t>송이</t>
    <phoneticPr fontId="2" type="noConversion"/>
  </si>
  <si>
    <t>제단장식-헌화50송이</t>
    <phoneticPr fontId="2" type="noConversion"/>
  </si>
  <si>
    <t>세트</t>
    <phoneticPr fontId="2" type="noConversion"/>
  </si>
  <si>
    <t>제단장식-건양11호</t>
    <phoneticPr fontId="2" type="noConversion"/>
  </si>
  <si>
    <t>종</t>
    <phoneticPr fontId="2" type="noConversion"/>
  </si>
  <si>
    <t>알코올-가람</t>
    <phoneticPr fontId="2" type="noConversion"/>
  </si>
  <si>
    <t>기타</t>
    <phoneticPr fontId="2" type="noConversion"/>
  </si>
  <si>
    <t>1와이셔츠</t>
    <phoneticPr fontId="2" type="noConversion"/>
  </si>
  <si>
    <t>벌</t>
    <phoneticPr fontId="2" type="noConversion"/>
  </si>
  <si>
    <t>1여상복</t>
    <phoneticPr fontId="2" type="noConversion"/>
  </si>
  <si>
    <t>1넥타이</t>
    <phoneticPr fontId="2" type="noConversion"/>
  </si>
  <si>
    <t>1남상복</t>
    <phoneticPr fontId="2" type="noConversion"/>
  </si>
  <si>
    <t>상복</t>
    <phoneticPr fontId="2" type="noConversion"/>
  </si>
  <si>
    <t>관 오동0.6특-가람</t>
    <phoneticPr fontId="2" type="noConversion"/>
  </si>
  <si>
    <t>관</t>
    <phoneticPr fontId="2" type="noConversion"/>
  </si>
  <si>
    <t>가람9호</t>
    <phoneticPr fontId="2" type="noConversion"/>
  </si>
  <si>
    <t>수의</t>
    <phoneticPr fontId="2" type="noConversion"/>
  </si>
  <si>
    <t>장의용품</t>
    <phoneticPr fontId="2" type="noConversion"/>
  </si>
  <si>
    <t>1회</t>
    <phoneticPr fontId="2" type="noConversion"/>
  </si>
  <si>
    <t>청소료</t>
    <phoneticPr fontId="2" type="noConversion"/>
  </si>
  <si>
    <t>청소료</t>
  </si>
  <si>
    <t>대렴인건비</t>
    <phoneticPr fontId="2" type="noConversion"/>
  </si>
  <si>
    <t>입관인건비</t>
  </si>
  <si>
    <t>입관인건비</t>
    <phoneticPr fontId="2" type="noConversion"/>
  </si>
  <si>
    <t>1시간</t>
    <phoneticPr fontId="2" type="noConversion"/>
  </si>
  <si>
    <t>특101 분향실</t>
    <phoneticPr fontId="2" type="noConversion"/>
  </si>
  <si>
    <t>빈소임대료</t>
  </si>
  <si>
    <t>빈소임대료</t>
    <phoneticPr fontId="2" type="noConversion"/>
  </si>
  <si>
    <t>안치료</t>
    <phoneticPr fontId="2" type="noConversion"/>
  </si>
  <si>
    <t>금액</t>
    <phoneticPr fontId="2" type="noConversion"/>
  </si>
  <si>
    <t>수량</t>
    <phoneticPr fontId="2" type="noConversion"/>
  </si>
  <si>
    <t>단가</t>
    <phoneticPr fontId="2" type="noConversion"/>
  </si>
  <si>
    <t>단위</t>
    <phoneticPr fontId="2" type="noConversion"/>
  </si>
  <si>
    <t>물품명</t>
    <phoneticPr fontId="2" type="noConversion"/>
  </si>
  <si>
    <t>소분류</t>
    <phoneticPr fontId="2" type="noConversion"/>
  </si>
  <si>
    <t>대분류</t>
    <phoneticPr fontId="2" type="noConversion"/>
  </si>
  <si>
    <t>조회기간</t>
    <phoneticPr fontId="2" type="noConversion"/>
  </si>
  <si>
    <t>상주명</t>
    <phoneticPr fontId="2" type="noConversion"/>
  </si>
  <si>
    <t>고인 성명</t>
    <phoneticPr fontId="2" type="noConversion"/>
  </si>
  <si>
    <t>사업장주소</t>
    <phoneticPr fontId="2" type="noConversion"/>
  </si>
  <si>
    <t>사업자등록번호</t>
    <phoneticPr fontId="2" type="noConversion"/>
  </si>
  <si>
    <t>상호</t>
    <phoneticPr fontId="2" type="noConversion"/>
  </si>
  <si>
    <t>거 래 명 세 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</si>
</sst>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41" fontId="0" fillId="0" borderId="1" xfId="1" applyFont="1" applyBorder="1" applyAlignment="1">
      <alignment horizontal="center" vertical="center"/>
    </xf>
    <xf numFmtId="41" fontId="0" fillId="0" borderId="0" xfId="1" applyFont="1" applyAlignment="1">
      <alignment horizontal="left" vertical="center"/>
    </xf>
    <xf numFmtId="0" fontId="0" fillId="0" borderId="0" xfId="0" applyAlignment="1">
      <alignment horizontal="distributed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workbookViewId="0">
      <selection activeCell="C7" sqref="C7"/>
    </sheetView>
  </sheetViews>
  <sheetFormatPr defaultRowHeight="16.5" x14ac:dyDescent="0.3"/>
  <cols>
    <col min="1" max="1" width="12" style="1" customWidth="1"/>
    <col min="2" max="2" width="13.5" style="1" customWidth="1"/>
    <col min="3" max="3" width="22.875" style="1" customWidth="1"/>
    <col min="4" max="4" width="9" style="4"/>
    <col min="5" max="5" width="11.75" style="3" customWidth="1"/>
    <col min="6" max="6" width="9" style="3"/>
    <col min="7" max="7" width="12.875" style="2" customWidth="1"/>
    <col min="8" max="16384" width="9" style="1"/>
  </cols>
  <sheetData>
    <row r="1" spans="1:10" x14ac:dyDescent="0.3">
      <c r="A1" s="18" t="s">
        <v>76</v>
      </c>
      <c r="B1" s="18"/>
      <c r="C1" s="18"/>
      <c r="D1" s="18"/>
      <c r="E1" s="18"/>
      <c r="F1" s="18"/>
      <c r="G1" s="18"/>
      <c r="H1" s="17"/>
      <c r="I1" s="17"/>
      <c r="J1" s="17"/>
    </row>
    <row r="2" spans="1:10" x14ac:dyDescent="0.3">
      <c r="A2" s="16" t="s">
        <v>75</v>
      </c>
      <c r="B2" s="4"/>
      <c r="C2" s="1" t="s">
        <v>74</v>
      </c>
      <c r="E2" s="4"/>
      <c r="F2" s="4"/>
      <c r="G2" s="15"/>
    </row>
    <row r="3" spans="1:10" x14ac:dyDescent="0.3">
      <c r="A3" s="16" t="s">
        <v>73</v>
      </c>
      <c r="B3" s="4"/>
      <c r="C3" s="4"/>
      <c r="E3" s="4"/>
      <c r="F3" s="4"/>
      <c r="G3" s="15"/>
    </row>
    <row r="4" spans="1:10" x14ac:dyDescent="0.3">
      <c r="A4" s="16" t="s">
        <v>72</v>
      </c>
      <c r="B4" s="4"/>
      <c r="C4" s="1" t="s">
        <v>71</v>
      </c>
      <c r="E4" s="4"/>
      <c r="F4" s="4"/>
      <c r="G4" s="15"/>
    </row>
    <row r="5" spans="1:10" x14ac:dyDescent="0.3">
      <c r="A5" s="16" t="s">
        <v>70</v>
      </c>
      <c r="B5" s="4"/>
      <c r="C5" s="4"/>
      <c r="E5" s="4"/>
      <c r="F5" s="4"/>
      <c r="G5" s="15"/>
    </row>
    <row r="6" spans="1:10" x14ac:dyDescent="0.3">
      <c r="A6" s="8" t="s">
        <v>69</v>
      </c>
      <c r="B6" s="8" t="s">
        <v>68</v>
      </c>
      <c r="C6" s="8" t="s">
        <v>67</v>
      </c>
      <c r="D6" s="8" t="s">
        <v>66</v>
      </c>
      <c r="E6" s="8" t="s">
        <v>65</v>
      </c>
      <c r="F6" s="8" t="s">
        <v>64</v>
      </c>
      <c r="G6" s="14" t="s">
        <v>63</v>
      </c>
    </row>
    <row r="7" spans="1:10" x14ac:dyDescent="0.3">
      <c r="A7" s="7" t="s">
        <v>62</v>
      </c>
      <c r="B7" s="7" t="s">
        <v>62</v>
      </c>
      <c r="C7" s="7" t="s">
        <v>62</v>
      </c>
      <c r="D7" s="7" t="s">
        <v>58</v>
      </c>
      <c r="E7" s="6">
        <v>3000</v>
      </c>
      <c r="F7" s="6"/>
      <c r="G7" s="5">
        <f>E7*F7</f>
        <v>0</v>
      </c>
    </row>
    <row r="8" spans="1:10" x14ac:dyDescent="0.3">
      <c r="A8" s="7" t="s">
        <v>61</v>
      </c>
      <c r="B8" s="7" t="s">
        <v>60</v>
      </c>
      <c r="C8" s="7" t="s">
        <v>59</v>
      </c>
      <c r="D8" s="7" t="s">
        <v>58</v>
      </c>
      <c r="E8" s="6">
        <v>65000</v>
      </c>
      <c r="F8" s="6"/>
      <c r="G8" s="5">
        <f>E8*F8</f>
        <v>0</v>
      </c>
    </row>
    <row r="9" spans="1:10" x14ac:dyDescent="0.3">
      <c r="A9" s="7" t="s">
        <v>57</v>
      </c>
      <c r="B9" s="7" t="s">
        <v>56</v>
      </c>
      <c r="C9" s="7" t="s">
        <v>55</v>
      </c>
      <c r="D9" s="7" t="s">
        <v>52</v>
      </c>
      <c r="E9" s="6">
        <v>300000</v>
      </c>
      <c r="F9" s="6"/>
      <c r="G9" s="5">
        <f>E9*F9</f>
        <v>0</v>
      </c>
    </row>
    <row r="10" spans="1:10" x14ac:dyDescent="0.3">
      <c r="A10" s="7" t="s">
        <v>53</v>
      </c>
      <c r="B10" s="7" t="s">
        <v>54</v>
      </c>
      <c r="C10" s="7" t="s">
        <v>53</v>
      </c>
      <c r="D10" s="7" t="s">
        <v>52</v>
      </c>
      <c r="E10" s="6">
        <v>35000</v>
      </c>
      <c r="F10" s="6"/>
      <c r="G10" s="5">
        <f>E10*F10</f>
        <v>0</v>
      </c>
    </row>
    <row r="11" spans="1:10" x14ac:dyDescent="0.3">
      <c r="A11" s="9" t="s">
        <v>13</v>
      </c>
      <c r="B11" s="9"/>
      <c r="C11" s="9"/>
      <c r="D11" s="9"/>
      <c r="E11" s="9"/>
      <c r="F11" s="9"/>
      <c r="G11" s="5">
        <f>SUM(G7:G10)</f>
        <v>0</v>
      </c>
    </row>
    <row r="12" spans="1:10" x14ac:dyDescent="0.3">
      <c r="A12" s="13" t="s">
        <v>51</v>
      </c>
      <c r="B12" s="7" t="s">
        <v>50</v>
      </c>
      <c r="C12" s="7" t="s">
        <v>49</v>
      </c>
      <c r="D12" s="7" t="s">
        <v>42</v>
      </c>
      <c r="E12" s="6">
        <v>400000</v>
      </c>
      <c r="F12" s="6"/>
      <c r="G12" s="5">
        <f>E12*F12</f>
        <v>0</v>
      </c>
    </row>
    <row r="13" spans="1:10" x14ac:dyDescent="0.3">
      <c r="A13" s="11"/>
      <c r="B13" s="7" t="s">
        <v>48</v>
      </c>
      <c r="C13" s="7" t="s">
        <v>47</v>
      </c>
      <c r="D13" s="7">
        <v>1</v>
      </c>
      <c r="E13" s="6">
        <v>180000</v>
      </c>
      <c r="F13" s="6"/>
      <c r="G13" s="5">
        <f>E13*F13</f>
        <v>0</v>
      </c>
    </row>
    <row r="14" spans="1:10" x14ac:dyDescent="0.3">
      <c r="A14" s="11"/>
      <c r="B14" s="12" t="s">
        <v>46</v>
      </c>
      <c r="C14" s="7" t="s">
        <v>45</v>
      </c>
      <c r="D14" s="7" t="s">
        <v>42</v>
      </c>
      <c r="E14" s="6">
        <v>40000</v>
      </c>
      <c r="F14" s="6"/>
      <c r="G14" s="5">
        <f>E14*F14</f>
        <v>0</v>
      </c>
    </row>
    <row r="15" spans="1:10" x14ac:dyDescent="0.3">
      <c r="A15" s="11"/>
      <c r="B15" s="12"/>
      <c r="C15" s="7" t="s">
        <v>44</v>
      </c>
      <c r="D15" s="7">
        <v>1</v>
      </c>
      <c r="E15" s="6">
        <v>5000</v>
      </c>
      <c r="F15" s="6"/>
      <c r="G15" s="5">
        <f>E15*F15</f>
        <v>0</v>
      </c>
    </row>
    <row r="16" spans="1:10" x14ac:dyDescent="0.3">
      <c r="A16" s="11"/>
      <c r="B16" s="12"/>
      <c r="C16" s="7" t="s">
        <v>43</v>
      </c>
      <c r="D16" s="7" t="s">
        <v>42</v>
      </c>
      <c r="E16" s="6">
        <v>25000</v>
      </c>
      <c r="F16" s="6"/>
      <c r="G16" s="5">
        <f>E16*F16</f>
        <v>0</v>
      </c>
    </row>
    <row r="17" spans="1:7" x14ac:dyDescent="0.3">
      <c r="A17" s="11"/>
      <c r="B17" s="12"/>
      <c r="C17" s="7" t="s">
        <v>41</v>
      </c>
      <c r="D17" s="7"/>
      <c r="E17" s="6">
        <v>15000</v>
      </c>
      <c r="F17" s="6"/>
      <c r="G17" s="5">
        <f>E17*F17</f>
        <v>0</v>
      </c>
    </row>
    <row r="18" spans="1:7" x14ac:dyDescent="0.3">
      <c r="A18" s="11"/>
      <c r="B18" s="12" t="s">
        <v>40</v>
      </c>
      <c r="C18" s="7" t="s">
        <v>39</v>
      </c>
      <c r="D18" s="7" t="s">
        <v>38</v>
      </c>
      <c r="E18" s="6">
        <v>6000</v>
      </c>
      <c r="F18" s="6"/>
      <c r="G18" s="5">
        <f>E18*F18</f>
        <v>0</v>
      </c>
    </row>
    <row r="19" spans="1:7" x14ac:dyDescent="0.3">
      <c r="A19" s="11"/>
      <c r="B19" s="12"/>
      <c r="C19" s="7" t="s">
        <v>37</v>
      </c>
      <c r="D19" s="7" t="s">
        <v>36</v>
      </c>
      <c r="E19" s="6">
        <v>400000</v>
      </c>
      <c r="F19" s="6"/>
      <c r="G19" s="5">
        <f>E19*F19</f>
        <v>0</v>
      </c>
    </row>
    <row r="20" spans="1:7" x14ac:dyDescent="0.3">
      <c r="A20" s="11"/>
      <c r="B20" s="12"/>
      <c r="C20" s="7" t="s">
        <v>35</v>
      </c>
      <c r="D20" s="7" t="s">
        <v>34</v>
      </c>
      <c r="E20" s="6">
        <v>50000</v>
      </c>
      <c r="F20" s="6"/>
      <c r="G20" s="5">
        <f>E20*F20</f>
        <v>0</v>
      </c>
    </row>
    <row r="21" spans="1:7" x14ac:dyDescent="0.3">
      <c r="A21" s="11"/>
      <c r="B21" s="12"/>
      <c r="C21" s="7" t="s">
        <v>33</v>
      </c>
      <c r="D21" s="7" t="s">
        <v>32</v>
      </c>
      <c r="E21" s="6">
        <v>60000</v>
      </c>
      <c r="F21" s="6"/>
      <c r="G21" s="5">
        <f>E21*F21</f>
        <v>0</v>
      </c>
    </row>
    <row r="22" spans="1:7" x14ac:dyDescent="0.3">
      <c r="A22" s="11"/>
      <c r="B22" s="12"/>
      <c r="C22" s="7" t="s">
        <v>31</v>
      </c>
      <c r="D22" s="7" t="s">
        <v>30</v>
      </c>
      <c r="E22" s="6">
        <v>19000</v>
      </c>
      <c r="F22" s="6"/>
      <c r="G22" s="5">
        <f>E22*F22</f>
        <v>0</v>
      </c>
    </row>
    <row r="23" spans="1:7" x14ac:dyDescent="0.3">
      <c r="A23" s="11"/>
      <c r="B23" s="7"/>
      <c r="C23" s="7" t="s">
        <v>29</v>
      </c>
      <c r="D23" s="7">
        <v>1</v>
      </c>
      <c r="E23" s="6">
        <v>8000</v>
      </c>
      <c r="F23" s="6"/>
      <c r="G23" s="5">
        <f>E23*F23</f>
        <v>0</v>
      </c>
    </row>
    <row r="24" spans="1:7" x14ac:dyDescent="0.3">
      <c r="A24" s="11"/>
      <c r="B24" s="7"/>
      <c r="C24" s="7" t="s">
        <v>28</v>
      </c>
      <c r="D24" s="7">
        <v>1</v>
      </c>
      <c r="E24" s="6">
        <v>5000</v>
      </c>
      <c r="F24" s="6"/>
      <c r="G24" s="5">
        <f>E24*F24</f>
        <v>0</v>
      </c>
    </row>
    <row r="25" spans="1:7" x14ac:dyDescent="0.3">
      <c r="A25" s="11"/>
      <c r="B25" s="7"/>
      <c r="C25" s="7" t="s">
        <v>27</v>
      </c>
      <c r="D25" s="7">
        <v>1</v>
      </c>
      <c r="E25" s="6">
        <v>25000</v>
      </c>
      <c r="F25" s="6"/>
      <c r="G25" s="5">
        <f>E25*F25</f>
        <v>0</v>
      </c>
    </row>
    <row r="26" spans="1:7" x14ac:dyDescent="0.3">
      <c r="A26" s="11"/>
      <c r="B26" s="7"/>
      <c r="C26" s="7" t="s">
        <v>26</v>
      </c>
      <c r="D26" s="7">
        <v>1</v>
      </c>
      <c r="E26" s="6">
        <v>85000</v>
      </c>
      <c r="F26" s="6"/>
      <c r="G26" s="5">
        <f>E26*F26</f>
        <v>0</v>
      </c>
    </row>
    <row r="27" spans="1:7" x14ac:dyDescent="0.3">
      <c r="A27" s="11"/>
      <c r="B27" s="7"/>
      <c r="C27" s="7" t="s">
        <v>25</v>
      </c>
      <c r="D27" s="7">
        <v>1</v>
      </c>
      <c r="E27" s="6">
        <v>13000</v>
      </c>
      <c r="F27" s="6"/>
      <c r="G27" s="5">
        <f>E27*F27</f>
        <v>0</v>
      </c>
    </row>
    <row r="28" spans="1:7" x14ac:dyDescent="0.3">
      <c r="A28" s="11"/>
      <c r="B28" s="7"/>
      <c r="C28" s="7" t="s">
        <v>24</v>
      </c>
      <c r="D28" s="7">
        <v>1</v>
      </c>
      <c r="E28" s="6">
        <v>30000</v>
      </c>
      <c r="F28" s="6"/>
      <c r="G28" s="5">
        <f>E28*F28</f>
        <v>0</v>
      </c>
    </row>
    <row r="29" spans="1:7" x14ac:dyDescent="0.3">
      <c r="A29" s="11"/>
      <c r="B29" s="7"/>
      <c r="C29" s="7" t="s">
        <v>23</v>
      </c>
      <c r="D29" s="7">
        <v>1</v>
      </c>
      <c r="E29" s="6">
        <v>5000</v>
      </c>
      <c r="F29" s="6"/>
      <c r="G29" s="5">
        <f>E29*F29</f>
        <v>0</v>
      </c>
    </row>
    <row r="30" spans="1:7" x14ac:dyDescent="0.3">
      <c r="A30" s="11"/>
      <c r="B30" s="7"/>
      <c r="C30" s="7" t="s">
        <v>22</v>
      </c>
      <c r="D30" s="7">
        <v>1</v>
      </c>
      <c r="E30" s="6">
        <v>90000</v>
      </c>
      <c r="F30" s="6"/>
      <c r="G30" s="5">
        <f>E30*F30</f>
        <v>0</v>
      </c>
    </row>
    <row r="31" spans="1:7" x14ac:dyDescent="0.3">
      <c r="A31" s="11"/>
      <c r="B31" s="7"/>
      <c r="C31" s="7" t="s">
        <v>21</v>
      </c>
      <c r="D31" s="7">
        <v>1</v>
      </c>
      <c r="E31" s="6">
        <v>41000</v>
      </c>
      <c r="F31" s="6"/>
      <c r="G31" s="5">
        <f>E31*F31</f>
        <v>0</v>
      </c>
    </row>
    <row r="32" spans="1:7" x14ac:dyDescent="0.3">
      <c r="A32" s="11"/>
      <c r="B32" s="7"/>
      <c r="C32" s="7" t="s">
        <v>20</v>
      </c>
      <c r="D32" s="7">
        <v>1</v>
      </c>
      <c r="E32" s="6">
        <v>120000</v>
      </c>
      <c r="F32" s="6"/>
      <c r="G32" s="5">
        <f>E32*F32</f>
        <v>0</v>
      </c>
    </row>
    <row r="33" spans="1:7" x14ac:dyDescent="0.3">
      <c r="A33" s="11"/>
      <c r="B33" s="7"/>
      <c r="C33" s="7" t="s">
        <v>19</v>
      </c>
      <c r="D33" s="7">
        <v>1</v>
      </c>
      <c r="E33" s="6">
        <v>37000</v>
      </c>
      <c r="F33" s="6"/>
      <c r="G33" s="5">
        <f>E33*F33</f>
        <v>0</v>
      </c>
    </row>
    <row r="34" spans="1:7" x14ac:dyDescent="0.3">
      <c r="A34" s="11"/>
      <c r="B34" s="7"/>
      <c r="C34" s="7" t="s">
        <v>18</v>
      </c>
      <c r="D34" s="7">
        <v>1</v>
      </c>
      <c r="E34" s="6">
        <v>10000</v>
      </c>
      <c r="F34" s="6"/>
      <c r="G34" s="5">
        <f>E34*F34</f>
        <v>0</v>
      </c>
    </row>
    <row r="35" spans="1:7" x14ac:dyDescent="0.3">
      <c r="A35" s="11"/>
      <c r="B35" s="7"/>
      <c r="C35" s="7" t="s">
        <v>17</v>
      </c>
      <c r="D35" s="7">
        <v>1</v>
      </c>
      <c r="E35" s="6">
        <v>45000</v>
      </c>
      <c r="F35" s="6"/>
      <c r="G35" s="5">
        <f>E35*F35</f>
        <v>0</v>
      </c>
    </row>
    <row r="36" spans="1:7" x14ac:dyDescent="0.3">
      <c r="A36" s="11"/>
      <c r="B36" s="7"/>
      <c r="C36" s="7" t="s">
        <v>16</v>
      </c>
      <c r="D36" s="7">
        <v>1</v>
      </c>
      <c r="E36" s="6">
        <v>10000</v>
      </c>
      <c r="F36" s="6"/>
      <c r="G36" s="5">
        <f>E36*F36</f>
        <v>0</v>
      </c>
    </row>
    <row r="37" spans="1:7" x14ac:dyDescent="0.3">
      <c r="A37" s="11"/>
      <c r="B37" s="7"/>
      <c r="C37" s="7" t="s">
        <v>15</v>
      </c>
      <c r="D37" s="7">
        <v>1</v>
      </c>
      <c r="E37" s="6">
        <v>30000</v>
      </c>
      <c r="F37" s="6"/>
      <c r="G37" s="5">
        <f>E37*F37</f>
        <v>0</v>
      </c>
    </row>
    <row r="38" spans="1:7" x14ac:dyDescent="0.3">
      <c r="A38" s="10"/>
      <c r="B38" s="7"/>
      <c r="C38" s="7" t="s">
        <v>14</v>
      </c>
      <c r="D38" s="7">
        <v>1</v>
      </c>
      <c r="E38" s="6">
        <v>15000</v>
      </c>
      <c r="F38" s="6"/>
      <c r="G38" s="5">
        <f>E38*F38</f>
        <v>0</v>
      </c>
    </row>
    <row r="39" spans="1:7" x14ac:dyDescent="0.3">
      <c r="A39" s="9" t="s">
        <v>13</v>
      </c>
      <c r="B39" s="9"/>
      <c r="C39" s="9"/>
      <c r="D39" s="9"/>
      <c r="E39" s="9"/>
      <c r="F39" s="9"/>
      <c r="G39" s="5">
        <f>SUM(G12:G38)</f>
        <v>0</v>
      </c>
    </row>
    <row r="40" spans="1:7" x14ac:dyDescent="0.3">
      <c r="A40" s="7" t="s">
        <v>12</v>
      </c>
      <c r="B40" s="7" t="s">
        <v>11</v>
      </c>
      <c r="C40" s="7" t="s">
        <v>10</v>
      </c>
      <c r="D40" s="7" t="s">
        <v>9</v>
      </c>
      <c r="E40" s="6">
        <v>56000</v>
      </c>
      <c r="F40" s="6"/>
      <c r="G40" s="5">
        <f>E40*F40</f>
        <v>0</v>
      </c>
    </row>
    <row r="41" spans="1:7" x14ac:dyDescent="0.3">
      <c r="A41" s="7"/>
      <c r="B41" s="7"/>
      <c r="C41" s="7" t="s">
        <v>8</v>
      </c>
      <c r="D41" s="7" t="s">
        <v>4</v>
      </c>
      <c r="E41" s="6">
        <v>29000</v>
      </c>
      <c r="F41" s="6"/>
      <c r="G41" s="5">
        <f>E41*F41</f>
        <v>0</v>
      </c>
    </row>
    <row r="42" spans="1:7" x14ac:dyDescent="0.3">
      <c r="A42" s="7"/>
      <c r="B42" s="7"/>
      <c r="C42" s="7" t="s">
        <v>7</v>
      </c>
      <c r="D42" s="7" t="s">
        <v>6</v>
      </c>
      <c r="E42" s="6">
        <v>16000</v>
      </c>
      <c r="F42" s="6"/>
      <c r="G42" s="5">
        <f>E42*F42</f>
        <v>0</v>
      </c>
    </row>
    <row r="43" spans="1:7" x14ac:dyDescent="0.3">
      <c r="A43" s="7"/>
      <c r="B43" s="7"/>
      <c r="C43" s="7" t="s">
        <v>5</v>
      </c>
      <c r="D43" s="7" t="s">
        <v>4</v>
      </c>
      <c r="E43" s="6">
        <v>46500</v>
      </c>
      <c r="F43" s="6"/>
      <c r="G43" s="5">
        <f>E43*F43</f>
        <v>0</v>
      </c>
    </row>
    <row r="44" spans="1:7" x14ac:dyDescent="0.3">
      <c r="A44" s="8"/>
      <c r="B44" s="8"/>
      <c r="C44" s="7" t="s">
        <v>3</v>
      </c>
      <c r="D44" s="7" t="s">
        <v>2</v>
      </c>
      <c r="E44" s="6">
        <v>4700</v>
      </c>
      <c r="F44" s="6"/>
      <c r="G44" s="5">
        <f>E44*F44</f>
        <v>0</v>
      </c>
    </row>
    <row r="45" spans="1:7" x14ac:dyDescent="0.3">
      <c r="A45" s="8"/>
      <c r="B45" s="8"/>
      <c r="C45" s="7" t="s">
        <v>1</v>
      </c>
      <c r="D45" s="7" t="s">
        <v>0</v>
      </c>
      <c r="E45" s="6">
        <v>13000</v>
      </c>
      <c r="F45" s="6"/>
      <c r="G45" s="5">
        <f>E45*F45</f>
        <v>0</v>
      </c>
    </row>
  </sheetData>
  <mergeCells count="6">
    <mergeCell ref="A1:G1"/>
    <mergeCell ref="A11:F11"/>
    <mergeCell ref="B14:B17"/>
    <mergeCell ref="B18:B22"/>
    <mergeCell ref="A39:F39"/>
    <mergeCell ref="A12:A38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7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2022-12-20T00:37:14Z</dcterms:created>
  <dcterms:modified xsi:type="dcterms:W3CDTF">2022-12-20T00:37:28Z</dcterms:modified>
</cp:coreProperties>
</file>