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Veronika Petrovic" algorithmName="SHA-512" hashValue="KAOYIJfF5Xli5VmhxH/ShH7Davl3/aYPSqWes0E6fM+kRT8rECBrx3iNgaNIoueZugqYY7O6tN1gPR6ECMcLoA==" saltValue="b25XtRSf4PNS4DgKahgDig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2 Arzt\aa Dienstpläne\2024\"/>
    </mc:Choice>
  </mc:AlternateContent>
  <bookViews>
    <workbookView xWindow="0" yWindow="900" windowWidth="25200" windowHeight="13290" activeTab="3"/>
  </bookViews>
  <sheets>
    <sheet name="Juni 2024" sheetId="1" r:id="rId1"/>
    <sheet name="KW22" sheetId="8" r:id="rId2"/>
    <sheet name="KW23" sheetId="2" r:id="rId3"/>
    <sheet name="KW24" sheetId="9" r:id="rId4"/>
    <sheet name="KW25" sheetId="10" r:id="rId5"/>
    <sheet name="KW26" sheetId="11" r:id="rId6"/>
  </sheets>
  <definedNames>
    <definedName name="_xlnm.Print_Area" localSheetId="1">'KW22'!$A$1:$J$133</definedName>
    <definedName name="_xlnm.Print_Area" localSheetId="2">'KW23'!$A$1:$J$130</definedName>
    <definedName name="_xlnm.Print_Area" localSheetId="3">'KW24'!$A$1:$J$135</definedName>
    <definedName name="_xlnm.Print_Area" localSheetId="4">'KW25'!$A$1:$J$131</definedName>
    <definedName name="_xlnm.Print_Area" localSheetId="5">'KW26'!$A$1:$J$134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1" l="1"/>
  <c r="F105" i="11"/>
  <c r="I105" i="11"/>
  <c r="J105" i="11"/>
  <c r="D44" i="11"/>
  <c r="D43" i="11"/>
  <c r="D44" i="10"/>
  <c r="D43" i="10"/>
  <c r="D44" i="9"/>
  <c r="D43" i="9"/>
  <c r="D44" i="2"/>
  <c r="D43" i="2"/>
  <c r="I36" i="11" l="1"/>
  <c r="J36" i="11"/>
  <c r="I38" i="9"/>
  <c r="G23" i="11" l="1"/>
  <c r="E12" i="9" l="1"/>
  <c r="D34" i="9" l="1"/>
  <c r="E24" i="2" l="1"/>
  <c r="D24" i="2"/>
  <c r="E23" i="2"/>
  <c r="E22" i="2"/>
  <c r="E21" i="2"/>
  <c r="E12" i="2"/>
  <c r="E21" i="11" l="1"/>
  <c r="E12" i="11"/>
  <c r="E24" i="11" l="1"/>
  <c r="E23" i="11"/>
  <c r="E22" i="11"/>
  <c r="D22" i="9" l="1"/>
  <c r="D12" i="8"/>
  <c r="G24" i="11" l="1"/>
  <c r="J42" i="11"/>
  <c r="J41" i="11"/>
  <c r="J40" i="11"/>
  <c r="J39" i="11"/>
  <c r="J38" i="11"/>
  <c r="J37" i="11"/>
  <c r="J35" i="11"/>
  <c r="J34" i="11"/>
  <c r="J33" i="11"/>
  <c r="J32" i="11"/>
  <c r="I42" i="11"/>
  <c r="I41" i="11"/>
  <c r="I40" i="11"/>
  <c r="I39" i="11"/>
  <c r="I38" i="11"/>
  <c r="I37" i="11"/>
  <c r="I35" i="11"/>
  <c r="I34" i="11"/>
  <c r="I33" i="11"/>
  <c r="I32" i="11"/>
  <c r="H42" i="11"/>
  <c r="H41" i="11"/>
  <c r="H40" i="11"/>
  <c r="H39" i="11"/>
  <c r="H38" i="11"/>
  <c r="H37" i="11"/>
  <c r="H36" i="11"/>
  <c r="H35" i="11"/>
  <c r="H34" i="11"/>
  <c r="H33" i="11"/>
  <c r="H32" i="11"/>
  <c r="H24" i="11"/>
  <c r="H105" i="11" s="1"/>
  <c r="H23" i="11"/>
  <c r="H22" i="11"/>
  <c r="H21" i="11"/>
  <c r="H12" i="11"/>
  <c r="G42" i="11"/>
  <c r="G105" i="11" s="1"/>
  <c r="G41" i="11"/>
  <c r="G40" i="11"/>
  <c r="G39" i="11"/>
  <c r="G38" i="11"/>
  <c r="G37" i="11"/>
  <c r="G36" i="11"/>
  <c r="G35" i="11"/>
  <c r="G34" i="11"/>
  <c r="G33" i="11"/>
  <c r="G32" i="11"/>
  <c r="G22" i="11"/>
  <c r="G21" i="11"/>
  <c r="G12" i="11"/>
  <c r="F42" i="11"/>
  <c r="F41" i="11"/>
  <c r="F40" i="11"/>
  <c r="F39" i="11"/>
  <c r="F38" i="11"/>
  <c r="F37" i="11"/>
  <c r="F36" i="11"/>
  <c r="F35" i="11"/>
  <c r="F34" i="11"/>
  <c r="F33" i="11"/>
  <c r="F32" i="11"/>
  <c r="F24" i="11"/>
  <c r="F23" i="11"/>
  <c r="F22" i="11"/>
  <c r="F21" i="11"/>
  <c r="F12" i="11"/>
  <c r="E42" i="11"/>
  <c r="E41" i="11"/>
  <c r="F44" i="11" s="1"/>
  <c r="E40" i="11"/>
  <c r="F43" i="11" s="1"/>
  <c r="E39" i="11"/>
  <c r="E38" i="11"/>
  <c r="E37" i="11"/>
  <c r="E36" i="11"/>
  <c r="E105" i="11" s="1"/>
  <c r="E35" i="11"/>
  <c r="E34" i="11"/>
  <c r="E33" i="11"/>
  <c r="E32" i="11"/>
  <c r="D42" i="11"/>
  <c r="D41" i="11"/>
  <c r="D40" i="11"/>
  <c r="D39" i="11"/>
  <c r="D38" i="11"/>
  <c r="D37" i="11"/>
  <c r="D36" i="11"/>
  <c r="D35" i="11"/>
  <c r="D34" i="11"/>
  <c r="D33" i="11"/>
  <c r="D32" i="11"/>
  <c r="D23" i="11"/>
  <c r="D22" i="11"/>
  <c r="D21" i="11"/>
  <c r="D12" i="11"/>
  <c r="J42" i="10"/>
  <c r="J41" i="10"/>
  <c r="J40" i="10"/>
  <c r="J39" i="10"/>
  <c r="J38" i="10"/>
  <c r="J37" i="10"/>
  <c r="J36" i="10"/>
  <c r="J105" i="10" s="1"/>
  <c r="J35" i="10"/>
  <c r="J34" i="10"/>
  <c r="J33" i="10"/>
  <c r="J32" i="10"/>
  <c r="I42" i="10"/>
  <c r="I41" i="10"/>
  <c r="I40" i="10"/>
  <c r="I39" i="10"/>
  <c r="I37" i="10"/>
  <c r="I36" i="10"/>
  <c r="I105" i="10" s="1"/>
  <c r="I35" i="10"/>
  <c r="I34" i="10"/>
  <c r="I33" i="10"/>
  <c r="I32" i="10"/>
  <c r="H42" i="10"/>
  <c r="H41" i="10"/>
  <c r="H40" i="10"/>
  <c r="H39" i="10"/>
  <c r="H38" i="10"/>
  <c r="H37" i="10"/>
  <c r="H36" i="10"/>
  <c r="H35" i="10"/>
  <c r="H34" i="10"/>
  <c r="H33" i="10"/>
  <c r="H32" i="10"/>
  <c r="H105" i="10" s="1"/>
  <c r="H24" i="10"/>
  <c r="H23" i="10"/>
  <c r="H22" i="10"/>
  <c r="H21" i="10"/>
  <c r="H12" i="10"/>
  <c r="G42" i="10"/>
  <c r="G41" i="10"/>
  <c r="G40" i="10"/>
  <c r="G39" i="10"/>
  <c r="G38" i="10"/>
  <c r="G37" i="10"/>
  <c r="G36" i="10"/>
  <c r="G35" i="10"/>
  <c r="G34" i="10"/>
  <c r="G33" i="10"/>
  <c r="G32" i="10"/>
  <c r="G105" i="10" s="1"/>
  <c r="G24" i="10"/>
  <c r="G23" i="10"/>
  <c r="G22" i="10"/>
  <c r="G21" i="10"/>
  <c r="G12" i="10"/>
  <c r="F42" i="10"/>
  <c r="F41" i="10"/>
  <c r="F40" i="10"/>
  <c r="G43" i="10" s="1"/>
  <c r="F39" i="10"/>
  <c r="F38" i="10"/>
  <c r="F37" i="10"/>
  <c r="F36" i="10"/>
  <c r="F35" i="10"/>
  <c r="F34" i="10"/>
  <c r="F33" i="10"/>
  <c r="F32" i="10"/>
  <c r="F105" i="10" s="1"/>
  <c r="F24" i="10"/>
  <c r="F23" i="10"/>
  <c r="F22" i="10"/>
  <c r="F21" i="10"/>
  <c r="F12" i="10"/>
  <c r="E42" i="10"/>
  <c r="E41" i="10"/>
  <c r="E40" i="10"/>
  <c r="F43" i="10" s="1"/>
  <c r="E39" i="10"/>
  <c r="E38" i="10"/>
  <c r="E37" i="10"/>
  <c r="E36" i="10"/>
  <c r="E35" i="10"/>
  <c r="E34" i="10"/>
  <c r="E32" i="10"/>
  <c r="E33" i="10"/>
  <c r="E24" i="10"/>
  <c r="E23" i="10"/>
  <c r="E22" i="10"/>
  <c r="E21" i="10"/>
  <c r="E12" i="10"/>
  <c r="D42" i="10"/>
  <c r="D41" i="10"/>
  <c r="D40" i="10"/>
  <c r="E43" i="10" s="1"/>
  <c r="D39" i="10"/>
  <c r="D38" i="10"/>
  <c r="D37" i="10"/>
  <c r="D36" i="10"/>
  <c r="D35" i="10"/>
  <c r="D34" i="10"/>
  <c r="D33" i="10"/>
  <c r="D32" i="10"/>
  <c r="D105" i="10" s="1"/>
  <c r="D24" i="10"/>
  <c r="D23" i="10"/>
  <c r="D22" i="10"/>
  <c r="D21" i="10"/>
  <c r="D12" i="10"/>
  <c r="J42" i="9"/>
  <c r="J41" i="9"/>
  <c r="J40" i="9"/>
  <c r="J39" i="9"/>
  <c r="J38" i="9"/>
  <c r="J37" i="9"/>
  <c r="J36" i="9"/>
  <c r="J35" i="9"/>
  <c r="J34" i="9"/>
  <c r="J33" i="9"/>
  <c r="J32" i="9"/>
  <c r="H39" i="9"/>
  <c r="I42" i="9"/>
  <c r="I41" i="9"/>
  <c r="I40" i="9"/>
  <c r="I37" i="9"/>
  <c r="I36" i="9"/>
  <c r="I35" i="9"/>
  <c r="I34" i="9"/>
  <c r="I33" i="9"/>
  <c r="I32" i="9"/>
  <c r="H42" i="9"/>
  <c r="H41" i="9"/>
  <c r="H40" i="9"/>
  <c r="H38" i="9"/>
  <c r="H37" i="9"/>
  <c r="H36" i="9"/>
  <c r="H35" i="9"/>
  <c r="H34" i="9"/>
  <c r="H33" i="9"/>
  <c r="H32" i="9"/>
  <c r="H24" i="9"/>
  <c r="H23" i="9"/>
  <c r="H22" i="9"/>
  <c r="H21" i="9"/>
  <c r="H12" i="9"/>
  <c r="G42" i="9"/>
  <c r="G41" i="9"/>
  <c r="G40" i="9"/>
  <c r="G39" i="9"/>
  <c r="G38" i="9"/>
  <c r="G37" i="9"/>
  <c r="G36" i="9"/>
  <c r="G35" i="9"/>
  <c r="G34" i="9"/>
  <c r="G33" i="9"/>
  <c r="G32" i="9"/>
  <c r="G23" i="9"/>
  <c r="G22" i="9"/>
  <c r="G21" i="9"/>
  <c r="G12" i="9"/>
  <c r="F42" i="9"/>
  <c r="F41" i="9"/>
  <c r="F40" i="9"/>
  <c r="F39" i="9"/>
  <c r="F38" i="9"/>
  <c r="F37" i="9"/>
  <c r="F36" i="9"/>
  <c r="F35" i="9"/>
  <c r="F34" i="9"/>
  <c r="F33" i="9"/>
  <c r="F32" i="9"/>
  <c r="F24" i="9"/>
  <c r="F23" i="9"/>
  <c r="F22" i="9"/>
  <c r="F21" i="9"/>
  <c r="F12" i="9"/>
  <c r="E42" i="9"/>
  <c r="E41" i="9"/>
  <c r="E40" i="9"/>
  <c r="E39" i="9"/>
  <c r="E38" i="9"/>
  <c r="E37" i="9"/>
  <c r="E36" i="9"/>
  <c r="E35" i="9"/>
  <c r="E34" i="9"/>
  <c r="E33" i="9"/>
  <c r="E32" i="9"/>
  <c r="E23" i="9"/>
  <c r="E22" i="9"/>
  <c r="E21" i="9"/>
  <c r="D42" i="9"/>
  <c r="D41" i="9"/>
  <c r="D40" i="9"/>
  <c r="D39" i="9"/>
  <c r="D38" i="9"/>
  <c r="D37" i="9"/>
  <c r="D36" i="9"/>
  <c r="D35" i="9"/>
  <c r="D33" i="9"/>
  <c r="D32" i="9"/>
  <c r="D24" i="9"/>
  <c r="D23" i="9"/>
  <c r="D12" i="9"/>
  <c r="J42" i="2"/>
  <c r="J41" i="2"/>
  <c r="J40" i="2"/>
  <c r="J39" i="2"/>
  <c r="J38" i="2"/>
  <c r="J37" i="2"/>
  <c r="J36" i="2"/>
  <c r="J35" i="2"/>
  <c r="J34" i="2"/>
  <c r="J33" i="2"/>
  <c r="J32" i="2"/>
  <c r="I42" i="2"/>
  <c r="I41" i="2"/>
  <c r="I40" i="2"/>
  <c r="I39" i="2"/>
  <c r="I38" i="2"/>
  <c r="I37" i="2"/>
  <c r="I36" i="2"/>
  <c r="I35" i="2"/>
  <c r="I34" i="2"/>
  <c r="I33" i="2"/>
  <c r="I32" i="2"/>
  <c r="H42" i="2"/>
  <c r="H41" i="2"/>
  <c r="H40" i="2"/>
  <c r="H39" i="2"/>
  <c r="H38" i="2"/>
  <c r="H37" i="2"/>
  <c r="H36" i="2"/>
  <c r="H35" i="2"/>
  <c r="H34" i="2"/>
  <c r="H33" i="2"/>
  <c r="H32" i="2"/>
  <c r="H24" i="2"/>
  <c r="H23" i="2"/>
  <c r="H22" i="2"/>
  <c r="H21" i="2"/>
  <c r="H12" i="2"/>
  <c r="G42" i="2"/>
  <c r="G41" i="2"/>
  <c r="G40" i="2"/>
  <c r="G39" i="2"/>
  <c r="G38" i="2"/>
  <c r="G37" i="2"/>
  <c r="G36" i="2"/>
  <c r="G35" i="2"/>
  <c r="G34" i="2"/>
  <c r="G33" i="2"/>
  <c r="G32" i="2"/>
  <c r="G24" i="2"/>
  <c r="G23" i="2"/>
  <c r="G22" i="2"/>
  <c r="G21" i="2"/>
  <c r="G12" i="2"/>
  <c r="F42" i="2"/>
  <c r="F41" i="2"/>
  <c r="G44" i="2" s="1"/>
  <c r="F40" i="2"/>
  <c r="G43" i="2" s="1"/>
  <c r="F39" i="2"/>
  <c r="F38" i="2"/>
  <c r="F37" i="2"/>
  <c r="F36" i="2"/>
  <c r="F35" i="2"/>
  <c r="F34" i="2"/>
  <c r="F33" i="2"/>
  <c r="F32" i="2"/>
  <c r="F24" i="2"/>
  <c r="F23" i="2"/>
  <c r="F22" i="2"/>
  <c r="F21" i="2"/>
  <c r="F12" i="2"/>
  <c r="E42" i="2"/>
  <c r="E41" i="2"/>
  <c r="E40" i="2"/>
  <c r="F43" i="2" s="1"/>
  <c r="E39" i="2"/>
  <c r="E38" i="2"/>
  <c r="E37" i="2"/>
  <c r="E36" i="2"/>
  <c r="E35" i="2"/>
  <c r="E34" i="2"/>
  <c r="E33" i="2"/>
  <c r="E32" i="2"/>
  <c r="D42" i="2"/>
  <c r="D41" i="2"/>
  <c r="D40" i="2"/>
  <c r="E43" i="2" s="1"/>
  <c r="D39" i="2"/>
  <c r="D38" i="2"/>
  <c r="D37" i="2"/>
  <c r="D36" i="2"/>
  <c r="D35" i="2"/>
  <c r="D34" i="2"/>
  <c r="D33" i="2"/>
  <c r="D32" i="2"/>
  <c r="D23" i="2"/>
  <c r="D22" i="2"/>
  <c r="D21" i="2"/>
  <c r="D12" i="2"/>
  <c r="J42" i="8"/>
  <c r="J41" i="8"/>
  <c r="J40" i="8"/>
  <c r="J39" i="8"/>
  <c r="J38" i="8"/>
  <c r="J37" i="8"/>
  <c r="J36" i="8"/>
  <c r="J35" i="8"/>
  <c r="J34" i="8"/>
  <c r="J33" i="8"/>
  <c r="J32" i="8"/>
  <c r="I42" i="8"/>
  <c r="I41" i="8"/>
  <c r="I40" i="8"/>
  <c r="I39" i="8"/>
  <c r="I38" i="8"/>
  <c r="I37" i="8"/>
  <c r="I36" i="8"/>
  <c r="I35" i="8"/>
  <c r="I34" i="8"/>
  <c r="I33" i="8"/>
  <c r="I32" i="8"/>
  <c r="H42" i="8"/>
  <c r="H41" i="8"/>
  <c r="H40" i="8"/>
  <c r="H39" i="8"/>
  <c r="H38" i="8"/>
  <c r="H37" i="8"/>
  <c r="H36" i="8"/>
  <c r="H35" i="8"/>
  <c r="H34" i="8"/>
  <c r="H33" i="8"/>
  <c r="H32" i="8"/>
  <c r="H24" i="8"/>
  <c r="H23" i="8"/>
  <c r="H22" i="8"/>
  <c r="H21" i="8"/>
  <c r="H12" i="8"/>
  <c r="G42" i="8"/>
  <c r="G41" i="8"/>
  <c r="G40" i="8"/>
  <c r="H44" i="8" s="1"/>
  <c r="G39" i="8"/>
  <c r="G38" i="8"/>
  <c r="G37" i="8"/>
  <c r="G36" i="8"/>
  <c r="G35" i="8"/>
  <c r="G34" i="8"/>
  <c r="G33" i="8"/>
  <c r="G32" i="8"/>
  <c r="G24" i="8"/>
  <c r="G23" i="8"/>
  <c r="G22" i="8"/>
  <c r="G21" i="8"/>
  <c r="G12" i="8"/>
  <c r="F42" i="8"/>
  <c r="F41" i="8"/>
  <c r="F40" i="8"/>
  <c r="G43" i="8" s="1"/>
  <c r="F39" i="8"/>
  <c r="F38" i="8"/>
  <c r="F37" i="8"/>
  <c r="F36" i="8"/>
  <c r="F35" i="8"/>
  <c r="F34" i="8"/>
  <c r="F33" i="8"/>
  <c r="F32" i="8"/>
  <c r="F24" i="8"/>
  <c r="F23" i="8"/>
  <c r="F22" i="8"/>
  <c r="F21" i="8"/>
  <c r="F12" i="8"/>
  <c r="E42" i="8"/>
  <c r="E41" i="8"/>
  <c r="E40" i="8"/>
  <c r="F43" i="8" s="1"/>
  <c r="E39" i="8"/>
  <c r="E38" i="8"/>
  <c r="E37" i="8"/>
  <c r="E36" i="8"/>
  <c r="E35" i="8"/>
  <c r="E34" i="8"/>
  <c r="E33" i="8"/>
  <c r="E32" i="8"/>
  <c r="E24" i="8"/>
  <c r="E23" i="8"/>
  <c r="E22" i="8"/>
  <c r="E21" i="8"/>
  <c r="E12" i="8"/>
  <c r="D43" i="8"/>
  <c r="D42" i="8"/>
  <c r="D41" i="8"/>
  <c r="D40" i="8"/>
  <c r="E43" i="8" s="1"/>
  <c r="D39" i="8"/>
  <c r="D38" i="8"/>
  <c r="D37" i="8"/>
  <c r="D36" i="8"/>
  <c r="D35" i="8"/>
  <c r="D34" i="8"/>
  <c r="D33" i="8"/>
  <c r="D32" i="8"/>
  <c r="D24" i="8"/>
  <c r="D23" i="8"/>
  <c r="D22" i="8"/>
  <c r="D21" i="8"/>
  <c r="E105" i="10" l="1"/>
  <c r="I89" i="10"/>
  <c r="I89" i="8"/>
  <c r="I89" i="11"/>
  <c r="I89" i="9"/>
  <c r="J89" i="2"/>
  <c r="J89" i="10"/>
  <c r="D89" i="9"/>
  <c r="J89" i="9"/>
  <c r="I90" i="2"/>
  <c r="I89" i="2"/>
  <c r="G89" i="2"/>
  <c r="J89" i="8"/>
  <c r="J113" i="11"/>
  <c r="J89" i="11"/>
  <c r="I112" i="9"/>
  <c r="G90" i="2"/>
  <c r="J90" i="2"/>
  <c r="J112" i="2"/>
  <c r="I113" i="8"/>
  <c r="I112" i="2"/>
  <c r="J113" i="10"/>
  <c r="I113" i="11"/>
  <c r="J113" i="8"/>
  <c r="G112" i="2"/>
  <c r="D112" i="9"/>
  <c r="J112" i="9"/>
  <c r="I113" i="10"/>
  <c r="F113" i="11"/>
  <c r="H43" i="8"/>
  <c r="H113" i="8" s="1"/>
  <c r="I124" i="11"/>
  <c r="J124" i="11"/>
  <c r="I124" i="10"/>
  <c r="J124" i="10"/>
  <c r="D123" i="9"/>
  <c r="I123" i="9"/>
  <c r="J123" i="9"/>
  <c r="I123" i="2"/>
  <c r="J123" i="2"/>
  <c r="H89" i="8" l="1"/>
  <c r="F89" i="11"/>
  <c r="J124" i="8"/>
  <c r="I124" i="8" l="1"/>
  <c r="I118" i="2"/>
  <c r="J118" i="2"/>
  <c r="J119" i="11" l="1"/>
  <c r="J104" i="11"/>
  <c r="I104" i="11"/>
  <c r="I119" i="11"/>
  <c r="J79" i="10"/>
  <c r="J119" i="10"/>
  <c r="I119" i="10"/>
  <c r="J79" i="9"/>
  <c r="J118" i="9"/>
  <c r="I118" i="9"/>
  <c r="J79" i="8"/>
  <c r="J119" i="8"/>
  <c r="I119" i="8"/>
  <c r="I79" i="8"/>
  <c r="I110" i="2"/>
  <c r="I79" i="2"/>
  <c r="J79" i="2"/>
  <c r="I79" i="10"/>
  <c r="J111" i="11"/>
  <c r="J79" i="11"/>
  <c r="I79" i="11"/>
  <c r="I78" i="11"/>
  <c r="I111" i="11"/>
  <c r="J78" i="10"/>
  <c r="J111" i="10"/>
  <c r="I111" i="10"/>
  <c r="I79" i="9"/>
  <c r="J78" i="9"/>
  <c r="J110" i="9"/>
  <c r="I110" i="9"/>
  <c r="J78" i="2"/>
  <c r="J110" i="2"/>
  <c r="J78" i="8"/>
  <c r="J111" i="8"/>
  <c r="I111" i="8"/>
  <c r="I78" i="10"/>
  <c r="I78" i="9"/>
  <c r="I78" i="8"/>
  <c r="J78" i="11"/>
  <c r="I78" i="2"/>
  <c r="E44" i="10"/>
  <c r="D119" i="10" l="1"/>
  <c r="D89" i="10"/>
  <c r="D113" i="10"/>
  <c r="D124" i="10"/>
  <c r="E113" i="10"/>
  <c r="E89" i="10"/>
  <c r="E124" i="10"/>
  <c r="E119" i="10"/>
  <c r="E79" i="10"/>
  <c r="D111" i="10"/>
  <c r="D79" i="10"/>
  <c r="E78" i="10"/>
  <c r="D78" i="10"/>
  <c r="E111" i="10"/>
  <c r="D77" i="10"/>
  <c r="D129" i="10"/>
  <c r="D107" i="10"/>
  <c r="D76" i="10"/>
  <c r="D132" i="10"/>
  <c r="D130" i="10"/>
  <c r="D126" i="10"/>
  <c r="D122" i="10"/>
  <c r="D120" i="10"/>
  <c r="D116" i="10"/>
  <c r="D112" i="10"/>
  <c r="D110" i="10"/>
  <c r="D106" i="10"/>
  <c r="D103" i="10"/>
  <c r="D100" i="10"/>
  <c r="D97" i="10"/>
  <c r="D127" i="10"/>
  <c r="D125" i="10"/>
  <c r="D117" i="10"/>
  <c r="D115" i="10"/>
  <c r="D108" i="10"/>
  <c r="D98" i="10"/>
  <c r="D96" i="10"/>
  <c r="D93" i="10"/>
  <c r="D87" i="10"/>
  <c r="D84" i="10"/>
  <c r="D82" i="10"/>
  <c r="D80" i="10"/>
  <c r="D131" i="10"/>
  <c r="D128" i="10"/>
  <c r="D121" i="10"/>
  <c r="D118" i="10"/>
  <c r="D109" i="10"/>
  <c r="D101" i="10"/>
  <c r="D99" i="10"/>
  <c r="D114" i="10"/>
  <c r="D94" i="10"/>
  <c r="D91" i="10"/>
  <c r="D85" i="10"/>
  <c r="D123" i="10"/>
  <c r="D95" i="10"/>
  <c r="D92" i="10"/>
  <c r="D88" i="10"/>
  <c r="D86" i="10"/>
  <c r="D104" i="10"/>
  <c r="D102" i="10"/>
  <c r="D90" i="10"/>
  <c r="D83" i="10"/>
  <c r="D81" i="10"/>
  <c r="E75" i="10" l="1"/>
  <c r="F75" i="10"/>
  <c r="G75" i="10"/>
  <c r="H75" i="10"/>
  <c r="I75" i="10"/>
  <c r="J75" i="10"/>
  <c r="D75" i="10"/>
  <c r="D75" i="8"/>
  <c r="D75" i="2" l="1"/>
  <c r="D89" i="2" l="1"/>
  <c r="D90" i="2"/>
  <c r="D89" i="11"/>
  <c r="D113" i="11"/>
  <c r="D124" i="11"/>
  <c r="D112" i="2"/>
  <c r="D123" i="2"/>
  <c r="D118" i="2"/>
  <c r="D104" i="11"/>
  <c r="D119" i="11"/>
  <c r="D79" i="2"/>
  <c r="D110" i="2"/>
  <c r="D79" i="11"/>
  <c r="D111" i="11"/>
  <c r="D78" i="11"/>
  <c r="D77" i="11"/>
  <c r="D78" i="2"/>
  <c r="D77" i="2"/>
  <c r="D106" i="2"/>
  <c r="D128" i="2"/>
  <c r="D76" i="2"/>
  <c r="D131" i="2"/>
  <c r="D129" i="2"/>
  <c r="D125" i="2"/>
  <c r="D121" i="2"/>
  <c r="D119" i="2"/>
  <c r="D115" i="2"/>
  <c r="D111" i="2"/>
  <c r="D109" i="2"/>
  <c r="D105" i="2"/>
  <c r="D103" i="2"/>
  <c r="D100" i="2"/>
  <c r="D97" i="2"/>
  <c r="D126" i="2"/>
  <c r="D124" i="2"/>
  <c r="D116" i="2"/>
  <c r="D114" i="2"/>
  <c r="D107" i="2"/>
  <c r="D98" i="2"/>
  <c r="D96" i="2"/>
  <c r="D93" i="2"/>
  <c r="D87" i="2"/>
  <c r="D84" i="2"/>
  <c r="D82" i="2"/>
  <c r="D80" i="2"/>
  <c r="D120" i="2"/>
  <c r="D117" i="2"/>
  <c r="D108" i="2"/>
  <c r="D101" i="2"/>
  <c r="D99" i="2"/>
  <c r="D91" i="2"/>
  <c r="D81" i="2"/>
  <c r="D130" i="2"/>
  <c r="D127" i="2"/>
  <c r="D86" i="2"/>
  <c r="D113" i="2"/>
  <c r="D94" i="2"/>
  <c r="D88" i="2"/>
  <c r="D122" i="2"/>
  <c r="D95" i="2"/>
  <c r="D92" i="2"/>
  <c r="D85" i="2"/>
  <c r="D104" i="2"/>
  <c r="D102" i="2"/>
  <c r="D83" i="2"/>
  <c r="D44" i="8" l="1"/>
  <c r="D89" i="8" l="1"/>
  <c r="D113" i="8"/>
  <c r="D119" i="8"/>
  <c r="D124" i="8"/>
  <c r="D118" i="9"/>
  <c r="D79" i="8"/>
  <c r="D78" i="8"/>
  <c r="D111" i="8"/>
  <c r="D77" i="8"/>
  <c r="D79" i="9"/>
  <c r="D110" i="9"/>
  <c r="D78" i="9"/>
  <c r="D77" i="9"/>
  <c r="G123" i="2"/>
  <c r="F44" i="2"/>
  <c r="F89" i="2" s="1"/>
  <c r="E44" i="2"/>
  <c r="E89" i="2" s="1"/>
  <c r="E112" i="2" l="1"/>
  <c r="E90" i="2"/>
  <c r="F112" i="2"/>
  <c r="F90" i="2"/>
  <c r="E123" i="2"/>
  <c r="F123" i="2"/>
  <c r="G79" i="2"/>
  <c r="G118" i="2"/>
  <c r="F79" i="2"/>
  <c r="F118" i="2"/>
  <c r="E79" i="2"/>
  <c r="E118" i="2"/>
  <c r="E78" i="2"/>
  <c r="E110" i="2"/>
  <c r="F78" i="2"/>
  <c r="F110" i="2"/>
  <c r="G78" i="2"/>
  <c r="G110" i="2"/>
  <c r="E106" i="2"/>
  <c r="G106" i="2"/>
  <c r="F106" i="2"/>
  <c r="E128" i="2"/>
  <c r="G128" i="2"/>
  <c r="F128" i="2"/>
  <c r="G77" i="2"/>
  <c r="F77" i="2"/>
  <c r="E77" i="2"/>
  <c r="E102" i="2"/>
  <c r="E131" i="2"/>
  <c r="E120" i="2"/>
  <c r="E103" i="2"/>
  <c r="E81" i="2"/>
  <c r="E113" i="2"/>
  <c r="E97" i="2"/>
  <c r="E92" i="2"/>
  <c r="E83" i="2"/>
  <c r="E125" i="2"/>
  <c r="E109" i="2"/>
  <c r="E84" i="2"/>
  <c r="E126" i="2"/>
  <c r="E93" i="2"/>
  <c r="E127" i="2"/>
  <c r="E117" i="2"/>
  <c r="E108" i="2"/>
  <c r="E99" i="2"/>
  <c r="E130" i="2"/>
  <c r="E111" i="2"/>
  <c r="E101" i="2"/>
  <c r="E86" i="2"/>
  <c r="E105" i="2"/>
  <c r="E95" i="2"/>
  <c r="E88" i="2"/>
  <c r="E122" i="2"/>
  <c r="E107" i="2"/>
  <c r="E119" i="2"/>
  <c r="E82" i="2"/>
  <c r="E100" i="2"/>
  <c r="E87" i="2"/>
  <c r="E124" i="2"/>
  <c r="E114" i="2"/>
  <c r="E96" i="2"/>
  <c r="E121" i="2"/>
  <c r="E91" i="2"/>
  <c r="E115" i="2"/>
  <c r="E104" i="2"/>
  <c r="E94" i="2"/>
  <c r="E85" i="2"/>
  <c r="E76" i="2"/>
  <c r="E116" i="2"/>
  <c r="E129" i="2"/>
  <c r="E98" i="2"/>
  <c r="E80" i="2"/>
  <c r="G131" i="2"/>
  <c r="G121" i="2"/>
  <c r="G111" i="2"/>
  <c r="G103" i="2"/>
  <c r="G113" i="2"/>
  <c r="G102" i="2"/>
  <c r="G84" i="2"/>
  <c r="G98" i="2"/>
  <c r="G126" i="2"/>
  <c r="G114" i="2"/>
  <c r="G96" i="2"/>
  <c r="G127" i="2"/>
  <c r="G92" i="2"/>
  <c r="G83" i="2"/>
  <c r="G94" i="2"/>
  <c r="G129" i="2"/>
  <c r="G119" i="2"/>
  <c r="G109" i="2"/>
  <c r="G100" i="2"/>
  <c r="G122" i="2"/>
  <c r="G95" i="2"/>
  <c r="G82" i="2"/>
  <c r="G91" i="2"/>
  <c r="G81" i="2"/>
  <c r="G124" i="2"/>
  <c r="G107" i="2"/>
  <c r="G101" i="2"/>
  <c r="G85" i="2"/>
  <c r="G108" i="2"/>
  <c r="G120" i="2"/>
  <c r="G88" i="2"/>
  <c r="G125" i="2"/>
  <c r="G115" i="2"/>
  <c r="G105" i="2"/>
  <c r="G97" i="2"/>
  <c r="G104" i="2"/>
  <c r="G93" i="2"/>
  <c r="G87" i="2"/>
  <c r="G80" i="2"/>
  <c r="G86" i="2"/>
  <c r="G116" i="2"/>
  <c r="G130" i="2"/>
  <c r="G99" i="2"/>
  <c r="G76" i="2"/>
  <c r="G117" i="2"/>
  <c r="F130" i="2"/>
  <c r="F126" i="2"/>
  <c r="F122" i="2"/>
  <c r="F120" i="2"/>
  <c r="F116" i="2"/>
  <c r="F113" i="2"/>
  <c r="F107" i="2"/>
  <c r="F104" i="2"/>
  <c r="F101" i="2"/>
  <c r="F98" i="2"/>
  <c r="F95" i="2"/>
  <c r="F127" i="2"/>
  <c r="F125" i="2"/>
  <c r="F117" i="2"/>
  <c r="F115" i="2"/>
  <c r="F108" i="2"/>
  <c r="F105" i="2"/>
  <c r="F99" i="2"/>
  <c r="F97" i="2"/>
  <c r="F94" i="2"/>
  <c r="F92" i="2"/>
  <c r="F88" i="2"/>
  <c r="F85" i="2"/>
  <c r="F83" i="2"/>
  <c r="F76" i="2"/>
  <c r="F109" i="2"/>
  <c r="F102" i="2"/>
  <c r="F100" i="2"/>
  <c r="F93" i="2"/>
  <c r="F87" i="2"/>
  <c r="F84" i="2"/>
  <c r="F82" i="2"/>
  <c r="F80" i="2"/>
  <c r="F129" i="2"/>
  <c r="F119" i="2"/>
  <c r="F131" i="2"/>
  <c r="F103" i="2"/>
  <c r="F81" i="2"/>
  <c r="F114" i="2"/>
  <c r="F111" i="2"/>
  <c r="F86" i="2"/>
  <c r="F124" i="2"/>
  <c r="F121" i="2"/>
  <c r="F96" i="2"/>
  <c r="F91" i="2"/>
  <c r="H44" i="2"/>
  <c r="H43" i="2"/>
  <c r="H89" i="2" l="1"/>
  <c r="H112" i="2"/>
  <c r="H90" i="2"/>
  <c r="H118" i="2"/>
  <c r="H123" i="2"/>
  <c r="H79" i="2"/>
  <c r="H110" i="2"/>
  <c r="H78" i="2"/>
  <c r="H128" i="2"/>
  <c r="H106" i="2"/>
  <c r="H77" i="2"/>
  <c r="H124" i="2"/>
  <c r="H122" i="2"/>
  <c r="H100" i="2"/>
  <c r="H102" i="2"/>
  <c r="H131" i="2"/>
  <c r="H95" i="2"/>
  <c r="H108" i="2"/>
  <c r="H109" i="2"/>
  <c r="H80" i="2"/>
  <c r="H129" i="2"/>
  <c r="H111" i="2"/>
  <c r="H105" i="2"/>
  <c r="H127" i="2"/>
  <c r="H99" i="2"/>
  <c r="H98" i="2"/>
  <c r="H103" i="2"/>
  <c r="H130" i="2"/>
  <c r="H96" i="2"/>
  <c r="H91" i="2"/>
  <c r="H101" i="2"/>
  <c r="H120" i="2"/>
  <c r="H82" i="2"/>
  <c r="H84" i="2"/>
  <c r="H116" i="2"/>
  <c r="H81" i="2"/>
  <c r="H83" i="2"/>
  <c r="H125" i="2"/>
  <c r="H87" i="2"/>
  <c r="H117" i="2"/>
  <c r="H126" i="2"/>
  <c r="H86" i="2"/>
  <c r="H88" i="2"/>
  <c r="H94" i="2"/>
  <c r="H104" i="2"/>
  <c r="H114" i="2"/>
  <c r="H119" i="2"/>
  <c r="H85" i="2"/>
  <c r="H92" i="2"/>
  <c r="H93" i="2"/>
  <c r="H113" i="2"/>
  <c r="H107" i="2"/>
  <c r="H121" i="2"/>
  <c r="H76" i="2"/>
  <c r="H97" i="2"/>
  <c r="H115" i="2"/>
  <c r="E129" i="10" l="1"/>
  <c r="H44" i="11"/>
  <c r="G44" i="11"/>
  <c r="E44" i="11"/>
  <c r="H43" i="11"/>
  <c r="G43" i="11"/>
  <c r="E43" i="11"/>
  <c r="J107" i="11"/>
  <c r="D107" i="11"/>
  <c r="H43" i="10"/>
  <c r="J129" i="10"/>
  <c r="I129" i="10"/>
  <c r="E107" i="10"/>
  <c r="H44" i="9"/>
  <c r="G44" i="9"/>
  <c r="F44" i="9"/>
  <c r="E44" i="9"/>
  <c r="H43" i="9"/>
  <c r="G43" i="9"/>
  <c r="E43" i="9"/>
  <c r="H124" i="8"/>
  <c r="F44" i="8"/>
  <c r="E44" i="8"/>
  <c r="D107" i="8"/>
  <c r="J106" i="2"/>
  <c r="I106" i="2"/>
  <c r="E89" i="11" l="1"/>
  <c r="H89" i="11"/>
  <c r="G89" i="11"/>
  <c r="E89" i="9"/>
  <c r="H89" i="9"/>
  <c r="E113" i="8"/>
  <c r="E89" i="8"/>
  <c r="F113" i="8"/>
  <c r="F89" i="8"/>
  <c r="E113" i="11"/>
  <c r="F124" i="8"/>
  <c r="H123" i="9"/>
  <c r="H112" i="9"/>
  <c r="G124" i="11"/>
  <c r="G113" i="11"/>
  <c r="E123" i="9"/>
  <c r="E112" i="9"/>
  <c r="H124" i="11"/>
  <c r="H113" i="11"/>
  <c r="F124" i="11"/>
  <c r="E104" i="11"/>
  <c r="E124" i="11"/>
  <c r="G119" i="11"/>
  <c r="G104" i="11"/>
  <c r="H119" i="11"/>
  <c r="H104" i="11"/>
  <c r="E79" i="11"/>
  <c r="E119" i="11"/>
  <c r="E118" i="9"/>
  <c r="H79" i="9"/>
  <c r="H118" i="9"/>
  <c r="F79" i="8"/>
  <c r="F119" i="8"/>
  <c r="H79" i="8"/>
  <c r="H119" i="8"/>
  <c r="H79" i="11"/>
  <c r="G111" i="11"/>
  <c r="G79" i="11"/>
  <c r="E78" i="11"/>
  <c r="E111" i="11"/>
  <c r="H111" i="11"/>
  <c r="E79" i="9"/>
  <c r="E110" i="9"/>
  <c r="H78" i="9"/>
  <c r="H110" i="9"/>
  <c r="F78" i="8"/>
  <c r="F111" i="8"/>
  <c r="H78" i="8"/>
  <c r="H111" i="8"/>
  <c r="E78" i="9"/>
  <c r="G107" i="11"/>
  <c r="G78" i="11"/>
  <c r="H78" i="11"/>
  <c r="H107" i="11"/>
  <c r="E106" i="9"/>
  <c r="H107" i="8"/>
  <c r="J107" i="8"/>
  <c r="J129" i="8"/>
  <c r="F107" i="8"/>
  <c r="J106" i="9"/>
  <c r="J128" i="9"/>
  <c r="H129" i="8"/>
  <c r="E128" i="9"/>
  <c r="D129" i="8"/>
  <c r="I129" i="8"/>
  <c r="D106" i="9"/>
  <c r="H106" i="9"/>
  <c r="I128" i="9"/>
  <c r="E107" i="11"/>
  <c r="I107" i="11"/>
  <c r="F129" i="8"/>
  <c r="H128" i="9"/>
  <c r="D128" i="9"/>
  <c r="G108" i="11"/>
  <c r="D108" i="11"/>
  <c r="J108" i="11"/>
  <c r="H77" i="11"/>
  <c r="E108" i="11"/>
  <c r="I108" i="11"/>
  <c r="H108" i="11"/>
  <c r="I77" i="10"/>
  <c r="I107" i="10"/>
  <c r="J77" i="10"/>
  <c r="J107" i="10"/>
  <c r="I106" i="9"/>
  <c r="I107" i="8"/>
  <c r="I77" i="2"/>
  <c r="I128" i="2"/>
  <c r="J77" i="2"/>
  <c r="J128" i="2"/>
  <c r="G77" i="11"/>
  <c r="J77" i="11"/>
  <c r="D76" i="11"/>
  <c r="J77" i="8"/>
  <c r="E77" i="9"/>
  <c r="J77" i="9"/>
  <c r="E77" i="11"/>
  <c r="I77" i="11"/>
  <c r="G129" i="11"/>
  <c r="D129" i="11"/>
  <c r="J129" i="11"/>
  <c r="E77" i="10"/>
  <c r="E94" i="10"/>
  <c r="E91" i="10"/>
  <c r="D76" i="9"/>
  <c r="H77" i="9"/>
  <c r="I77" i="9"/>
  <c r="D131" i="9"/>
  <c r="F77" i="8"/>
  <c r="H77" i="8"/>
  <c r="I77" i="8"/>
  <c r="D76" i="8"/>
  <c r="D128" i="8"/>
  <c r="F131" i="8"/>
  <c r="H128" i="8"/>
  <c r="I127" i="8"/>
  <c r="I122" i="8"/>
  <c r="I118" i="8"/>
  <c r="I114" i="8"/>
  <c r="I110" i="8"/>
  <c r="I132" i="8"/>
  <c r="I123" i="8"/>
  <c r="I115" i="8"/>
  <c r="I106" i="8"/>
  <c r="I103" i="8"/>
  <c r="I99" i="8"/>
  <c r="I95" i="8"/>
  <c r="I86" i="8"/>
  <c r="I83" i="8"/>
  <c r="I80" i="8"/>
  <c r="I131" i="8"/>
  <c r="I117" i="8"/>
  <c r="I104" i="8"/>
  <c r="I96" i="8"/>
  <c r="I87" i="8"/>
  <c r="I112" i="8"/>
  <c r="I102" i="8"/>
  <c r="I94" i="8"/>
  <c r="I82" i="8"/>
  <c r="I130" i="8"/>
  <c r="I125" i="8"/>
  <c r="I121" i="8"/>
  <c r="I116" i="8"/>
  <c r="I108" i="8"/>
  <c r="I128" i="8"/>
  <c r="I120" i="8"/>
  <c r="I105" i="8"/>
  <c r="I101" i="8"/>
  <c r="I97" i="8"/>
  <c r="I91" i="8"/>
  <c r="I88" i="8"/>
  <c r="I84" i="8"/>
  <c r="I81" i="8"/>
  <c r="I76" i="8"/>
  <c r="I126" i="8"/>
  <c r="I109" i="8"/>
  <c r="I100" i="8"/>
  <c r="I90" i="8"/>
  <c r="I98" i="8"/>
  <c r="I92" i="8"/>
  <c r="I85" i="8"/>
  <c r="H81" i="8"/>
  <c r="H97" i="8"/>
  <c r="H121" i="8"/>
  <c r="H103" i="8"/>
  <c r="H125" i="8"/>
  <c r="H82" i="8"/>
  <c r="H96" i="8"/>
  <c r="H104" i="8"/>
  <c r="H118" i="8"/>
  <c r="H109" i="8"/>
  <c r="H117" i="8"/>
  <c r="H126" i="8"/>
  <c r="H76" i="8"/>
  <c r="H91" i="8"/>
  <c r="H86" i="8"/>
  <c r="H99" i="8"/>
  <c r="H116" i="8"/>
  <c r="H87" i="8"/>
  <c r="H94" i="8"/>
  <c r="H102" i="8"/>
  <c r="H114" i="8"/>
  <c r="H115" i="8"/>
  <c r="H123" i="8"/>
  <c r="H132" i="8"/>
  <c r="F99" i="8"/>
  <c r="F88" i="8"/>
  <c r="F90" i="8"/>
  <c r="F128" i="8"/>
  <c r="F95" i="8"/>
  <c r="F84" i="8"/>
  <c r="F127" i="8"/>
  <c r="F104" i="8"/>
  <c r="F109" i="8"/>
  <c r="F126" i="8"/>
  <c r="F93" i="8"/>
  <c r="F81" i="8"/>
  <c r="F122" i="8"/>
  <c r="F87" i="8"/>
  <c r="F102" i="8"/>
  <c r="F130" i="8"/>
  <c r="F123" i="8"/>
  <c r="F76" i="8"/>
  <c r="F114" i="8"/>
  <c r="F85" i="8"/>
  <c r="F100" i="8"/>
  <c r="F125" i="8"/>
  <c r="D81" i="8"/>
  <c r="D97" i="8"/>
  <c r="D116" i="8"/>
  <c r="D103" i="8"/>
  <c r="D125" i="8"/>
  <c r="D82" i="8"/>
  <c r="D96" i="8"/>
  <c r="D104" i="8"/>
  <c r="D118" i="8"/>
  <c r="D109" i="8"/>
  <c r="D117" i="8"/>
  <c r="D126" i="8"/>
  <c r="D91" i="8"/>
  <c r="D108" i="8"/>
  <c r="D86" i="8"/>
  <c r="D99" i="8"/>
  <c r="D121" i="8"/>
  <c r="D87" i="8"/>
  <c r="D94" i="8"/>
  <c r="D102" i="8"/>
  <c r="D114" i="8"/>
  <c r="D115" i="8"/>
  <c r="D123" i="8"/>
  <c r="D132" i="8"/>
  <c r="J132" i="8"/>
  <c r="J128" i="8"/>
  <c r="J123" i="8"/>
  <c r="J120" i="8"/>
  <c r="J115" i="8"/>
  <c r="J106" i="8"/>
  <c r="J125" i="8"/>
  <c r="J116" i="8"/>
  <c r="J108" i="8"/>
  <c r="J104" i="8"/>
  <c r="J100" i="8"/>
  <c r="J96" i="8"/>
  <c r="J92" i="8"/>
  <c r="J85" i="8"/>
  <c r="J82" i="8"/>
  <c r="J127" i="8"/>
  <c r="J110" i="8"/>
  <c r="J101" i="8"/>
  <c r="J91" i="8"/>
  <c r="J84" i="8"/>
  <c r="J76" i="8"/>
  <c r="J114" i="8"/>
  <c r="J99" i="8"/>
  <c r="J83" i="8"/>
  <c r="J131" i="8"/>
  <c r="J126" i="8"/>
  <c r="J117" i="8"/>
  <c r="J112" i="8"/>
  <c r="J109" i="8"/>
  <c r="J130" i="8"/>
  <c r="J121" i="8"/>
  <c r="J102" i="8"/>
  <c r="J98" i="8"/>
  <c r="J94" i="8"/>
  <c r="J90" i="8"/>
  <c r="J87" i="8"/>
  <c r="J118" i="8"/>
  <c r="J105" i="8"/>
  <c r="J97" i="8"/>
  <c r="J88" i="8"/>
  <c r="J81" i="8"/>
  <c r="J122" i="8"/>
  <c r="J103" i="8"/>
  <c r="J95" i="8"/>
  <c r="J86" i="8"/>
  <c r="J80" i="8"/>
  <c r="D111" i="9"/>
  <c r="E81" i="10"/>
  <c r="E129" i="11"/>
  <c r="I129" i="11"/>
  <c r="E109" i="10"/>
  <c r="H88" i="8"/>
  <c r="H105" i="8"/>
  <c r="H83" i="8"/>
  <c r="H95" i="8"/>
  <c r="H108" i="8"/>
  <c r="H85" i="8"/>
  <c r="H92" i="8"/>
  <c r="H100" i="8"/>
  <c r="H110" i="8"/>
  <c r="H127" i="8"/>
  <c r="H112" i="8"/>
  <c r="H131" i="8"/>
  <c r="H84" i="8"/>
  <c r="H101" i="8"/>
  <c r="H80" i="8"/>
  <c r="H93" i="8"/>
  <c r="H106" i="8"/>
  <c r="H130" i="8"/>
  <c r="H90" i="8"/>
  <c r="H98" i="8"/>
  <c r="H122" i="8"/>
  <c r="H120" i="8"/>
  <c r="F86" i="8"/>
  <c r="F118" i="8"/>
  <c r="F105" i="8"/>
  <c r="F98" i="8"/>
  <c r="F121" i="8"/>
  <c r="F120" i="8"/>
  <c r="F83" i="8"/>
  <c r="F110" i="8"/>
  <c r="F101" i="8"/>
  <c r="F82" i="8"/>
  <c r="F96" i="8"/>
  <c r="F116" i="8"/>
  <c r="F117" i="8"/>
  <c r="F80" i="8"/>
  <c r="F106" i="8"/>
  <c r="F97" i="8"/>
  <c r="F94" i="8"/>
  <c r="F115" i="8"/>
  <c r="F132" i="8"/>
  <c r="F103" i="8"/>
  <c r="F91" i="8"/>
  <c r="F92" i="8"/>
  <c r="F108" i="8"/>
  <c r="F112" i="8"/>
  <c r="D88" i="8"/>
  <c r="D105" i="8"/>
  <c r="D83" i="8"/>
  <c r="D95" i="8"/>
  <c r="D85" i="8"/>
  <c r="D92" i="8"/>
  <c r="D100" i="8"/>
  <c r="D110" i="8"/>
  <c r="D127" i="8"/>
  <c r="D112" i="8"/>
  <c r="D131" i="8"/>
  <c r="D84" i="8"/>
  <c r="D101" i="8"/>
  <c r="D80" i="8"/>
  <c r="D93" i="8"/>
  <c r="D106" i="8"/>
  <c r="D130" i="8"/>
  <c r="D90" i="8"/>
  <c r="D98" i="8"/>
  <c r="D122" i="8"/>
  <c r="D120" i="8"/>
  <c r="H129" i="11"/>
  <c r="G93" i="11"/>
  <c r="G132" i="11"/>
  <c r="J131" i="9"/>
  <c r="J129" i="9"/>
  <c r="J125" i="9"/>
  <c r="J121" i="9"/>
  <c r="J119" i="9"/>
  <c r="J115" i="9"/>
  <c r="J111" i="9"/>
  <c r="J109" i="9"/>
  <c r="J105" i="9"/>
  <c r="J103" i="9"/>
  <c r="J100" i="9"/>
  <c r="J97" i="9"/>
  <c r="J94" i="9"/>
  <c r="J130" i="9"/>
  <c r="J127" i="9"/>
  <c r="J120" i="9"/>
  <c r="J117" i="9"/>
  <c r="J108" i="9"/>
  <c r="J101" i="9"/>
  <c r="J99" i="9"/>
  <c r="J93" i="9"/>
  <c r="J87" i="9"/>
  <c r="J84" i="9"/>
  <c r="J82" i="9"/>
  <c r="J80" i="9"/>
  <c r="J122" i="9"/>
  <c r="J113" i="9"/>
  <c r="J104" i="9"/>
  <c r="J102" i="9"/>
  <c r="J95" i="9"/>
  <c r="J91" i="9"/>
  <c r="J116" i="9"/>
  <c r="J114" i="9"/>
  <c r="J88" i="9"/>
  <c r="J86" i="9"/>
  <c r="J126" i="9"/>
  <c r="J124" i="9"/>
  <c r="J98" i="9"/>
  <c r="J96" i="9"/>
  <c r="J90" i="9"/>
  <c r="J83" i="9"/>
  <c r="J81" i="9"/>
  <c r="J107" i="9"/>
  <c r="J85" i="9"/>
  <c r="J76" i="9"/>
  <c r="H83" i="9"/>
  <c r="H97" i="9"/>
  <c r="H120" i="9"/>
  <c r="H91" i="9"/>
  <c r="H96" i="9"/>
  <c r="H124" i="9"/>
  <c r="H82" i="9"/>
  <c r="H87" i="9"/>
  <c r="H86" i="9"/>
  <c r="H126" i="9"/>
  <c r="H117" i="9"/>
  <c r="H115" i="9"/>
  <c r="H80" i="9"/>
  <c r="H101" i="9"/>
  <c r="H81" i="9"/>
  <c r="H116" i="9"/>
  <c r="E76" i="9"/>
  <c r="E83" i="9"/>
  <c r="E113" i="9"/>
  <c r="E91" i="9"/>
  <c r="E96" i="9"/>
  <c r="E124" i="9"/>
  <c r="E126" i="9"/>
  <c r="E88" i="9"/>
  <c r="E104" i="9"/>
  <c r="E86" i="9"/>
  <c r="E130" i="9"/>
  <c r="E117" i="9"/>
  <c r="E98" i="9"/>
  <c r="E95" i="9"/>
  <c r="E81" i="9"/>
  <c r="E120" i="9"/>
  <c r="D81" i="9"/>
  <c r="D86" i="9"/>
  <c r="D91" i="9"/>
  <c r="D120" i="9"/>
  <c r="D93" i="9"/>
  <c r="D97" i="9"/>
  <c r="D125" i="9"/>
  <c r="D124" i="9"/>
  <c r="D119" i="9"/>
  <c r="D104" i="9"/>
  <c r="D122" i="9"/>
  <c r="D101" i="9"/>
  <c r="D84" i="9"/>
  <c r="D114" i="9"/>
  <c r="H105" i="9"/>
  <c r="H92" i="9"/>
  <c r="H131" i="9"/>
  <c r="H107" i="9"/>
  <c r="H84" i="9"/>
  <c r="H93" i="9"/>
  <c r="H122" i="9"/>
  <c r="H121" i="9"/>
  <c r="H98" i="9"/>
  <c r="H99" i="9"/>
  <c r="H127" i="9"/>
  <c r="H88" i="9"/>
  <c r="H95" i="9"/>
  <c r="H111" i="9"/>
  <c r="H129" i="9"/>
  <c r="E87" i="9"/>
  <c r="E116" i="9"/>
  <c r="E92" i="9"/>
  <c r="E125" i="9"/>
  <c r="E80" i="9"/>
  <c r="E84" i="9"/>
  <c r="E107" i="9"/>
  <c r="E115" i="9"/>
  <c r="E101" i="9"/>
  <c r="E99" i="9"/>
  <c r="E127" i="9"/>
  <c r="E129" i="9"/>
  <c r="E105" i="9"/>
  <c r="E131" i="9"/>
  <c r="D90" i="9"/>
  <c r="D95" i="9"/>
  <c r="D113" i="9"/>
  <c r="D80" i="9"/>
  <c r="D105" i="9"/>
  <c r="D83" i="9"/>
  <c r="D88" i="9"/>
  <c r="D94" i="9"/>
  <c r="D127" i="9"/>
  <c r="D96" i="9"/>
  <c r="D100" i="9"/>
  <c r="D129" i="9"/>
  <c r="D85" i="9"/>
  <c r="D117" i="9"/>
  <c r="D126" i="9"/>
  <c r="D121" i="9"/>
  <c r="I130" i="9"/>
  <c r="I126" i="9"/>
  <c r="I122" i="9"/>
  <c r="I120" i="9"/>
  <c r="I116" i="9"/>
  <c r="I113" i="9"/>
  <c r="I107" i="9"/>
  <c r="I104" i="9"/>
  <c r="I101" i="9"/>
  <c r="I98" i="9"/>
  <c r="I95" i="9"/>
  <c r="I131" i="9"/>
  <c r="I124" i="9"/>
  <c r="I121" i="9"/>
  <c r="I114" i="9"/>
  <c r="I111" i="9"/>
  <c r="I103" i="9"/>
  <c r="I96" i="9"/>
  <c r="I94" i="9"/>
  <c r="I90" i="9"/>
  <c r="I88" i="9"/>
  <c r="I85" i="9"/>
  <c r="I83" i="9"/>
  <c r="I76" i="9"/>
  <c r="I127" i="9"/>
  <c r="I125" i="9"/>
  <c r="I117" i="9"/>
  <c r="I115" i="9"/>
  <c r="I108" i="9"/>
  <c r="I105" i="9"/>
  <c r="I99" i="9"/>
  <c r="I97" i="9"/>
  <c r="I93" i="9"/>
  <c r="I119" i="9"/>
  <c r="I82" i="9"/>
  <c r="I129" i="9"/>
  <c r="I102" i="9"/>
  <c r="I100" i="9"/>
  <c r="I91" i="9"/>
  <c r="I86" i="9"/>
  <c r="I84" i="9"/>
  <c r="I109" i="9"/>
  <c r="I87" i="9"/>
  <c r="I81" i="9"/>
  <c r="I80" i="9"/>
  <c r="H85" i="9"/>
  <c r="H103" i="9"/>
  <c r="H119" i="9"/>
  <c r="H114" i="9"/>
  <c r="H113" i="9"/>
  <c r="H76" i="9"/>
  <c r="H94" i="9"/>
  <c r="H109" i="9"/>
  <c r="H108" i="9"/>
  <c r="H90" i="9"/>
  <c r="H104" i="9"/>
  <c r="H125" i="9"/>
  <c r="H130" i="9"/>
  <c r="H100" i="9"/>
  <c r="H102" i="9"/>
  <c r="E100" i="9"/>
  <c r="E82" i="9"/>
  <c r="E97" i="9"/>
  <c r="E121" i="9"/>
  <c r="E114" i="9"/>
  <c r="E93" i="9"/>
  <c r="E119" i="9"/>
  <c r="E94" i="9"/>
  <c r="E111" i="9"/>
  <c r="E108" i="9"/>
  <c r="E85" i="9"/>
  <c r="E90" i="9"/>
  <c r="E109" i="9"/>
  <c r="E122" i="9"/>
  <c r="E103" i="9"/>
  <c r="E102" i="9"/>
  <c r="D108" i="9"/>
  <c r="D87" i="9"/>
  <c r="D116" i="9"/>
  <c r="D115" i="9"/>
  <c r="D102" i="9"/>
  <c r="D99" i="9"/>
  <c r="D82" i="9"/>
  <c r="D107" i="9"/>
  <c r="D109" i="9"/>
  <c r="D92" i="9"/>
  <c r="D130" i="9"/>
  <c r="D98" i="9"/>
  <c r="D103" i="9"/>
  <c r="E121" i="10"/>
  <c r="E76" i="10"/>
  <c r="E93" i="10"/>
  <c r="E87" i="10"/>
  <c r="E115" i="10"/>
  <c r="E95" i="10"/>
  <c r="I131" i="10"/>
  <c r="I127" i="10"/>
  <c r="I123" i="10"/>
  <c r="I121" i="10"/>
  <c r="I117" i="10"/>
  <c r="I114" i="10"/>
  <c r="I108" i="10"/>
  <c r="I104" i="10"/>
  <c r="I101" i="10"/>
  <c r="I98" i="10"/>
  <c r="I95" i="10"/>
  <c r="I132" i="10"/>
  <c r="I125" i="10"/>
  <c r="I122" i="10"/>
  <c r="I115" i="10"/>
  <c r="I112" i="10"/>
  <c r="I103" i="10"/>
  <c r="I96" i="10"/>
  <c r="I94" i="10"/>
  <c r="I90" i="10"/>
  <c r="I88" i="10"/>
  <c r="I85" i="10"/>
  <c r="I83" i="10"/>
  <c r="I76" i="10"/>
  <c r="I128" i="10"/>
  <c r="I126" i="10"/>
  <c r="I118" i="10"/>
  <c r="I116" i="10"/>
  <c r="I109" i="10"/>
  <c r="I106" i="10"/>
  <c r="I99" i="10"/>
  <c r="I97" i="10"/>
  <c r="I93" i="10"/>
  <c r="I120" i="10"/>
  <c r="I82" i="10"/>
  <c r="I130" i="10"/>
  <c r="I102" i="10"/>
  <c r="I100" i="10"/>
  <c r="I91" i="10"/>
  <c r="I86" i="10"/>
  <c r="I84" i="10"/>
  <c r="I110" i="10"/>
  <c r="I87" i="10"/>
  <c r="I81" i="10"/>
  <c r="I80" i="10"/>
  <c r="E92" i="10"/>
  <c r="E120" i="10"/>
  <c r="E112" i="10"/>
  <c r="E98" i="10"/>
  <c r="J132" i="10"/>
  <c r="J130" i="10"/>
  <c r="J126" i="10"/>
  <c r="J122" i="10"/>
  <c r="J120" i="10"/>
  <c r="J116" i="10"/>
  <c r="J112" i="10"/>
  <c r="J110" i="10"/>
  <c r="J106" i="10"/>
  <c r="J103" i="10"/>
  <c r="J100" i="10"/>
  <c r="J97" i="10"/>
  <c r="J94" i="10"/>
  <c r="J131" i="10"/>
  <c r="J128" i="10"/>
  <c r="J121" i="10"/>
  <c r="J118" i="10"/>
  <c r="J109" i="10"/>
  <c r="J101" i="10"/>
  <c r="J99" i="10"/>
  <c r="J93" i="10"/>
  <c r="J87" i="10"/>
  <c r="J84" i="10"/>
  <c r="J82" i="10"/>
  <c r="J80" i="10"/>
  <c r="J123" i="10"/>
  <c r="J114" i="10"/>
  <c r="J104" i="10"/>
  <c r="J102" i="10"/>
  <c r="J95" i="10"/>
  <c r="J91" i="10"/>
  <c r="J117" i="10"/>
  <c r="J115" i="10"/>
  <c r="J88" i="10"/>
  <c r="J86" i="10"/>
  <c r="J127" i="10"/>
  <c r="J125" i="10"/>
  <c r="J98" i="10"/>
  <c r="J96" i="10"/>
  <c r="J90" i="10"/>
  <c r="J83" i="10"/>
  <c r="J81" i="10"/>
  <c r="J108" i="10"/>
  <c r="J85" i="10"/>
  <c r="J76" i="10"/>
  <c r="E83" i="10"/>
  <c r="E114" i="10"/>
  <c r="E96" i="10"/>
  <c r="E127" i="10"/>
  <c r="E88" i="10"/>
  <c r="E104" i="10"/>
  <c r="E86" i="10"/>
  <c r="E131" i="10"/>
  <c r="E118" i="10"/>
  <c r="E100" i="10"/>
  <c r="E97" i="10"/>
  <c r="E122" i="10"/>
  <c r="E80" i="10"/>
  <c r="E130" i="10"/>
  <c r="E106" i="10"/>
  <c r="E132" i="10"/>
  <c r="E82" i="10"/>
  <c r="E125" i="10"/>
  <c r="E84" i="10"/>
  <c r="E108" i="10"/>
  <c r="E116" i="10"/>
  <c r="E101" i="10"/>
  <c r="E99" i="10"/>
  <c r="E128" i="10"/>
  <c r="E117" i="10"/>
  <c r="E126" i="10"/>
  <c r="E85" i="10"/>
  <c r="E90" i="10"/>
  <c r="E110" i="10"/>
  <c r="E123" i="10"/>
  <c r="E103" i="10"/>
  <c r="E102" i="10"/>
  <c r="H102" i="11"/>
  <c r="H100" i="11"/>
  <c r="H131" i="11"/>
  <c r="H126" i="11"/>
  <c r="H90" i="11"/>
  <c r="H84" i="11"/>
  <c r="H96" i="11"/>
  <c r="H132" i="11"/>
  <c r="H85" i="11"/>
  <c r="H83" i="11"/>
  <c r="H109" i="11"/>
  <c r="H110" i="11"/>
  <c r="H94" i="11"/>
  <c r="H76" i="11"/>
  <c r="H120" i="11"/>
  <c r="H97" i="11"/>
  <c r="H117" i="11"/>
  <c r="H101" i="11"/>
  <c r="H116" i="11"/>
  <c r="H92" i="11"/>
  <c r="H118" i="11"/>
  <c r="H86" i="11"/>
  <c r="H87" i="11"/>
  <c r="H121" i="11"/>
  <c r="H130" i="11"/>
  <c r="H112" i="11"/>
  <c r="H95" i="11"/>
  <c r="H88" i="11"/>
  <c r="H93" i="11"/>
  <c r="H125" i="11"/>
  <c r="H103" i="11"/>
  <c r="H128" i="11"/>
  <c r="H99" i="11"/>
  <c r="H98" i="11"/>
  <c r="H122" i="11"/>
  <c r="H123" i="11"/>
  <c r="H114" i="11"/>
  <c r="H106" i="11"/>
  <c r="H81" i="11"/>
  <c r="H80" i="11"/>
  <c r="H82" i="11"/>
  <c r="H91" i="11"/>
  <c r="H127" i="11"/>
  <c r="H115" i="11"/>
  <c r="I131" i="11"/>
  <c r="I127" i="11"/>
  <c r="I123" i="11"/>
  <c r="I121" i="11"/>
  <c r="I117" i="11"/>
  <c r="I114" i="11"/>
  <c r="I101" i="11"/>
  <c r="I98" i="11"/>
  <c r="I95" i="11"/>
  <c r="I132" i="11"/>
  <c r="I125" i="11"/>
  <c r="I122" i="11"/>
  <c r="I115" i="11"/>
  <c r="I112" i="11"/>
  <c r="I103" i="11"/>
  <c r="I96" i="11"/>
  <c r="I94" i="11"/>
  <c r="I90" i="11"/>
  <c r="I88" i="11"/>
  <c r="I85" i="11"/>
  <c r="I83" i="11"/>
  <c r="I76" i="11"/>
  <c r="I128" i="11"/>
  <c r="I126" i="11"/>
  <c r="I118" i="11"/>
  <c r="I116" i="11"/>
  <c r="I109" i="11"/>
  <c r="I106" i="11"/>
  <c r="I99" i="11"/>
  <c r="I97" i="11"/>
  <c r="I93" i="11"/>
  <c r="I120" i="11"/>
  <c r="I82" i="11"/>
  <c r="I130" i="11"/>
  <c r="I102" i="11"/>
  <c r="I100" i="11"/>
  <c r="I91" i="11"/>
  <c r="I86" i="11"/>
  <c r="I84" i="11"/>
  <c r="I110" i="11"/>
  <c r="I87" i="11"/>
  <c r="I81" i="11"/>
  <c r="I80" i="11"/>
  <c r="G114" i="11"/>
  <c r="G98" i="11"/>
  <c r="G118" i="11"/>
  <c r="G88" i="11"/>
  <c r="G96" i="11"/>
  <c r="G126" i="11"/>
  <c r="G112" i="11"/>
  <c r="G84" i="11"/>
  <c r="G91" i="11"/>
  <c r="G110" i="11"/>
  <c r="G82" i="11"/>
  <c r="G83" i="11"/>
  <c r="G101" i="11"/>
  <c r="D132" i="11"/>
  <c r="D122" i="11"/>
  <c r="D112" i="11"/>
  <c r="D103" i="11"/>
  <c r="D127" i="11"/>
  <c r="D115" i="11"/>
  <c r="D98" i="11"/>
  <c r="D84" i="11"/>
  <c r="D131" i="11"/>
  <c r="D118" i="11"/>
  <c r="D101" i="11"/>
  <c r="D85" i="11"/>
  <c r="D123" i="11"/>
  <c r="D92" i="11"/>
  <c r="D126" i="11"/>
  <c r="D106" i="11"/>
  <c r="D97" i="11"/>
  <c r="D93" i="11"/>
  <c r="D80" i="11"/>
  <c r="D109" i="11"/>
  <c r="D114" i="11"/>
  <c r="D86" i="11"/>
  <c r="D90" i="11"/>
  <c r="D81" i="11"/>
  <c r="D130" i="11"/>
  <c r="D120" i="11"/>
  <c r="D110" i="11"/>
  <c r="D100" i="11"/>
  <c r="D125" i="11"/>
  <c r="D96" i="11"/>
  <c r="D82" i="11"/>
  <c r="D128" i="11"/>
  <c r="D99" i="11"/>
  <c r="D94" i="11"/>
  <c r="D88" i="11"/>
  <c r="D102" i="11"/>
  <c r="D83" i="11"/>
  <c r="D116" i="11"/>
  <c r="D117" i="11"/>
  <c r="D87" i="11"/>
  <c r="D121" i="11"/>
  <c r="D91" i="11"/>
  <c r="D95" i="11"/>
  <c r="J132" i="11"/>
  <c r="J130" i="11"/>
  <c r="J126" i="11"/>
  <c r="J122" i="11"/>
  <c r="J120" i="11"/>
  <c r="J116" i="11"/>
  <c r="J112" i="11"/>
  <c r="J110" i="11"/>
  <c r="J106" i="11"/>
  <c r="J103" i="11"/>
  <c r="J100" i="11"/>
  <c r="J97" i="11"/>
  <c r="J94" i="11"/>
  <c r="J131" i="11"/>
  <c r="J128" i="11"/>
  <c r="J121" i="11"/>
  <c r="J118" i="11"/>
  <c r="J109" i="11"/>
  <c r="J101" i="11"/>
  <c r="J99" i="11"/>
  <c r="J93" i="11"/>
  <c r="J87" i="11"/>
  <c r="J84" i="11"/>
  <c r="J82" i="11"/>
  <c r="J80" i="11"/>
  <c r="J123" i="11"/>
  <c r="J114" i="11"/>
  <c r="J102" i="11"/>
  <c r="J95" i="11"/>
  <c r="J91" i="11"/>
  <c r="J117" i="11"/>
  <c r="J115" i="11"/>
  <c r="J88" i="11"/>
  <c r="J86" i="11"/>
  <c r="J127" i="11"/>
  <c r="J125" i="11"/>
  <c r="J98" i="11"/>
  <c r="J96" i="11"/>
  <c r="J90" i="11"/>
  <c r="J83" i="11"/>
  <c r="J81" i="11"/>
  <c r="J85" i="11"/>
  <c r="J76" i="11"/>
  <c r="G121" i="11"/>
  <c r="G94" i="11"/>
  <c r="G92" i="11"/>
  <c r="G123" i="11"/>
  <c r="G120" i="11"/>
  <c r="G85" i="11"/>
  <c r="G117" i="11"/>
  <c r="G97" i="11"/>
  <c r="G109" i="11"/>
  <c r="G99" i="11"/>
  <c r="G115" i="11"/>
  <c r="G122" i="11"/>
  <c r="E102" i="11"/>
  <c r="E132" i="11"/>
  <c r="E121" i="11"/>
  <c r="E103" i="11"/>
  <c r="E81" i="11"/>
  <c r="E123" i="11"/>
  <c r="E106" i="11"/>
  <c r="E95" i="11"/>
  <c r="E110" i="11"/>
  <c r="E90" i="11"/>
  <c r="E130" i="11"/>
  <c r="E98" i="11"/>
  <c r="E85" i="11"/>
  <c r="E86" i="11"/>
  <c r="E88" i="11"/>
  <c r="E84" i="11"/>
  <c r="E93" i="11"/>
  <c r="E80" i="11"/>
  <c r="E115" i="11"/>
  <c r="E96" i="11"/>
  <c r="E122" i="11"/>
  <c r="E91" i="11"/>
  <c r="E126" i="11"/>
  <c r="E114" i="11"/>
  <c r="E92" i="11"/>
  <c r="E82" i="11"/>
  <c r="E117" i="11"/>
  <c r="E100" i="11"/>
  <c r="E76" i="11"/>
  <c r="E128" i="11"/>
  <c r="E118" i="11"/>
  <c r="E109" i="11"/>
  <c r="E99" i="11"/>
  <c r="E131" i="11"/>
  <c r="E112" i="11"/>
  <c r="E101" i="11"/>
  <c r="E116" i="11"/>
  <c r="E94" i="11"/>
  <c r="E120" i="11"/>
  <c r="E127" i="11"/>
  <c r="E125" i="11"/>
  <c r="E97" i="11"/>
  <c r="E83" i="11"/>
  <c r="E87" i="11"/>
  <c r="G81" i="11"/>
  <c r="G80" i="11"/>
  <c r="G106" i="11"/>
  <c r="G76" i="11"/>
  <c r="G128" i="11"/>
  <c r="G125" i="11"/>
  <c r="G95" i="11"/>
  <c r="G100" i="11"/>
  <c r="G130" i="11"/>
  <c r="G90" i="11"/>
  <c r="G87" i="11"/>
  <c r="G116" i="11"/>
  <c r="G86" i="11"/>
  <c r="G131" i="11"/>
  <c r="G127" i="11"/>
  <c r="G102" i="11"/>
  <c r="G103" i="11"/>
  <c r="I130" i="2"/>
  <c r="I126" i="2"/>
  <c r="I122" i="2"/>
  <c r="I120" i="2"/>
  <c r="I116" i="2"/>
  <c r="I113" i="2"/>
  <c r="I107" i="2"/>
  <c r="I104" i="2"/>
  <c r="I101" i="2"/>
  <c r="I98" i="2"/>
  <c r="I95" i="2"/>
  <c r="I131" i="2"/>
  <c r="I124" i="2"/>
  <c r="I121" i="2"/>
  <c r="I114" i="2"/>
  <c r="I111" i="2"/>
  <c r="I103" i="2"/>
  <c r="I96" i="2"/>
  <c r="I94" i="2"/>
  <c r="I88" i="2"/>
  <c r="I85" i="2"/>
  <c r="I83" i="2"/>
  <c r="I76" i="2"/>
  <c r="I117" i="2"/>
  <c r="I115" i="2"/>
  <c r="I108" i="2"/>
  <c r="I105" i="2"/>
  <c r="I97" i="2"/>
  <c r="I93" i="2"/>
  <c r="I82" i="2"/>
  <c r="I127" i="2"/>
  <c r="I125" i="2"/>
  <c r="I99" i="2"/>
  <c r="I87" i="2"/>
  <c r="I84" i="2"/>
  <c r="I80" i="2"/>
  <c r="I119" i="2"/>
  <c r="I86" i="2"/>
  <c r="I129" i="2"/>
  <c r="I102" i="2"/>
  <c r="I100" i="2"/>
  <c r="I91" i="2"/>
  <c r="I109" i="2"/>
  <c r="I81" i="2"/>
  <c r="J131" i="2"/>
  <c r="J129" i="2"/>
  <c r="J125" i="2"/>
  <c r="J121" i="2"/>
  <c r="J119" i="2"/>
  <c r="J115" i="2"/>
  <c r="J111" i="2"/>
  <c r="J109" i="2"/>
  <c r="J105" i="2"/>
  <c r="J103" i="2"/>
  <c r="J100" i="2"/>
  <c r="J97" i="2"/>
  <c r="J94" i="2"/>
  <c r="J130" i="2"/>
  <c r="J127" i="2"/>
  <c r="J120" i="2"/>
  <c r="J117" i="2"/>
  <c r="J108" i="2"/>
  <c r="J101" i="2"/>
  <c r="J99" i="2"/>
  <c r="J93" i="2"/>
  <c r="J87" i="2"/>
  <c r="J84" i="2"/>
  <c r="J82" i="2"/>
  <c r="J80" i="2"/>
  <c r="J113" i="2"/>
  <c r="J104" i="2"/>
  <c r="J95" i="2"/>
  <c r="J86" i="2"/>
  <c r="J122" i="2"/>
  <c r="J102" i="2"/>
  <c r="J91" i="2"/>
  <c r="J81" i="2"/>
  <c r="J116" i="2"/>
  <c r="J114" i="2"/>
  <c r="J83" i="2"/>
  <c r="J126" i="2"/>
  <c r="J124" i="2"/>
  <c r="J98" i="2"/>
  <c r="J96" i="2"/>
  <c r="J88" i="2"/>
  <c r="J107" i="2"/>
  <c r="J85" i="2"/>
  <c r="J76" i="2"/>
  <c r="F119" i="11"/>
  <c r="F44" i="10"/>
  <c r="F89" i="10" s="1"/>
  <c r="G44" i="8"/>
  <c r="G89" i="8" s="1"/>
  <c r="H44" i="10"/>
  <c r="H103" i="10" s="1"/>
  <c r="G44" i="10"/>
  <c r="G89" i="10" s="1"/>
  <c r="F43" i="9"/>
  <c r="J75" i="11"/>
  <c r="I75" i="11"/>
  <c r="H75" i="11"/>
  <c r="G75" i="11"/>
  <c r="F75" i="11"/>
  <c r="E75" i="11"/>
  <c r="D75" i="11"/>
  <c r="J75" i="9"/>
  <c r="I75" i="9"/>
  <c r="H75" i="9"/>
  <c r="G75" i="9"/>
  <c r="F75" i="9"/>
  <c r="E75" i="9"/>
  <c r="D75" i="9"/>
  <c r="J75" i="8"/>
  <c r="I75" i="8"/>
  <c r="H75" i="8"/>
  <c r="G75" i="8"/>
  <c r="F75" i="8"/>
  <c r="E75" i="8"/>
  <c r="J75" i="2"/>
  <c r="I75" i="2"/>
  <c r="H75" i="2"/>
  <c r="G75" i="2"/>
  <c r="F75" i="2"/>
  <c r="E75" i="2"/>
  <c r="H89" i="10" l="1"/>
  <c r="F112" i="9"/>
  <c r="F89" i="9"/>
  <c r="G110" i="10"/>
  <c r="G113" i="10"/>
  <c r="F100" i="10"/>
  <c r="F113" i="10"/>
  <c r="H113" i="10"/>
  <c r="G78" i="8"/>
  <c r="G113" i="8"/>
  <c r="H124" i="10"/>
  <c r="G124" i="10"/>
  <c r="F124" i="10"/>
  <c r="F118" i="9"/>
  <c r="F123" i="9"/>
  <c r="E119" i="8"/>
  <c r="E124" i="8"/>
  <c r="G124" i="8"/>
  <c r="F104" i="11"/>
  <c r="F119" i="10"/>
  <c r="H119" i="10"/>
  <c r="G119" i="10"/>
  <c r="G119" i="8"/>
  <c r="E111" i="8"/>
  <c r="E79" i="8"/>
  <c r="G79" i="8"/>
  <c r="F79" i="10"/>
  <c r="H79" i="10"/>
  <c r="G79" i="10"/>
  <c r="F79" i="11"/>
  <c r="F111" i="11"/>
  <c r="F78" i="10"/>
  <c r="F111" i="10"/>
  <c r="H111" i="10"/>
  <c r="G111" i="10"/>
  <c r="F110" i="9"/>
  <c r="F79" i="9"/>
  <c r="G111" i="8"/>
  <c r="H78" i="10"/>
  <c r="G78" i="10"/>
  <c r="F130" i="9"/>
  <c r="F78" i="9"/>
  <c r="E130" i="8"/>
  <c r="E78" i="8"/>
  <c r="F78" i="11"/>
  <c r="F128" i="9"/>
  <c r="G129" i="10"/>
  <c r="F129" i="10"/>
  <c r="G107" i="8"/>
  <c r="G129" i="8"/>
  <c r="F107" i="11"/>
  <c r="H129" i="10"/>
  <c r="E129" i="8"/>
  <c r="F108" i="11"/>
  <c r="F107" i="10"/>
  <c r="H107" i="10"/>
  <c r="G107" i="10"/>
  <c r="F106" i="9"/>
  <c r="E107" i="8"/>
  <c r="F77" i="11"/>
  <c r="H126" i="10"/>
  <c r="F91" i="10"/>
  <c r="F77" i="10"/>
  <c r="F117" i="10"/>
  <c r="H123" i="10"/>
  <c r="H116" i="10"/>
  <c r="H77" i="10"/>
  <c r="G77" i="10"/>
  <c r="F93" i="10"/>
  <c r="F114" i="10"/>
  <c r="H94" i="10"/>
  <c r="F96" i="10"/>
  <c r="H95" i="10"/>
  <c r="H83" i="10"/>
  <c r="H117" i="10"/>
  <c r="F77" i="9"/>
  <c r="G92" i="8"/>
  <c r="G77" i="8"/>
  <c r="E77" i="8"/>
  <c r="E128" i="8"/>
  <c r="E86" i="8"/>
  <c r="E122" i="8"/>
  <c r="E103" i="8"/>
  <c r="E126" i="8"/>
  <c r="E92" i="8"/>
  <c r="E116" i="8"/>
  <c r="E97" i="8"/>
  <c r="E104" i="8"/>
  <c r="E82" i="8"/>
  <c r="E123" i="8"/>
  <c r="E84" i="8"/>
  <c r="E117" i="8"/>
  <c r="E121" i="8"/>
  <c r="E101" i="8"/>
  <c r="E132" i="8"/>
  <c r="E88" i="8"/>
  <c r="E120" i="8"/>
  <c r="E83" i="8"/>
  <c r="E109" i="8"/>
  <c r="E118" i="8"/>
  <c r="E99" i="8"/>
  <c r="E112" i="8"/>
  <c r="E85" i="8"/>
  <c r="G112" i="10"/>
  <c r="G117" i="10"/>
  <c r="G123" i="10"/>
  <c r="G90" i="10"/>
  <c r="G95" i="10"/>
  <c r="G86" i="10"/>
  <c r="G132" i="10"/>
  <c r="G93" i="10"/>
  <c r="F99" i="9"/>
  <c r="F111" i="9"/>
  <c r="F108" i="9"/>
  <c r="F117" i="9"/>
  <c r="F86" i="9"/>
  <c r="F92" i="9"/>
  <c r="F81" i="9"/>
  <c r="F97" i="9"/>
  <c r="F105" i="9"/>
  <c r="F114" i="9"/>
  <c r="F115" i="9"/>
  <c r="F84" i="9"/>
  <c r="F125" i="9"/>
  <c r="F103" i="9"/>
  <c r="F95" i="9"/>
  <c r="F131" i="9"/>
  <c r="G110" i="8"/>
  <c r="G91" i="8"/>
  <c r="G94" i="8"/>
  <c r="G130" i="8"/>
  <c r="G109" i="8"/>
  <c r="G80" i="8"/>
  <c r="G114" i="8"/>
  <c r="G95" i="8"/>
  <c r="G102" i="8"/>
  <c r="G117" i="8"/>
  <c r="G83" i="8"/>
  <c r="G84" i="8"/>
  <c r="G82" i="8"/>
  <c r="G121" i="8"/>
  <c r="G101" i="8"/>
  <c r="G123" i="8"/>
  <c r="G90" i="8"/>
  <c r="G131" i="8"/>
  <c r="G88" i="8"/>
  <c r="G125" i="8"/>
  <c r="G105" i="8"/>
  <c r="G132" i="8"/>
  <c r="G100" i="8"/>
  <c r="G127" i="8"/>
  <c r="F101" i="10"/>
  <c r="F118" i="10"/>
  <c r="F120" i="10"/>
  <c r="H102" i="10"/>
  <c r="H109" i="10"/>
  <c r="H115" i="10"/>
  <c r="F121" i="10"/>
  <c r="F123" i="10"/>
  <c r="F83" i="10"/>
  <c r="F87" i="10"/>
  <c r="H130" i="10"/>
  <c r="H99" i="10"/>
  <c r="H87" i="10"/>
  <c r="G88" i="10"/>
  <c r="F85" i="10"/>
  <c r="F104" i="10"/>
  <c r="G92" i="10"/>
  <c r="G109" i="10"/>
  <c r="G81" i="10"/>
  <c r="G127" i="10"/>
  <c r="H121" i="10"/>
  <c r="G104" i="10"/>
  <c r="F101" i="9"/>
  <c r="F93" i="9"/>
  <c r="F107" i="9"/>
  <c r="F102" i="9"/>
  <c r="F113" i="9"/>
  <c r="F120" i="9"/>
  <c r="F126" i="9"/>
  <c r="F91" i="9"/>
  <c r="F85" i="9"/>
  <c r="F121" i="9"/>
  <c r="F90" i="9"/>
  <c r="F80" i="9"/>
  <c r="F94" i="9"/>
  <c r="F87" i="9"/>
  <c r="G106" i="8"/>
  <c r="G76" i="8"/>
  <c r="G104" i="8"/>
  <c r="G93" i="8"/>
  <c r="G98" i="8"/>
  <c r="G112" i="8"/>
  <c r="G81" i="8"/>
  <c r="G120" i="8"/>
  <c r="G116" i="8"/>
  <c r="G97" i="8"/>
  <c r="E93" i="8"/>
  <c r="E80" i="8"/>
  <c r="E96" i="8"/>
  <c r="E102" i="8"/>
  <c r="E114" i="8"/>
  <c r="E115" i="8"/>
  <c r="E95" i="8"/>
  <c r="E81" i="8"/>
  <c r="E100" i="8"/>
  <c r="G118" i="8"/>
  <c r="G99" i="8"/>
  <c r="G115" i="8"/>
  <c r="G87" i="8"/>
  <c r="G126" i="8"/>
  <c r="G86" i="8"/>
  <c r="G85" i="8"/>
  <c r="G122" i="8"/>
  <c r="G103" i="8"/>
  <c r="G128" i="8"/>
  <c r="G96" i="8"/>
  <c r="G108" i="8"/>
  <c r="E125" i="8"/>
  <c r="E108" i="8"/>
  <c r="E105" i="8"/>
  <c r="E131" i="8"/>
  <c r="E87" i="8"/>
  <c r="E94" i="8"/>
  <c r="E127" i="8"/>
  <c r="E110" i="8"/>
  <c r="E106" i="8"/>
  <c r="E91" i="8"/>
  <c r="E76" i="8"/>
  <c r="E90" i="8"/>
  <c r="E98" i="8"/>
  <c r="F129" i="11"/>
  <c r="F76" i="11"/>
  <c r="F97" i="11"/>
  <c r="F86" i="11"/>
  <c r="F81" i="11"/>
  <c r="F126" i="11"/>
  <c r="F130" i="11"/>
  <c r="F96" i="11"/>
  <c r="F110" i="11"/>
  <c r="F101" i="11"/>
  <c r="F93" i="11"/>
  <c r="F115" i="11"/>
  <c r="F92" i="11"/>
  <c r="F103" i="11"/>
  <c r="F131" i="11"/>
  <c r="F82" i="11"/>
  <c r="F106" i="11"/>
  <c r="F84" i="11"/>
  <c r="F76" i="9"/>
  <c r="F83" i="9"/>
  <c r="F96" i="9"/>
  <c r="F88" i="9"/>
  <c r="F124" i="9"/>
  <c r="F127" i="9"/>
  <c r="F98" i="9"/>
  <c r="F104" i="9"/>
  <c r="F100" i="9"/>
  <c r="F109" i="9"/>
  <c r="F116" i="9"/>
  <c r="F119" i="9"/>
  <c r="F122" i="9"/>
  <c r="F129" i="9"/>
  <c r="F82" i="9"/>
  <c r="F112" i="10"/>
  <c r="F126" i="10"/>
  <c r="F88" i="10"/>
  <c r="H100" i="10"/>
  <c r="H104" i="10"/>
  <c r="H110" i="10"/>
  <c r="H76" i="10"/>
  <c r="H108" i="10"/>
  <c r="H91" i="10"/>
  <c r="F128" i="10"/>
  <c r="F94" i="10"/>
  <c r="F108" i="10"/>
  <c r="F102" i="10"/>
  <c r="F95" i="10"/>
  <c r="H88" i="10"/>
  <c r="H98" i="10"/>
  <c r="H93" i="10"/>
  <c r="H132" i="10"/>
  <c r="F82" i="10"/>
  <c r="H80" i="10"/>
  <c r="H120" i="10"/>
  <c r="G98" i="10"/>
  <c r="G82" i="10"/>
  <c r="F97" i="10"/>
  <c r="F122" i="10"/>
  <c r="F116" i="10"/>
  <c r="F98" i="10"/>
  <c r="F110" i="10"/>
  <c r="G106" i="10"/>
  <c r="G108" i="10"/>
  <c r="G120" i="10"/>
  <c r="G99" i="10"/>
  <c r="G87" i="10"/>
  <c r="G128" i="10"/>
  <c r="G100" i="10"/>
  <c r="G80" i="10"/>
  <c r="G102" i="10"/>
  <c r="H86" i="10"/>
  <c r="F131" i="10"/>
  <c r="F106" i="10"/>
  <c r="G84" i="10"/>
  <c r="G101" i="10"/>
  <c r="G83" i="10"/>
  <c r="G118" i="10"/>
  <c r="G91" i="10"/>
  <c r="F99" i="10"/>
  <c r="F103" i="10"/>
  <c r="H118" i="10"/>
  <c r="H125" i="10"/>
  <c r="H101" i="10"/>
  <c r="H106" i="10"/>
  <c r="F76" i="10"/>
  <c r="F125" i="10"/>
  <c r="F90" i="10"/>
  <c r="F80" i="10"/>
  <c r="F86" i="10"/>
  <c r="H131" i="10"/>
  <c r="H90" i="10"/>
  <c r="H114" i="10"/>
  <c r="H92" i="10"/>
  <c r="H85" i="10"/>
  <c r="F92" i="10"/>
  <c r="F81" i="10"/>
  <c r="F132" i="10"/>
  <c r="F109" i="10"/>
  <c r="F130" i="10"/>
  <c r="H112" i="10"/>
  <c r="H128" i="10"/>
  <c r="H122" i="10"/>
  <c r="H84" i="10"/>
  <c r="H97" i="10"/>
  <c r="H127" i="10"/>
  <c r="H96" i="10"/>
  <c r="G116" i="10"/>
  <c r="G94" i="10"/>
  <c r="F127" i="10"/>
  <c r="F84" i="10"/>
  <c r="F115" i="10"/>
  <c r="G85" i="10"/>
  <c r="G76" i="10"/>
  <c r="G121" i="10"/>
  <c r="G126" i="10"/>
  <c r="G115" i="10"/>
  <c r="G122" i="10"/>
  <c r="G125" i="10"/>
  <c r="G130" i="10"/>
  <c r="G97" i="10"/>
  <c r="G131" i="10"/>
  <c r="G103" i="10"/>
  <c r="H81" i="10"/>
  <c r="H82" i="10"/>
  <c r="G96" i="10"/>
  <c r="G114" i="10"/>
  <c r="F95" i="11"/>
  <c r="F127" i="11"/>
  <c r="F121" i="11"/>
  <c r="F123" i="11"/>
  <c r="F125" i="11"/>
  <c r="F90" i="11"/>
  <c r="F80" i="11"/>
  <c r="F87" i="11"/>
  <c r="F102" i="11"/>
  <c r="F94" i="11"/>
  <c r="F116" i="11"/>
  <c r="F132" i="11"/>
  <c r="F85" i="11"/>
  <c r="F99" i="11"/>
  <c r="F112" i="11"/>
  <c r="F98" i="11"/>
  <c r="F88" i="11"/>
  <c r="F128" i="11"/>
  <c r="F118" i="11"/>
  <c r="F117" i="11"/>
  <c r="F120" i="11"/>
  <c r="F100" i="11"/>
  <c r="F109" i="11"/>
  <c r="F122" i="11"/>
  <c r="F91" i="11"/>
  <c r="F83" i="11"/>
  <c r="F114" i="11"/>
  <c r="G24" i="9"/>
  <c r="G108" i="9" s="1"/>
  <c r="G93" i="9"/>
  <c r="G118" i="9" l="1"/>
  <c r="G97" i="9"/>
  <c r="G88" i="9"/>
  <c r="G113" i="9"/>
  <c r="G96" i="9"/>
  <c r="G79" i="9"/>
  <c r="G105" i="9"/>
  <c r="G115" i="9"/>
  <c r="G116" i="9"/>
  <c r="G124" i="9"/>
  <c r="G84" i="9"/>
  <c r="G92" i="9"/>
  <c r="G94" i="9"/>
  <c r="G119" i="9"/>
  <c r="G117" i="9"/>
  <c r="G78" i="9"/>
  <c r="G109" i="9"/>
  <c r="G76" i="9"/>
  <c r="G111" i="9"/>
  <c r="G126" i="9"/>
  <c r="G102" i="9"/>
  <c r="G91" i="9"/>
  <c r="G125" i="9"/>
  <c r="G130" i="9"/>
  <c r="G90" i="9"/>
  <c r="G120" i="9"/>
  <c r="G131" i="9"/>
  <c r="G122" i="9"/>
  <c r="G95" i="9"/>
  <c r="G103" i="9"/>
  <c r="G110" i="9"/>
  <c r="G98" i="9"/>
  <c r="G82" i="9"/>
  <c r="G121" i="9"/>
  <c r="G128" i="9"/>
  <c r="G86" i="9"/>
  <c r="G106" i="9"/>
  <c r="G83" i="9"/>
  <c r="G80" i="9"/>
  <c r="G112" i="9"/>
  <c r="G123" i="9"/>
  <c r="G101" i="9"/>
  <c r="G107" i="9"/>
  <c r="G129" i="9"/>
  <c r="G99" i="9"/>
  <c r="G87" i="9"/>
  <c r="G89" i="9"/>
  <c r="G127" i="9"/>
  <c r="G114" i="9"/>
  <c r="G81" i="9"/>
  <c r="G85" i="9"/>
  <c r="G77" i="9"/>
  <c r="G104" i="9"/>
  <c r="G100" i="9"/>
</calcChain>
</file>

<file path=xl/sharedStrings.xml><?xml version="1.0" encoding="utf-8"?>
<sst xmlns="http://schemas.openxmlformats.org/spreadsheetml/2006/main" count="1843" uniqueCount="318">
  <si>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</si>
  <si>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</si>
  <si>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</si>
  <si>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</si>
  <si>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</si>
  <si>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</si>
  <si>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</si>
  <si>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</si>
  <si>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</si>
  <si>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</si>
  <si>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</si>
  <si>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</si>
  <si>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</si>
  <si>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</si>
  <si>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</si>
  <si>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</si>
  <si>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</si>
  <si>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</si>
  <si>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</si>
  <si>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</si>
  <si>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</si>
  <si>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</si>
  <si>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</si>
  <si>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</si>
  <si>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</si>
  <si>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</si>
  <si>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</si>
  <si>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</si>
  <si>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</si>
  <si>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</si>
  <si>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</si>
  <si>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</si>
  <si>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</si>
  <si>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</si>
  <si>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</si>
  <si>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</si>
  <si>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</si>
  <si>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</si>
  <si>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</si>
  <si>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*Coley*</t>
  </si>
  <si>
    <t>*Port*</t>
  </si>
  <si>
    <t>Freizeitausgleich</t>
  </si>
  <si>
    <t>*Dornh*</t>
  </si>
  <si>
    <t>Geb</t>
  </si>
  <si>
    <t>Broncho/Radio</t>
  </si>
  <si>
    <t>*Schau*</t>
  </si>
  <si>
    <t>13:00-21:30</t>
  </si>
  <si>
    <t>13:00 - 21:30</t>
  </si>
  <si>
    <t>Spätdienste/ Frühdienst lang</t>
  </si>
  <si>
    <t>OA-ZOP</t>
  </si>
  <si>
    <t>(Fr. 10:00 - 18:30 ) 7:20 - 18:05</t>
  </si>
  <si>
    <t>*Freit*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</si>
  <si>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</si>
  <si>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</si>
  <si>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</si>
  <si>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</si>
  <si>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</si>
  <si>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</si>
  <si>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</si>
  <si>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</si>
  <si>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</si>
  <si>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</si>
  <si>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</si>
  <si>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</si>
  <si>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</si>
  <si>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</si>
  <si>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</si>
  <si>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</si>
  <si>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</si>
  <si>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</si>
  <si>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</si>
  <si>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</si>
  <si>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</si>
  <si>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</si>
  <si>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</si>
  <si>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</si>
  <si>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</si>
  <si>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</si>
  <si>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</si>
  <si>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</si>
  <si>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</si>
  <si>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</si>
  <si>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</si>
  <si>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</si>
  <si>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*Hage*</t>
  </si>
  <si>
    <t>*Jun*</t>
  </si>
  <si>
    <t>*Krie*</t>
  </si>
  <si>
    <t>*Kriv*</t>
  </si>
  <si>
    <t>*Lenz*</t>
  </si>
  <si>
    <t>*Son*</t>
  </si>
  <si>
    <t xml:space="preserve">SAN-Unterricht 
</t>
  </si>
  <si>
    <t>*Gock*</t>
  </si>
  <si>
    <t>*Kell*</t>
  </si>
  <si>
    <t>Broncho/HKL</t>
  </si>
  <si>
    <t xml:space="preserve">PJ-Unterrricht 
</t>
  </si>
  <si>
    <t xml:space="preserve">SAN-Unterricht 
</t>
  </si>
  <si>
    <t>*Mor*</t>
  </si>
  <si>
    <t>*Palau*</t>
  </si>
  <si>
    <t>*Ober*</t>
  </si>
  <si>
    <t>*Enn*</t>
  </si>
  <si>
    <t>*Bön*</t>
  </si>
  <si>
    <t>*Korn*</t>
  </si>
  <si>
    <t>*Reut*</t>
  </si>
  <si>
    <t>*Weis*</t>
  </si>
  <si>
    <t>*Wrob*</t>
  </si>
  <si>
    <t>*Nis*</t>
  </si>
  <si>
    <t>St. Georg</t>
  </si>
  <si>
    <t>*Tied*</t>
  </si>
  <si>
    <t>*Arnd*</t>
  </si>
  <si>
    <t>ITW</t>
  </si>
  <si>
    <t>09:00-20:00</t>
  </si>
  <si>
    <t>*Luz*</t>
  </si>
  <si>
    <t>*Becc*</t>
  </si>
  <si>
    <t>*Bez*</t>
  </si>
  <si>
    <t>*Puls*</t>
  </si>
  <si>
    <t>09:30 - 18:00</t>
  </si>
  <si>
    <t>*Senk*</t>
  </si>
  <si>
    <t>*Krüg*</t>
  </si>
  <si>
    <t>*Mart*</t>
  </si>
  <si>
    <t>*Schej*</t>
  </si>
  <si>
    <t>Schmerzkonferenz 13H</t>
  </si>
  <si>
    <t>*Nies*</t>
  </si>
  <si>
    <t>Breitfeld</t>
  </si>
  <si>
    <t>Keller</t>
  </si>
  <si>
    <t>Krieg</t>
  </si>
  <si>
    <t>Maleyka</t>
  </si>
  <si>
    <t>Moridi</t>
  </si>
  <si>
    <t>Weise</t>
  </si>
  <si>
    <t>Kloebe/Chirurg</t>
  </si>
  <si>
    <t>Sonnenstuhl</t>
  </si>
  <si>
    <t>Portheine</t>
  </si>
  <si>
    <t>Krüger</t>
  </si>
  <si>
    <t>Masoumi</t>
  </si>
  <si>
    <t>Kloebe</t>
  </si>
  <si>
    <t>Hall</t>
  </si>
  <si>
    <t>Enneking</t>
  </si>
  <si>
    <t>Nissinen</t>
  </si>
  <si>
    <t>Klippe</t>
  </si>
  <si>
    <t>Schauerte</t>
  </si>
  <si>
    <t>Lenz</t>
  </si>
  <si>
    <t>Sweiti</t>
  </si>
  <si>
    <t>Jungk</t>
  </si>
  <si>
    <t>*Gla*</t>
  </si>
  <si>
    <t>Petrovic</t>
  </si>
  <si>
    <t xml:space="preserve">Schauerte </t>
  </si>
  <si>
    <t>Gockel</t>
  </si>
  <si>
    <t>Ziegler</t>
  </si>
  <si>
    <t>Palauro</t>
  </si>
  <si>
    <t>Adler</t>
  </si>
  <si>
    <t>Duske</t>
  </si>
  <si>
    <t>Obermüller</t>
  </si>
  <si>
    <t>Böning 2</t>
  </si>
  <si>
    <t>Böning 3</t>
  </si>
  <si>
    <t>Böning3</t>
  </si>
  <si>
    <t>Böning 4</t>
  </si>
  <si>
    <t>Korn</t>
  </si>
  <si>
    <t>Dih</t>
  </si>
  <si>
    <t>Dornheim</t>
  </si>
  <si>
    <t>Dornheim FÜ</t>
  </si>
  <si>
    <t>Glasauer</t>
  </si>
  <si>
    <t>Klein BR</t>
  </si>
  <si>
    <t>Klein</t>
  </si>
  <si>
    <t>Kluge</t>
  </si>
  <si>
    <t>Breitfeld/ Krefft</t>
  </si>
  <si>
    <t>Freitag/Krefft</t>
  </si>
  <si>
    <t>Adler/Krefft</t>
  </si>
  <si>
    <t>Dih / Krefft</t>
  </si>
  <si>
    <t>Adler / Krefft</t>
  </si>
  <si>
    <t>Kruse</t>
  </si>
  <si>
    <t>Lodder U</t>
  </si>
  <si>
    <t>Obermüller U</t>
  </si>
  <si>
    <t>Petrovic U</t>
  </si>
  <si>
    <t>Sieker U</t>
  </si>
  <si>
    <t>Tiedemann St. Georg</t>
  </si>
  <si>
    <t>Weise U</t>
  </si>
  <si>
    <t>Becci U</t>
  </si>
  <si>
    <t>Keller U</t>
  </si>
  <si>
    <t>Klein U</t>
  </si>
  <si>
    <t xml:space="preserve">Klein U </t>
  </si>
  <si>
    <t xml:space="preserve">Klippe </t>
  </si>
  <si>
    <t xml:space="preserve">Kluge U </t>
  </si>
  <si>
    <t>Freitag / Korn</t>
  </si>
  <si>
    <t>Adler / Kruse</t>
  </si>
  <si>
    <t>Moridi U</t>
  </si>
  <si>
    <t xml:space="preserve">Lenz / Palauro </t>
  </si>
  <si>
    <t xml:space="preserve">Tiedemann U </t>
  </si>
  <si>
    <t xml:space="preserve">Weise U </t>
  </si>
  <si>
    <t xml:space="preserve">Freitag / Becci </t>
  </si>
  <si>
    <t xml:space="preserve">Freitag U </t>
  </si>
  <si>
    <t>Glasuaer</t>
  </si>
  <si>
    <t>Krieg U</t>
  </si>
  <si>
    <t>Schauerte U</t>
  </si>
  <si>
    <t xml:space="preserve">Schauerte U </t>
  </si>
  <si>
    <t>Sonnenstuhl U</t>
  </si>
  <si>
    <t>Tiedemann St Georg</t>
  </si>
  <si>
    <t>Bezjak U</t>
  </si>
  <si>
    <t>Dih U</t>
  </si>
  <si>
    <t>Duske U</t>
  </si>
  <si>
    <t xml:space="preserve">Enneking U </t>
  </si>
  <si>
    <t>Krefft</t>
  </si>
  <si>
    <t>Korn / Maleyka</t>
  </si>
  <si>
    <t xml:space="preserve">Palauro U </t>
  </si>
  <si>
    <t xml:space="preserve">Luzan U </t>
  </si>
  <si>
    <t xml:space="preserve">Bezjak U </t>
  </si>
  <si>
    <t>Stephan U</t>
  </si>
  <si>
    <t>Kloebe / Jungk</t>
  </si>
  <si>
    <t xml:space="preserve">Lenz / Jungk </t>
  </si>
  <si>
    <t>Böning 1</t>
  </si>
  <si>
    <t>Kluge /Portheine</t>
  </si>
  <si>
    <t>Bezjak</t>
  </si>
  <si>
    <t>Klippe / Portheine</t>
  </si>
  <si>
    <t>Klippe /Portheine</t>
  </si>
  <si>
    <t>Becci /Portheine</t>
  </si>
  <si>
    <t>Krefft /Portheine</t>
  </si>
  <si>
    <t>Schauerte/Stephan</t>
  </si>
  <si>
    <t>Lodder</t>
  </si>
  <si>
    <t>Lodder/Moridi</t>
  </si>
  <si>
    <t>Reuter</t>
  </si>
  <si>
    <t>Arndt</t>
  </si>
  <si>
    <t>Puls</t>
  </si>
  <si>
    <t>Krivec</t>
  </si>
  <si>
    <t>Schejbal</t>
  </si>
  <si>
    <t>Senkpeil</t>
  </si>
  <si>
    <t>Luzan</t>
  </si>
  <si>
    <t>Arndt/Luzan</t>
  </si>
  <si>
    <t>Wroblewski</t>
  </si>
  <si>
    <t>Wroblewski/Senkpeil</t>
  </si>
  <si>
    <t>Bliedtner</t>
  </si>
  <si>
    <t>Masoumi/Bliedtner</t>
  </si>
  <si>
    <t>Becci</t>
  </si>
  <si>
    <r>
      <t>Palauro/</t>
    </r>
    <r>
      <rPr>
        <b/>
        <sz val="10"/>
        <rFont val="Arial"/>
        <family val="2"/>
      </rPr>
      <t>Bliedtner</t>
    </r>
  </si>
  <si>
    <t>Reuter/Korn</t>
  </si>
  <si>
    <t>Breitfeld/Dih</t>
  </si>
  <si>
    <t>Breitfeld/Lenz</t>
  </si>
  <si>
    <t>Lenz/Klein</t>
  </si>
  <si>
    <t>Puls/Becci</t>
  </si>
  <si>
    <r>
      <t>Sweiti/</t>
    </r>
    <r>
      <rPr>
        <sz val="10"/>
        <rFont val="Arial"/>
        <family val="2"/>
      </rPr>
      <t>Kluge</t>
    </r>
  </si>
  <si>
    <t>Kluge/Enneking</t>
  </si>
  <si>
    <t>Lenz/Enneking</t>
  </si>
  <si>
    <t>Kruse/Enneking</t>
  </si>
  <si>
    <t>Senkpeil/Petrovic</t>
  </si>
  <si>
    <r>
      <rPr>
        <sz val="10"/>
        <rFont val="Arial"/>
        <family val="2"/>
      </rPr>
      <t>Senkpeil</t>
    </r>
    <r>
      <rPr>
        <b/>
        <sz val="10"/>
        <rFont val="Arial"/>
        <family val="2"/>
      </rPr>
      <t>/Petrovic</t>
    </r>
  </si>
  <si>
    <t>Kruse/Maleyka</t>
  </si>
  <si>
    <t>Klein/Sweiti</t>
  </si>
  <si>
    <r>
      <rPr>
        <b/>
        <sz val="10"/>
        <rFont val="Arial"/>
        <family val="2"/>
      </rPr>
      <t>Sweiti/</t>
    </r>
    <r>
      <rPr>
        <sz val="10"/>
        <rFont val="Arial"/>
        <family val="2"/>
      </rPr>
      <t>Böning</t>
    </r>
  </si>
  <si>
    <t>Coley</t>
  </si>
  <si>
    <t>Sterkau</t>
  </si>
  <si>
    <t>Rademacher</t>
  </si>
  <si>
    <t>Hoedtke</t>
  </si>
  <si>
    <t>Sieker</t>
  </si>
  <si>
    <t>Nies</t>
  </si>
  <si>
    <t>Hoedtke FÜ</t>
  </si>
  <si>
    <t>Krieg/Krivec</t>
  </si>
  <si>
    <t>Becci ab 09</t>
  </si>
  <si>
    <t>Becci ab 10</t>
  </si>
  <si>
    <t>Jungk FÜ</t>
  </si>
  <si>
    <t>Maleyka 8:30-15.00</t>
  </si>
  <si>
    <t>Maleyka 08:30-15</t>
  </si>
  <si>
    <t>Rademacher/Petrovic</t>
  </si>
  <si>
    <t>Klippe/Weise</t>
  </si>
  <si>
    <t>Maleyka 8:30-15</t>
  </si>
  <si>
    <t>Keller AHA</t>
  </si>
  <si>
    <t>Puls Hospitation</t>
  </si>
  <si>
    <t>Klippe U</t>
  </si>
  <si>
    <t>Rademacher/Moridi</t>
  </si>
  <si>
    <t>Rademacher/Puls</t>
  </si>
  <si>
    <t>Lodder FÜ</t>
  </si>
  <si>
    <t>Becci 9-15 Uhr</t>
  </si>
  <si>
    <t>Becci 9-15</t>
  </si>
  <si>
    <t>Rademacher/Schejbal</t>
  </si>
  <si>
    <t>Senkpeil Hosp</t>
  </si>
  <si>
    <t>Glasauer/Hall</t>
  </si>
  <si>
    <t>Tiedemann/Wroblewski</t>
  </si>
  <si>
    <t>Weise/Puls</t>
  </si>
  <si>
    <r>
      <rPr>
        <sz val="10"/>
        <rFont val="Arial"/>
        <family val="2"/>
      </rPr>
      <t>Keller</t>
    </r>
    <r>
      <rPr>
        <b/>
        <sz val="10"/>
        <rFont val="Arial"/>
        <family val="2"/>
      </rPr>
      <t>/Reuter</t>
    </r>
  </si>
  <si>
    <t>Jungk/Tiedemann</t>
  </si>
  <si>
    <t>Sweiti U</t>
  </si>
  <si>
    <t>Portheine/Freitag</t>
  </si>
  <si>
    <t>Kluge/Korn</t>
  </si>
  <si>
    <t>Kluge/Weise</t>
  </si>
  <si>
    <t>Jungk/Keller</t>
  </si>
  <si>
    <t>Dornheim/Nies</t>
  </si>
  <si>
    <t>Klein/Korn</t>
  </si>
  <si>
    <t>Breitfeld/Nies</t>
  </si>
  <si>
    <t xml:space="preserve">Lodder </t>
  </si>
  <si>
    <t>Keller/Nies</t>
  </si>
  <si>
    <t>Breitfeld AZG</t>
  </si>
  <si>
    <t>Nissinen AZG</t>
  </si>
  <si>
    <t>Petrovic AZG</t>
  </si>
  <si>
    <t>Schauerte AZG</t>
  </si>
  <si>
    <t>Chemosaturation</t>
  </si>
  <si>
    <t>AA Occluder</t>
  </si>
  <si>
    <t>Kruse FÜ</t>
  </si>
  <si>
    <t>Arndt/Reuter</t>
  </si>
  <si>
    <t>LAA</t>
  </si>
  <si>
    <t>*KrügerA*</t>
  </si>
  <si>
    <t>*KrügerL*</t>
  </si>
  <si>
    <t>KrügerA/Stephan</t>
  </si>
  <si>
    <t>KrügerA</t>
  </si>
  <si>
    <t xml:space="preserve">KrügerA </t>
  </si>
  <si>
    <t>KrügerL 2h</t>
  </si>
  <si>
    <t>Coley AHA</t>
  </si>
  <si>
    <t>Petrovic?</t>
  </si>
  <si>
    <t>Luzan Arzttermin 10:00-13:30</t>
  </si>
  <si>
    <t>Kein Sono</t>
  </si>
  <si>
    <t>Glasauer/Bezjak</t>
  </si>
  <si>
    <t>Jungk/Bezjak</t>
  </si>
  <si>
    <t>2. Team Auge</t>
  </si>
  <si>
    <t>PJ-Unterricht
Arndt</t>
  </si>
  <si>
    <t xml:space="preserve">PJ-Unterrricht 
Lenz
</t>
  </si>
  <si>
    <t>Sono:</t>
  </si>
  <si>
    <t xml:space="preserve">PJ-Unterrricht: 
Krefft
</t>
  </si>
  <si>
    <t>PJ-Unterrricht Sweiti</t>
  </si>
  <si>
    <t>Krefft/Stephan</t>
  </si>
  <si>
    <t>Martin U</t>
  </si>
  <si>
    <t xml:space="preserve">Adler </t>
  </si>
  <si>
    <t>KrügerL</t>
  </si>
  <si>
    <t>Rademacher (PICAC)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</si>
</sst>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indexed="8"/>
      <name val="Arial"/>
      <family val="2"/>
    </font>
    <font>
      <i/>
      <sz val="8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8"/>
      <name val="Arial"/>
      <family val="2"/>
    </font>
    <font>
      <sz val="20"/>
      <color theme="1"/>
      <name val="Baskerville Old Face"/>
      <family val="1"/>
    </font>
    <font>
      <b/>
      <i/>
      <sz val="20"/>
      <color theme="1"/>
      <name val="Baskerville Old Face"/>
      <family val="1"/>
    </font>
    <font>
      <sz val="10"/>
      <color rgb="FF031D9F"/>
      <name val="Arial"/>
      <family val="2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15">
    <xf numFmtId="0" fontId="0" fillId="0" borderId="0" xfId="0"/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4" fontId="1" fillId="0" borderId="4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horizontal="right" vertical="center"/>
      <protection locked="0"/>
    </xf>
    <xf numFmtId="0" fontId="3" fillId="0" borderId="45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3" fillId="0" borderId="30" xfId="0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9" fillId="0" borderId="26" xfId="0" applyFont="1" applyBorder="1" applyAlignment="1" applyProtection="1">
      <alignment horizontal="left" vertical="center"/>
      <protection locked="0"/>
    </xf>
    <xf numFmtId="0" fontId="3" fillId="0" borderId="37" xfId="0" applyFont="1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3" fillId="0" borderId="38" xfId="0" applyFont="1" applyBorder="1" applyAlignment="1" applyProtection="1">
      <alignment horizontal="left" vertical="center"/>
      <protection locked="0"/>
    </xf>
    <xf numFmtId="0" fontId="9" fillId="0" borderId="27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40" xfId="0" applyFont="1" applyBorder="1" applyAlignment="1" applyProtection="1">
      <alignment horizontal="left" vertical="center"/>
      <protection locked="0"/>
    </xf>
    <xf numFmtId="0" fontId="9" fillId="0" borderId="44" xfId="0" applyFont="1" applyBorder="1" applyAlignment="1" applyProtection="1">
      <alignment horizontal="left" vertical="top" wrapText="1"/>
      <protection locked="0"/>
    </xf>
    <xf numFmtId="0" fontId="9" fillId="0" borderId="4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0" xfId="0" applyFont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39" xfId="0" applyFont="1" applyBorder="1" applyAlignment="1" applyProtection="1">
      <alignment horizontal="left" vertical="center"/>
      <protection locked="0"/>
    </xf>
    <xf numFmtId="0" fontId="3" fillId="5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4" fontId="1" fillId="0" borderId="1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6" fillId="0" borderId="55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4" fillId="0" borderId="8" xfId="0" applyFont="1" applyBorder="1"/>
    <xf numFmtId="0" fontId="0" fillId="0" borderId="8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8" xfId="0" applyBorder="1"/>
    <xf numFmtId="0" fontId="0" fillId="6" borderId="8" xfId="0" applyFill="1" applyBorder="1"/>
    <xf numFmtId="0" fontId="4" fillId="6" borderId="8" xfId="0" applyFont="1" applyFill="1" applyBorder="1" applyAlignment="1">
      <alignment vertical="center"/>
    </xf>
    <xf numFmtId="0" fontId="1" fillId="0" borderId="49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0" fontId="3" fillId="0" borderId="59" xfId="0" applyFont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0" fillId="0" borderId="50" xfId="0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horizontal="left" vertical="center"/>
      <protection locked="0"/>
    </xf>
    <xf numFmtId="0" fontId="2" fillId="0" borderId="35" xfId="0" applyFont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0" fillId="0" borderId="30" xfId="0" applyFont="1" applyBorder="1" applyAlignment="1" applyProtection="1">
      <alignment horizontal="left" vertical="center"/>
      <protection locked="0"/>
    </xf>
    <xf numFmtId="0" fontId="10" fillId="0" borderId="40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top" wrapText="1"/>
      <protection locked="0"/>
    </xf>
    <xf numFmtId="0" fontId="10" fillId="0" borderId="36" xfId="0" applyFont="1" applyBorder="1" applyAlignment="1" applyProtection="1">
      <alignment horizontal="left" vertical="center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>
      <alignment vertical="center"/>
    </xf>
    <xf numFmtId="0" fontId="0" fillId="0" borderId="19" xfId="0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45" xfId="0" applyFont="1" applyBorder="1" applyAlignment="1" applyProtection="1">
      <alignment horizontal="left" vertical="center"/>
      <protection locked="0"/>
    </xf>
    <xf numFmtId="0" fontId="4" fillId="0" borderId="55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10" fillId="0" borderId="7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vertical="center"/>
      <protection locked="0"/>
    </xf>
    <xf numFmtId="0" fontId="10" fillId="0" borderId="35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29" xfId="0" applyFont="1" applyBorder="1" applyAlignment="1" applyProtection="1">
      <alignment horizontal="left" vertical="center"/>
      <protection locked="0"/>
    </xf>
    <xf numFmtId="0" fontId="13" fillId="0" borderId="28" xfId="0" applyFont="1" applyBorder="1" applyAlignment="1" applyProtection="1">
      <alignment horizontal="left" vertical="center"/>
      <protection locked="0"/>
    </xf>
    <xf numFmtId="0" fontId="11" fillId="0" borderId="28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6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3" fillId="0" borderId="64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4" fillId="0" borderId="56" xfId="0" applyFont="1" applyBorder="1" applyAlignment="1" applyProtection="1">
      <alignment horizontal="left" vertical="center"/>
      <protection locked="0"/>
    </xf>
    <xf numFmtId="0" fontId="4" fillId="9" borderId="57" xfId="0" applyFont="1" applyFill="1" applyBorder="1" applyAlignment="1" applyProtection="1">
      <alignment horizontal="left" vertical="center"/>
      <protection locked="0"/>
    </xf>
    <xf numFmtId="0" fontId="4" fillId="0" borderId="57" xfId="0" applyFont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2" fillId="0" borderId="30" xfId="0" applyFont="1" applyBorder="1" applyAlignment="1" applyProtection="1">
      <alignment vertical="top"/>
      <protection locked="0"/>
    </xf>
    <xf numFmtId="0" fontId="12" fillId="0" borderId="28" xfId="0" applyFont="1" applyBorder="1" applyAlignment="1" applyProtection="1">
      <alignment vertical="top"/>
      <protection locked="0"/>
    </xf>
    <xf numFmtId="0" fontId="12" fillId="0" borderId="18" xfId="0" applyFont="1" applyBorder="1" applyAlignment="1" applyProtection="1">
      <alignment vertical="top"/>
      <protection locked="0"/>
    </xf>
    <xf numFmtId="0" fontId="0" fillId="0" borderId="67" xfId="0" applyBorder="1" applyAlignment="1" applyProtection="1">
      <alignment horizontal="left" vertical="center"/>
      <protection locked="0"/>
    </xf>
    <xf numFmtId="0" fontId="9" fillId="0" borderId="36" xfId="0" applyFont="1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2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vertical="top"/>
      <protection locked="0"/>
    </xf>
    <xf numFmtId="0" fontId="10" fillId="0" borderId="28" xfId="0" applyFont="1" applyBorder="1" applyAlignment="1" applyProtection="1">
      <alignment vertical="top"/>
      <protection locked="0"/>
    </xf>
    <xf numFmtId="0" fontId="16" fillId="0" borderId="38" xfId="0" applyFont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horizontal="left" vertical="top" wrapText="1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vertical="center"/>
    </xf>
    <xf numFmtId="0" fontId="10" fillId="0" borderId="34" xfId="0" applyFont="1" applyBorder="1" applyAlignment="1" applyProtection="1">
      <alignment vertical="top"/>
      <protection locked="0"/>
    </xf>
    <xf numFmtId="0" fontId="12" fillId="0" borderId="36" xfId="0" applyFont="1" applyBorder="1" applyAlignment="1" applyProtection="1">
      <alignment vertical="top" wrapText="1"/>
      <protection locked="0"/>
    </xf>
    <xf numFmtId="0" fontId="10" fillId="0" borderId="45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19" fillId="0" borderId="34" xfId="0" applyFont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right" vertical="center"/>
      <protection locked="0"/>
    </xf>
    <xf numFmtId="0" fontId="0" fillId="0" borderId="60" xfId="0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51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locked="0"/>
    </xf>
    <xf numFmtId="0" fontId="4" fillId="0" borderId="60" xfId="0" applyFont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left" vertical="center"/>
      <protection locked="0"/>
    </xf>
    <xf numFmtId="0" fontId="4" fillId="0" borderId="61" xfId="0" applyFont="1" applyBorder="1" applyAlignment="1" applyProtection="1">
      <alignment horizontal="left" vertical="center"/>
      <protection locked="0"/>
    </xf>
    <xf numFmtId="0" fontId="0" fillId="0" borderId="48" xfId="0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vertical="center"/>
      <protection locked="0"/>
    </xf>
    <xf numFmtId="0" fontId="12" fillId="0" borderId="28" xfId="0" applyFont="1" applyBorder="1" applyAlignment="1" applyProtection="1">
      <alignment horizontal="left" vertical="top" wrapText="1"/>
      <protection locked="0"/>
    </xf>
    <xf numFmtId="0" fontId="11" fillId="0" borderId="28" xfId="0" applyFont="1" applyBorder="1" applyAlignment="1" applyProtection="1">
      <alignment horizontal="left" vertical="center" wrapText="1"/>
      <protection locked="0"/>
    </xf>
    <xf numFmtId="0" fontId="20" fillId="0" borderId="28" xfId="0" applyFont="1" applyBorder="1" applyAlignment="1" applyProtection="1">
      <alignment horizontal="left" vertical="center" wrapText="1"/>
      <protection locked="0"/>
    </xf>
    <xf numFmtId="0" fontId="20" fillId="0" borderId="28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top" wrapText="1"/>
      <protection locked="0"/>
    </xf>
    <xf numFmtId="0" fontId="10" fillId="0" borderId="38" xfId="0" applyFont="1" applyBorder="1" applyAlignment="1" applyProtection="1">
      <alignment horizontal="left" vertical="top" wrapText="1"/>
      <protection locked="0"/>
    </xf>
    <xf numFmtId="0" fontId="10" fillId="0" borderId="48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33" xfId="0" applyFont="1" applyBorder="1" applyAlignment="1" applyProtection="1">
      <alignment horizontal="left" vertical="center"/>
      <protection locked="0"/>
    </xf>
    <xf numFmtId="0" fontId="10" fillId="0" borderId="28" xfId="0" quotePrefix="1" applyFont="1" applyBorder="1" applyAlignment="1" applyProtection="1">
      <alignment horizontal="left" vertical="center"/>
      <protection locked="0"/>
    </xf>
    <xf numFmtId="0" fontId="21" fillId="0" borderId="25" xfId="0" applyFont="1" applyBorder="1" applyAlignment="1" applyProtection="1">
      <alignment horizontal="left" vertical="center"/>
      <protection locked="0"/>
    </xf>
    <xf numFmtId="0" fontId="21" fillId="0" borderId="27" xfId="0" applyFont="1" applyBorder="1" applyAlignment="1" applyProtection="1">
      <alignment horizontal="left" vertical="center"/>
      <protection locked="0"/>
    </xf>
    <xf numFmtId="0" fontId="12" fillId="0" borderId="27" xfId="0" applyFont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17" fillId="0" borderId="38" xfId="0" applyFont="1" applyBorder="1" applyAlignment="1" applyProtection="1">
      <alignment horizontal="left" vertical="center"/>
      <protection locked="0"/>
    </xf>
    <xf numFmtId="0" fontId="14" fillId="0" borderId="68" xfId="0" applyFont="1" applyBorder="1" applyAlignment="1" applyProtection="1">
      <alignment horizontal="left" vertical="center"/>
      <protection locked="0"/>
    </xf>
    <xf numFmtId="0" fontId="20" fillId="0" borderId="38" xfId="0" applyFont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3" fillId="0" borderId="28" xfId="0" applyFont="1" applyBorder="1" applyAlignment="1" applyProtection="1">
      <alignment horizontal="left" vertical="center"/>
      <protection locked="0"/>
    </xf>
    <xf numFmtId="0" fontId="9" fillId="10" borderId="10" xfId="0" applyFont="1" applyFill="1" applyBorder="1" applyAlignment="1" applyProtection="1">
      <alignment horizontal="left" vertical="center"/>
      <protection locked="0"/>
    </xf>
    <xf numFmtId="0" fontId="9" fillId="10" borderId="36" xfId="0" applyFont="1" applyFill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0" fontId="4" fillId="0" borderId="63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  <protection locked="0"/>
    </xf>
    <xf numFmtId="0" fontId="4" fillId="0" borderId="62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65" xfId="0" applyFont="1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10" fillId="0" borderId="40" xfId="0" applyFont="1" applyBorder="1" applyAlignment="1" applyProtection="1">
      <alignment vertical="top"/>
      <protection locked="0"/>
    </xf>
    <xf numFmtId="0" fontId="3" fillId="0" borderId="63" xfId="0" applyFont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2" fillId="0" borderId="43" xfId="0" applyFont="1" applyBorder="1" applyAlignment="1" applyProtection="1">
      <alignment horizontal="left" vertical="top"/>
      <protection locked="0"/>
    </xf>
    <xf numFmtId="0" fontId="18" fillId="0" borderId="53" xfId="0" applyFont="1" applyBorder="1" applyAlignment="1" applyProtection="1">
      <alignment horizontal="left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14" fontId="1" fillId="0" borderId="45" xfId="0" applyNumberFormat="1" applyFont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70" xfId="0" applyFont="1" applyBorder="1" applyAlignment="1" applyProtection="1">
      <alignment horizontal="left" vertical="center"/>
      <protection locked="0"/>
    </xf>
    <xf numFmtId="0" fontId="3" fillId="0" borderId="72" xfId="0" applyFont="1" applyBorder="1" applyAlignment="1" applyProtection="1">
      <alignment horizontal="left" vertical="center"/>
      <protection locked="0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73" xfId="0" applyFont="1" applyBorder="1" applyAlignment="1" applyProtection="1">
      <alignment horizontal="left" vertical="center"/>
      <protection locked="0"/>
    </xf>
    <xf numFmtId="0" fontId="3" fillId="0" borderId="71" xfId="0" applyFont="1" applyBorder="1" applyAlignment="1" applyProtection="1">
      <alignment horizontal="left" vertical="center"/>
      <protection locked="0"/>
    </xf>
    <xf numFmtId="0" fontId="3" fillId="0" borderId="57" xfId="0" applyFont="1" applyBorder="1" applyAlignment="1" applyProtection="1">
      <alignment horizontal="left" vertical="center"/>
      <protection locked="0"/>
    </xf>
    <xf numFmtId="0" fontId="3" fillId="0" borderId="60" xfId="0" applyFont="1" applyBorder="1" applyAlignment="1" applyProtection="1">
      <alignment horizontal="left" vertical="center"/>
      <protection locked="0"/>
    </xf>
    <xf numFmtId="0" fontId="3" fillId="0" borderId="54" xfId="0" applyFont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left" vertical="center"/>
      <protection locked="0"/>
    </xf>
    <xf numFmtId="0" fontId="4" fillId="11" borderId="57" xfId="0" applyFont="1" applyFill="1" applyBorder="1" applyAlignment="1" applyProtection="1">
      <alignment horizontal="left" vertical="center"/>
      <protection locked="0"/>
    </xf>
    <xf numFmtId="0" fontId="4" fillId="11" borderId="42" xfId="0" applyFont="1" applyFill="1" applyBorder="1" applyAlignment="1" applyProtection="1">
      <alignment horizontal="left" vertical="center"/>
      <protection locked="0"/>
    </xf>
    <xf numFmtId="0" fontId="4" fillId="11" borderId="8" xfId="0" applyFont="1" applyFill="1" applyBorder="1" applyAlignment="1" applyProtection="1">
      <alignment horizontal="left" vertical="center"/>
      <protection locked="0"/>
    </xf>
    <xf numFmtId="0" fontId="3" fillId="0" borderId="74" xfId="0" applyFont="1" applyBorder="1" applyAlignment="1" applyProtection="1">
      <alignment horizontal="left" vertical="center"/>
      <protection locked="0"/>
    </xf>
    <xf numFmtId="0" fontId="9" fillId="0" borderId="67" xfId="0" applyFont="1" applyBorder="1" applyAlignment="1" applyProtection="1">
      <alignment horizontal="left" vertical="center"/>
      <protection locked="0"/>
    </xf>
    <xf numFmtId="0" fontId="4" fillId="0" borderId="67" xfId="0" applyFont="1" applyBorder="1" applyAlignment="1" applyProtection="1">
      <alignment horizontal="left" vertical="center"/>
      <protection locked="0"/>
    </xf>
    <xf numFmtId="0" fontId="4" fillId="0" borderId="75" xfId="0" applyFont="1" applyBorder="1" applyAlignment="1" applyProtection="1">
      <alignment horizontal="left" vertical="center"/>
      <protection locked="0"/>
    </xf>
    <xf numFmtId="0" fontId="4" fillId="0" borderId="76" xfId="0" applyFont="1" applyBorder="1" applyAlignment="1" applyProtection="1">
      <alignment horizontal="left" vertical="center"/>
      <protection locked="0"/>
    </xf>
    <xf numFmtId="0" fontId="4" fillId="0" borderId="64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76" xfId="0" applyFont="1" applyBorder="1" applyAlignment="1" applyProtection="1">
      <alignment horizontal="left" vertical="center"/>
      <protection locked="0"/>
    </xf>
    <xf numFmtId="0" fontId="22" fillId="0" borderId="3" xfId="0" applyFont="1" applyBorder="1" applyAlignment="1" applyProtection="1">
      <alignment vertical="center"/>
      <protection locked="0"/>
    </xf>
    <xf numFmtId="0" fontId="10" fillId="0" borderId="26" xfId="0" applyFont="1" applyBorder="1" applyAlignment="1" applyProtection="1">
      <alignment vertical="center"/>
      <protection locked="0"/>
    </xf>
    <xf numFmtId="0" fontId="10" fillId="0" borderId="20" xfId="0" applyFont="1" applyBorder="1" applyAlignment="1" applyProtection="1">
      <alignment vertical="center"/>
      <protection locked="0"/>
    </xf>
    <xf numFmtId="0" fontId="23" fillId="0" borderId="30" xfId="0" applyFont="1" applyBorder="1" applyAlignment="1" applyProtection="1">
      <alignment vertical="center" wrapText="1"/>
      <protection locked="0"/>
    </xf>
    <xf numFmtId="0" fontId="12" fillId="0" borderId="28" xfId="0" applyFont="1" applyBorder="1" applyAlignment="1" applyProtection="1">
      <alignment vertical="center" wrapText="1"/>
      <protection locked="0"/>
    </xf>
    <xf numFmtId="0" fontId="12" fillId="0" borderId="8" xfId="0" applyFont="1" applyBorder="1" applyAlignment="1" applyProtection="1">
      <alignment vertical="center" wrapText="1"/>
      <protection locked="0"/>
    </xf>
    <xf numFmtId="0" fontId="10" fillId="0" borderId="12" xfId="0" applyFont="1" applyBorder="1" applyAlignment="1" applyProtection="1">
      <alignment horizontal="left" vertical="center"/>
      <protection locked="0"/>
    </xf>
    <xf numFmtId="0" fontId="10" fillId="0" borderId="23" xfId="0" applyFont="1" applyBorder="1" applyAlignment="1" applyProtection="1">
      <alignment horizontal="left" vertical="center"/>
      <protection locked="0"/>
    </xf>
    <xf numFmtId="0" fontId="10" fillId="0" borderId="30" xfId="0" applyFont="1" applyBorder="1" applyAlignment="1" applyProtection="1">
      <alignment vertical="center"/>
      <protection locked="0"/>
    </xf>
    <xf numFmtId="0" fontId="4" fillId="10" borderId="59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left" vertical="center"/>
      <protection locked="0"/>
    </xf>
    <xf numFmtId="0" fontId="10" fillId="0" borderId="33" xfId="0" applyFont="1" applyBorder="1" applyAlignment="1" applyProtection="1">
      <alignment horizontal="left" vertical="center"/>
      <protection locked="0"/>
    </xf>
    <xf numFmtId="0" fontId="9" fillId="0" borderId="67" xfId="0" applyFont="1" applyBorder="1" applyAlignment="1" applyProtection="1">
      <alignment horizontal="left" vertical="top" wrapText="1"/>
      <protection locked="0"/>
    </xf>
    <xf numFmtId="0" fontId="10" fillId="0" borderId="75" xfId="0" applyFont="1" applyBorder="1" applyAlignment="1" applyProtection="1">
      <alignment horizontal="left" vertical="center"/>
      <protection locked="0"/>
    </xf>
    <xf numFmtId="0" fontId="3" fillId="0" borderId="56" xfId="0" applyFont="1" applyBorder="1" applyAlignment="1" applyProtection="1">
      <alignment horizontal="left" vertical="center"/>
      <protection locked="0"/>
    </xf>
    <xf numFmtId="0" fontId="4" fillId="11" borderId="56" xfId="0" applyFont="1" applyFill="1" applyBorder="1" applyAlignment="1" applyProtection="1">
      <alignment horizontal="left" vertical="center"/>
      <protection locked="0"/>
    </xf>
    <xf numFmtId="0" fontId="4" fillId="11" borderId="9" xfId="0" applyFont="1" applyFill="1" applyBorder="1" applyAlignment="1" applyProtection="1">
      <alignment horizontal="left" vertical="center"/>
      <protection locked="0"/>
    </xf>
    <xf numFmtId="0" fontId="1" fillId="11" borderId="9" xfId="0" applyFont="1" applyFill="1" applyBorder="1" applyAlignment="1" applyProtection="1">
      <alignment horizontal="left" vertical="center"/>
      <protection locked="0"/>
    </xf>
    <xf numFmtId="0" fontId="4" fillId="11" borderId="34" xfId="0" applyFont="1" applyFill="1" applyBorder="1" applyAlignment="1" applyProtection="1">
      <alignment horizontal="left" vertical="center"/>
      <protection locked="0"/>
    </xf>
    <xf numFmtId="16" fontId="3" fillId="0" borderId="8" xfId="0" applyNumberFormat="1" applyFont="1" applyBorder="1" applyAlignment="1" applyProtection="1">
      <alignment horizontal="left" vertical="center"/>
      <protection locked="0"/>
    </xf>
    <xf numFmtId="16" fontId="3" fillId="0" borderId="7" xfId="0" applyNumberFormat="1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8" fillId="0" borderId="57" xfId="0" applyFont="1" applyBorder="1" applyAlignment="1" applyProtection="1">
      <alignment horizontal="left" vertical="center"/>
      <protection locked="0"/>
    </xf>
    <xf numFmtId="0" fontId="4" fillId="12" borderId="56" xfId="0" applyFont="1" applyFill="1" applyBorder="1" applyAlignment="1" applyProtection="1">
      <alignment horizontal="left" vertical="center"/>
      <protection locked="0"/>
    </xf>
    <xf numFmtId="0" fontId="1" fillId="12" borderId="9" xfId="0" applyFont="1" applyFill="1" applyBorder="1" applyAlignment="1" applyProtection="1">
      <alignment horizontal="left" vertical="center"/>
      <protection locked="0"/>
    </xf>
    <xf numFmtId="0" fontId="4" fillId="12" borderId="55" xfId="0" applyFont="1" applyFill="1" applyBorder="1" applyAlignment="1" applyProtection="1">
      <alignment horizontal="left" vertical="center"/>
      <protection locked="0"/>
    </xf>
    <xf numFmtId="0" fontId="4" fillId="12" borderId="42" xfId="0" applyFont="1" applyFill="1" applyBorder="1" applyAlignment="1" applyProtection="1">
      <alignment horizontal="left" vertical="center"/>
      <protection locked="0"/>
    </xf>
    <xf numFmtId="0" fontId="4" fillId="12" borderId="8" xfId="0" applyFont="1" applyFill="1" applyBorder="1" applyAlignment="1" applyProtection="1">
      <alignment horizontal="left" vertical="center"/>
      <protection locked="0"/>
    </xf>
    <xf numFmtId="0" fontId="4" fillId="12" borderId="9" xfId="0" applyFont="1" applyFill="1" applyBorder="1" applyAlignment="1" applyProtection="1">
      <alignment horizontal="left" vertical="center"/>
      <protection locked="0"/>
    </xf>
    <xf numFmtId="0" fontId="4" fillId="12" borderId="53" xfId="0" applyFont="1" applyFill="1" applyBorder="1" applyAlignment="1" applyProtection="1">
      <alignment horizontal="left" vertical="center"/>
      <protection locked="0"/>
    </xf>
    <xf numFmtId="0" fontId="4" fillId="12" borderId="34" xfId="0" applyFont="1" applyFill="1" applyBorder="1" applyAlignment="1" applyProtection="1">
      <alignment horizontal="left" vertical="center"/>
      <protection locked="0"/>
    </xf>
    <xf numFmtId="0" fontId="18" fillId="12" borderId="53" xfId="0" applyFont="1" applyFill="1" applyBorder="1" applyAlignment="1" applyProtection="1">
      <alignment horizontal="left" vertical="center"/>
      <protection locked="0"/>
    </xf>
    <xf numFmtId="0" fontId="1" fillId="12" borderId="42" xfId="0" applyFont="1" applyFill="1" applyBorder="1" applyAlignment="1" applyProtection="1">
      <alignment horizontal="left" vertical="center"/>
      <protection locked="0"/>
    </xf>
    <xf numFmtId="0" fontId="1" fillId="12" borderId="8" xfId="0" applyFont="1" applyFill="1" applyBorder="1" applyAlignment="1" applyProtection="1">
      <alignment horizontal="left" vertical="center"/>
      <protection locked="0"/>
    </xf>
    <xf numFmtId="0" fontId="1" fillId="0" borderId="56" xfId="0" applyFont="1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22" fillId="0" borderId="8" xfId="0" applyFont="1" applyBorder="1" applyAlignment="1" applyProtection="1">
      <alignment vertical="center" wrapText="1"/>
      <protection locked="0"/>
    </xf>
    <xf numFmtId="0" fontId="11" fillId="0" borderId="8" xfId="0" applyFont="1" applyBorder="1" applyAlignment="1" applyProtection="1">
      <alignment vertical="center"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14" fontId="4" fillId="0" borderId="18" xfId="0" applyNumberFormat="1" applyFont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1" fillId="12" borderId="56" xfId="0" applyFont="1" applyFill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4" fillId="13" borderId="34" xfId="0" applyFont="1" applyFill="1" applyBorder="1" applyAlignment="1" applyProtection="1">
      <alignment horizontal="left" vertical="center"/>
      <protection locked="0"/>
    </xf>
    <xf numFmtId="0" fontId="1" fillId="5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vertical="center" wrapText="1"/>
      <protection locked="0"/>
    </xf>
    <xf numFmtId="0" fontId="4" fillId="12" borderId="0" xfId="0" applyFont="1" applyFill="1" applyAlignment="1" applyProtection="1">
      <alignment vertical="center"/>
      <protection locked="0"/>
    </xf>
    <xf numFmtId="0" fontId="4" fillId="5" borderId="56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5" borderId="42" xfId="0" applyFont="1" applyFill="1" applyBorder="1" applyAlignment="1" applyProtection="1">
      <alignment horizontal="left" vertical="center"/>
      <protection locked="0"/>
    </xf>
    <xf numFmtId="0" fontId="4" fillId="0" borderId="34" xfId="0" applyFont="1" applyBorder="1" applyAlignment="1" applyProtection="1">
      <alignment vertical="center"/>
      <protection locked="0"/>
    </xf>
    <xf numFmtId="0" fontId="19" fillId="0" borderId="28" xfId="0" applyFont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9" fillId="14" borderId="26" xfId="0" applyFont="1" applyFill="1" applyBorder="1" applyAlignment="1" applyProtection="1">
      <alignment horizontal="left" vertical="top" wrapText="1"/>
      <protection locked="0"/>
    </xf>
    <xf numFmtId="0" fontId="9" fillId="5" borderId="38" xfId="0" applyFont="1" applyFill="1" applyBorder="1" applyAlignment="1" applyProtection="1">
      <alignment horizontal="left" vertical="top" wrapText="1"/>
      <protection locked="0"/>
    </xf>
    <xf numFmtId="0" fontId="9" fillId="14" borderId="36" xfId="0" applyFont="1" applyFill="1" applyBorder="1" applyAlignment="1" applyProtection="1">
      <alignment horizontal="left" vertical="top" wrapText="1"/>
      <protection locked="0"/>
    </xf>
    <xf numFmtId="0" fontId="24" fillId="5" borderId="37" xfId="0" applyFont="1" applyFill="1" applyBorder="1" applyAlignment="1" applyProtection="1">
      <alignment horizontal="left" vertical="center"/>
      <protection locked="0"/>
    </xf>
    <xf numFmtId="0" fontId="4" fillId="5" borderId="40" xfId="0" applyFont="1" applyFill="1" applyBorder="1" applyAlignment="1" applyProtection="1">
      <alignment horizontal="left" vertical="center"/>
      <protection locked="0"/>
    </xf>
    <xf numFmtId="0" fontId="4" fillId="15" borderId="56" xfId="0" applyFont="1" applyFill="1" applyBorder="1" applyAlignment="1" applyProtection="1">
      <alignment horizontal="left" vertical="center"/>
      <protection locked="0"/>
    </xf>
    <xf numFmtId="0" fontId="3" fillId="5" borderId="5" xfId="0" applyFont="1" applyFill="1" applyBorder="1" applyAlignment="1" applyProtection="1">
      <alignment horizontal="left" vertical="center"/>
      <protection locked="0"/>
    </xf>
    <xf numFmtId="0" fontId="3" fillId="5" borderId="38" xfId="0" applyFont="1" applyFill="1" applyBorder="1" applyAlignment="1" applyProtection="1">
      <alignment horizontal="left" vertical="center"/>
      <protection locked="0"/>
    </xf>
    <xf numFmtId="0" fontId="3" fillId="5" borderId="64" xfId="0" applyFont="1" applyFill="1" applyBorder="1" applyAlignment="1" applyProtection="1">
      <alignment horizontal="left" vertical="center"/>
      <protection locked="0"/>
    </xf>
    <xf numFmtId="0" fontId="9" fillId="5" borderId="36" xfId="0" applyFont="1" applyFill="1" applyBorder="1" applyAlignment="1" applyProtection="1">
      <alignment horizontal="left" vertical="center"/>
      <protection locked="0"/>
    </xf>
    <xf numFmtId="0" fontId="9" fillId="5" borderId="37" xfId="0" applyFont="1" applyFill="1" applyBorder="1" applyAlignment="1" applyProtection="1">
      <alignment horizontal="left" vertical="center"/>
      <protection locked="0"/>
    </xf>
    <xf numFmtId="0" fontId="9" fillId="5" borderId="27" xfId="0" applyFont="1" applyFill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vertical="center"/>
      <protection locked="0"/>
    </xf>
    <xf numFmtId="0" fontId="9" fillId="5" borderId="36" xfId="0" applyFont="1" applyFill="1" applyBorder="1" applyAlignment="1" applyProtection="1">
      <alignment horizontal="left" vertical="top" wrapText="1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9" fillId="5" borderId="67" xfId="0" applyFont="1" applyFill="1" applyBorder="1" applyAlignment="1" applyProtection="1">
      <alignment horizontal="left" vertical="top" wrapText="1"/>
      <protection locked="0"/>
    </xf>
    <xf numFmtId="0" fontId="1" fillId="5" borderId="2" xfId="0" applyFont="1" applyFill="1" applyBorder="1" applyAlignment="1" applyProtection="1">
      <alignment horizontal="left" vertical="top" wrapText="1"/>
      <protection locked="0"/>
    </xf>
    <xf numFmtId="0" fontId="4" fillId="13" borderId="56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13" borderId="57" xfId="0" applyFont="1" applyFill="1" applyBorder="1" applyAlignment="1" applyProtection="1">
      <alignment horizontal="left" vertical="center"/>
      <protection locked="0"/>
    </xf>
    <xf numFmtId="0" fontId="3" fillId="13" borderId="3" xfId="0" applyFont="1" applyFill="1" applyBorder="1" applyAlignment="1" applyProtection="1">
      <alignment horizontal="left" vertical="center"/>
      <protection locked="0"/>
    </xf>
    <xf numFmtId="0" fontId="25" fillId="0" borderId="56" xfId="0" applyFont="1" applyBorder="1" applyAlignment="1" applyProtection="1">
      <alignment horizontal="left" vertical="center"/>
      <protection locked="0"/>
    </xf>
    <xf numFmtId="0" fontId="19" fillId="13" borderId="40" xfId="0" applyFont="1" applyFill="1" applyBorder="1" applyAlignment="1" applyProtection="1">
      <alignment horizontal="left" vertical="center"/>
      <protection locked="0"/>
    </xf>
    <xf numFmtId="0" fontId="25" fillId="0" borderId="8" xfId="0" applyFont="1" applyBorder="1" applyAlignment="1" applyProtection="1">
      <alignment horizontal="left" vertical="center"/>
      <protection locked="0"/>
    </xf>
    <xf numFmtId="0" fontId="4" fillId="0" borderId="23" xfId="0" applyFont="1" applyBorder="1" applyAlignment="1" applyProtection="1">
      <alignment horizontal="left" vertical="center"/>
      <protection locked="0"/>
    </xf>
    <xf numFmtId="0" fontId="3" fillId="13" borderId="36" xfId="0" applyFont="1" applyFill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horizontal="left" vertical="center"/>
      <protection locked="0"/>
    </xf>
    <xf numFmtId="0" fontId="4" fillId="13" borderId="42" xfId="0" applyFont="1" applyFill="1" applyBorder="1" applyAlignment="1" applyProtection="1">
      <alignment horizontal="left" vertical="center"/>
      <protection locked="0"/>
    </xf>
    <xf numFmtId="0" fontId="4" fillId="13" borderId="40" xfId="0" applyFont="1" applyFill="1" applyBorder="1" applyAlignment="1" applyProtection="1">
      <alignment horizontal="left" vertical="center"/>
      <protection locked="0"/>
    </xf>
    <xf numFmtId="0" fontId="4" fillId="13" borderId="53" xfId="0" applyFont="1" applyFill="1" applyBorder="1" applyAlignment="1" applyProtection="1">
      <alignment horizontal="left" vertical="center"/>
      <protection locked="0"/>
    </xf>
    <xf numFmtId="0" fontId="3" fillId="13" borderId="37" xfId="0" applyFont="1" applyFill="1" applyBorder="1" applyAlignment="1" applyProtection="1">
      <alignment horizontal="left" vertical="center"/>
      <protection locked="0"/>
    </xf>
    <xf numFmtId="0" fontId="3" fillId="13" borderId="27" xfId="0" applyFont="1" applyFill="1" applyBorder="1" applyAlignment="1" applyProtection="1">
      <alignment horizontal="left" vertical="center"/>
      <protection locked="0"/>
    </xf>
    <xf numFmtId="0" fontId="3" fillId="13" borderId="8" xfId="0" applyFont="1" applyFill="1" applyBorder="1" applyAlignment="1" applyProtection="1">
      <alignment horizontal="left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52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 textRotation="90" wrapText="1"/>
      <protection locked="0"/>
    </xf>
    <xf numFmtId="0" fontId="1" fillId="2" borderId="57" xfId="0" applyFont="1" applyFill="1" applyBorder="1" applyAlignment="1" applyProtection="1">
      <alignment horizontal="center" vertical="center" textRotation="90"/>
      <protection locked="0"/>
    </xf>
    <xf numFmtId="0" fontId="1" fillId="2" borderId="66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52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23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 wrapText="1"/>
      <protection locked="0"/>
    </xf>
  </cellXfs>
  <cellStyles count="2">
    <cellStyle name="Standard" xfId="0" builtinId="0"/>
    <cellStyle name="Standard 2" xfId="1"/>
  </cellStyles>
  <dxfs count="16"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31D9F"/>
      <color rgb="FF320F93"/>
      <color rgb="FF1E4584"/>
      <color rgb="FF2C4D7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A4" zoomScale="90" zoomScaleNormal="90" zoomScalePageLayoutView="80" workbookViewId="0">
      <selection activeCell="S9" sqref="S9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7" width="11.42578125" style="2" customWidth="1"/>
    <col min="18" max="20" width="10.85546875" style="2" customWidth="1"/>
    <col min="21" max="16384" width="11.42578125" style="2"/>
  </cols>
  <sheetData>
    <row r="1" spans="1:20" s="80" customFormat="1" ht="21" customHeight="1" x14ac:dyDescent="0.2">
      <c r="A1" s="384" t="s">
        <v>3</v>
      </c>
      <c r="B1" s="386" t="s">
        <v>18</v>
      </c>
      <c r="C1" s="387"/>
      <c r="D1" s="390" t="s">
        <v>2</v>
      </c>
      <c r="E1" s="381" t="s">
        <v>48</v>
      </c>
      <c r="F1" s="397"/>
      <c r="G1" s="397"/>
      <c r="H1" s="398"/>
      <c r="I1" s="392" t="s">
        <v>0</v>
      </c>
      <c r="J1" s="388" t="s">
        <v>1</v>
      </c>
      <c r="K1" s="393"/>
      <c r="L1" s="393"/>
      <c r="M1" s="393"/>
      <c r="N1" s="389"/>
      <c r="O1" s="388" t="s">
        <v>60</v>
      </c>
      <c r="P1" s="389"/>
      <c r="Q1" s="262" t="s">
        <v>109</v>
      </c>
      <c r="R1" s="381" t="s">
        <v>81</v>
      </c>
      <c r="S1" s="382"/>
      <c r="T1" s="383"/>
    </row>
    <row r="2" spans="1:20" s="80" customFormat="1" ht="33" customHeight="1" x14ac:dyDescent="0.2">
      <c r="A2" s="385"/>
      <c r="B2" s="194" t="s">
        <v>71</v>
      </c>
      <c r="C2" s="191" t="s">
        <v>72</v>
      </c>
      <c r="D2" s="391"/>
      <c r="E2" s="260" t="s">
        <v>115</v>
      </c>
      <c r="F2" s="181" t="s">
        <v>73</v>
      </c>
      <c r="G2" s="181" t="s">
        <v>46</v>
      </c>
      <c r="H2" s="193" t="s">
        <v>61</v>
      </c>
      <c r="I2" s="391"/>
      <c r="J2" s="394" t="s">
        <v>57</v>
      </c>
      <c r="K2" s="395"/>
      <c r="L2" s="395" t="s">
        <v>58</v>
      </c>
      <c r="M2" s="396"/>
      <c r="N2" s="192" t="s">
        <v>59</v>
      </c>
      <c r="O2" s="190" t="s">
        <v>3</v>
      </c>
      <c r="P2" s="195" t="s">
        <v>4</v>
      </c>
      <c r="Q2" s="263" t="s">
        <v>110</v>
      </c>
      <c r="R2" s="196" t="s">
        <v>82</v>
      </c>
      <c r="S2" s="188" t="s">
        <v>83</v>
      </c>
      <c r="T2" s="189" t="s">
        <v>2</v>
      </c>
    </row>
    <row r="3" spans="1:20" ht="21.75" customHeight="1" x14ac:dyDescent="0.2">
      <c r="A3" s="278">
        <v>31</v>
      </c>
      <c r="B3" s="304" t="s">
        <v>122</v>
      </c>
      <c r="C3" s="306" t="s">
        <v>123</v>
      </c>
      <c r="D3" s="278" t="s">
        <v>124</v>
      </c>
      <c r="E3" s="304" t="s">
        <v>125</v>
      </c>
      <c r="F3" s="280" t="s">
        <v>139</v>
      </c>
      <c r="G3" s="280" t="s">
        <v>126</v>
      </c>
      <c r="H3" s="305" t="s">
        <v>9</v>
      </c>
      <c r="I3" s="278" t="s">
        <v>127</v>
      </c>
      <c r="J3" s="304" t="s">
        <v>128</v>
      </c>
      <c r="K3" s="280" t="s">
        <v>129</v>
      </c>
      <c r="L3" s="280" t="s">
        <v>131</v>
      </c>
      <c r="M3" s="280" t="s">
        <v>130</v>
      </c>
      <c r="N3" s="305" t="s">
        <v>132</v>
      </c>
      <c r="O3" s="304"/>
      <c r="P3" s="307"/>
      <c r="Q3" s="307"/>
      <c r="R3" s="279"/>
      <c r="S3" s="280"/>
      <c r="T3" s="305"/>
    </row>
    <row r="4" spans="1:20" ht="21.75" customHeight="1" x14ac:dyDescent="0.2">
      <c r="A4" s="179">
        <v>1</v>
      </c>
      <c r="B4" s="364" t="s">
        <v>224</v>
      </c>
      <c r="C4" s="320" t="s">
        <v>234</v>
      </c>
      <c r="D4" s="317" t="s">
        <v>124</v>
      </c>
      <c r="E4" s="318"/>
      <c r="F4" s="319"/>
      <c r="G4" s="319"/>
      <c r="H4" s="320"/>
      <c r="I4" s="321"/>
      <c r="J4" s="318" t="s">
        <v>133</v>
      </c>
      <c r="K4" s="319" t="s">
        <v>129</v>
      </c>
      <c r="L4" s="319" t="s">
        <v>126</v>
      </c>
      <c r="M4" s="319" t="s">
        <v>130</v>
      </c>
      <c r="N4" s="322" t="s">
        <v>298</v>
      </c>
      <c r="O4" s="318"/>
      <c r="P4" s="322" t="s">
        <v>134</v>
      </c>
      <c r="Q4" s="335" t="s">
        <v>143</v>
      </c>
      <c r="R4" s="318"/>
      <c r="S4" s="319"/>
      <c r="T4" s="320"/>
    </row>
    <row r="5" spans="1:20" s="82" customFormat="1" ht="21.75" customHeight="1" x14ac:dyDescent="0.2">
      <c r="A5" s="179">
        <v>2</v>
      </c>
      <c r="B5" s="333" t="s">
        <v>274</v>
      </c>
      <c r="C5" s="320" t="s">
        <v>233</v>
      </c>
      <c r="D5" s="317" t="s">
        <v>137</v>
      </c>
      <c r="E5" s="318"/>
      <c r="F5" s="319"/>
      <c r="G5" s="319"/>
      <c r="H5" s="320"/>
      <c r="I5" s="321"/>
      <c r="J5" s="318" t="s">
        <v>133</v>
      </c>
      <c r="K5" s="319" t="s">
        <v>129</v>
      </c>
      <c r="L5" s="319" t="s">
        <v>126</v>
      </c>
      <c r="M5" s="319" t="s">
        <v>130</v>
      </c>
      <c r="N5" s="322" t="s">
        <v>298</v>
      </c>
      <c r="O5" s="318"/>
      <c r="P5" s="322" t="s">
        <v>134</v>
      </c>
      <c r="Q5" s="322"/>
      <c r="R5" s="318"/>
      <c r="S5" s="319"/>
      <c r="T5" s="320"/>
    </row>
    <row r="6" spans="1:20" s="82" customFormat="1" ht="21.75" customHeight="1" x14ac:dyDescent="0.2">
      <c r="A6" s="179">
        <v>3</v>
      </c>
      <c r="B6" s="178" t="s">
        <v>218</v>
      </c>
      <c r="C6" s="313" t="s">
        <v>148</v>
      </c>
      <c r="D6" s="259" t="s">
        <v>245</v>
      </c>
      <c r="E6" s="375"/>
      <c r="F6" s="53" t="s">
        <v>161</v>
      </c>
      <c r="G6" s="53" t="s">
        <v>145</v>
      </c>
      <c r="H6" s="313" t="s">
        <v>221</v>
      </c>
      <c r="I6" s="312" t="s">
        <v>156</v>
      </c>
      <c r="J6" s="81" t="s">
        <v>214</v>
      </c>
      <c r="K6" s="53" t="s">
        <v>207</v>
      </c>
      <c r="L6" s="53" t="s">
        <v>155</v>
      </c>
      <c r="M6" s="53" t="s">
        <v>133</v>
      </c>
      <c r="N6" s="56" t="s">
        <v>298</v>
      </c>
      <c r="O6" s="81"/>
      <c r="P6" s="56" t="s">
        <v>134</v>
      </c>
      <c r="Q6" s="56" t="s">
        <v>248</v>
      </c>
      <c r="R6" s="81"/>
      <c r="S6" s="53"/>
      <c r="T6" s="155"/>
    </row>
    <row r="7" spans="1:20" ht="21.75" customHeight="1" x14ac:dyDescent="0.2">
      <c r="A7" s="179">
        <v>4</v>
      </c>
      <c r="B7" s="178" t="s">
        <v>145</v>
      </c>
      <c r="C7" s="155" t="s">
        <v>132</v>
      </c>
      <c r="D7" s="259" t="s">
        <v>248</v>
      </c>
      <c r="E7" s="310" t="s">
        <v>140</v>
      </c>
      <c r="F7" s="53" t="s">
        <v>127</v>
      </c>
      <c r="G7" s="53" t="s">
        <v>146</v>
      </c>
      <c r="H7" s="155" t="s">
        <v>221</v>
      </c>
      <c r="I7" s="312" t="s">
        <v>161</v>
      </c>
      <c r="J7" s="81" t="s">
        <v>214</v>
      </c>
      <c r="K7" s="53" t="s">
        <v>207</v>
      </c>
      <c r="L7" s="53" t="s">
        <v>155</v>
      </c>
      <c r="M7" s="56" t="s">
        <v>133</v>
      </c>
      <c r="N7" s="56" t="s">
        <v>298</v>
      </c>
      <c r="O7" s="81"/>
      <c r="P7" s="56" t="s">
        <v>134</v>
      </c>
      <c r="Q7" s="56"/>
      <c r="R7" s="81"/>
      <c r="S7" s="53"/>
      <c r="T7" s="155"/>
    </row>
    <row r="8" spans="1:20" ht="21.75" customHeight="1" x14ac:dyDescent="0.2">
      <c r="A8" s="179">
        <v>5</v>
      </c>
      <c r="B8" s="178" t="s">
        <v>122</v>
      </c>
      <c r="C8" s="155" t="s">
        <v>149</v>
      </c>
      <c r="D8" s="259" t="s">
        <v>247</v>
      </c>
      <c r="E8" s="81" t="s">
        <v>220</v>
      </c>
      <c r="F8" s="53" t="s">
        <v>209</v>
      </c>
      <c r="G8" s="53" t="s">
        <v>123</v>
      </c>
      <c r="H8" s="155" t="s">
        <v>221</v>
      </c>
      <c r="I8" s="312" t="s">
        <v>217</v>
      </c>
      <c r="J8" s="81" t="s">
        <v>214</v>
      </c>
      <c r="K8" s="53" t="s">
        <v>207</v>
      </c>
      <c r="L8" s="53" t="s">
        <v>155</v>
      </c>
      <c r="M8" s="56" t="s">
        <v>146</v>
      </c>
      <c r="N8" s="56" t="s">
        <v>139</v>
      </c>
      <c r="O8" s="81"/>
      <c r="P8" s="56" t="s">
        <v>134</v>
      </c>
      <c r="Q8" s="56"/>
      <c r="R8" s="81"/>
      <c r="S8" s="53"/>
      <c r="T8" s="155"/>
    </row>
    <row r="9" spans="1:20" s="82" customFormat="1" ht="21.75" customHeight="1" x14ac:dyDescent="0.2">
      <c r="A9" s="179">
        <v>6</v>
      </c>
      <c r="B9" s="178" t="s">
        <v>129</v>
      </c>
      <c r="C9" s="313" t="s">
        <v>141</v>
      </c>
      <c r="D9" s="154" t="s">
        <v>137</v>
      </c>
      <c r="E9" s="81" t="s">
        <v>209</v>
      </c>
      <c r="F9" s="53" t="s">
        <v>225</v>
      </c>
      <c r="G9" s="53" t="s">
        <v>220</v>
      </c>
      <c r="H9" s="155" t="s">
        <v>221</v>
      </c>
      <c r="I9" s="312" t="s">
        <v>123</v>
      </c>
      <c r="J9" s="81" t="s">
        <v>214</v>
      </c>
      <c r="K9" s="53" t="s">
        <v>207</v>
      </c>
      <c r="L9" s="53" t="s">
        <v>155</v>
      </c>
      <c r="M9" s="53" t="s">
        <v>146</v>
      </c>
      <c r="N9" s="56" t="s">
        <v>139</v>
      </c>
      <c r="O9" s="81"/>
      <c r="P9" s="56" t="s">
        <v>134</v>
      </c>
      <c r="Q9" s="56"/>
      <c r="R9" s="81"/>
      <c r="S9" s="53"/>
      <c r="T9" s="155"/>
    </row>
    <row r="10" spans="1:20" s="82" customFormat="1" ht="21.75" customHeight="1" x14ac:dyDescent="0.2">
      <c r="A10" s="179">
        <v>7</v>
      </c>
      <c r="B10" s="178" t="s">
        <v>225</v>
      </c>
      <c r="C10" s="336" t="s">
        <v>227</v>
      </c>
      <c r="D10" s="259" t="s">
        <v>246</v>
      </c>
      <c r="E10" s="375"/>
      <c r="F10" s="53" t="s">
        <v>218</v>
      </c>
      <c r="G10" s="53" t="s">
        <v>149</v>
      </c>
      <c r="H10" s="155" t="s">
        <v>159</v>
      </c>
      <c r="I10" s="312" t="s">
        <v>209</v>
      </c>
      <c r="J10" s="81" t="s">
        <v>214</v>
      </c>
      <c r="K10" s="53" t="s">
        <v>207</v>
      </c>
      <c r="L10" s="53" t="s">
        <v>145</v>
      </c>
      <c r="M10" s="53" t="s">
        <v>146</v>
      </c>
      <c r="N10" s="56" t="s">
        <v>139</v>
      </c>
      <c r="O10" s="81"/>
      <c r="P10" s="56" t="s">
        <v>134</v>
      </c>
      <c r="Q10" s="335" t="s">
        <v>247</v>
      </c>
      <c r="R10" s="81"/>
      <c r="S10" s="53"/>
      <c r="T10" s="155"/>
    </row>
    <row r="11" spans="1:20" ht="21.75" customHeight="1" x14ac:dyDescent="0.2">
      <c r="A11" s="179">
        <v>8</v>
      </c>
      <c r="B11" s="315" t="s">
        <v>244</v>
      </c>
      <c r="C11" s="316" t="s">
        <v>241</v>
      </c>
      <c r="D11" s="323" t="s">
        <v>136</v>
      </c>
      <c r="E11" s="318"/>
      <c r="F11" s="319"/>
      <c r="G11" s="319"/>
      <c r="H11" s="320"/>
      <c r="I11" s="321"/>
      <c r="J11" s="318" t="s">
        <v>144</v>
      </c>
      <c r="K11" s="319" t="s">
        <v>132</v>
      </c>
      <c r="L11" s="319" t="s">
        <v>145</v>
      </c>
      <c r="M11" s="319" t="s">
        <v>149</v>
      </c>
      <c r="N11" s="322" t="s">
        <v>146</v>
      </c>
      <c r="O11" s="318" t="s">
        <v>135</v>
      </c>
      <c r="P11" s="322"/>
      <c r="Q11" s="322"/>
      <c r="R11" s="318"/>
      <c r="S11" s="319"/>
      <c r="T11" s="320"/>
    </row>
    <row r="12" spans="1:20" ht="21.75" customHeight="1" x14ac:dyDescent="0.2">
      <c r="A12" s="179">
        <v>9</v>
      </c>
      <c r="B12" s="315" t="s">
        <v>226</v>
      </c>
      <c r="C12" s="320" t="s">
        <v>230</v>
      </c>
      <c r="D12" s="323" t="s">
        <v>245</v>
      </c>
      <c r="E12" s="318"/>
      <c r="F12" s="319"/>
      <c r="G12" s="319"/>
      <c r="H12" s="320"/>
      <c r="I12" s="321"/>
      <c r="J12" s="318" t="s">
        <v>138</v>
      </c>
      <c r="K12" s="319" t="s">
        <v>132</v>
      </c>
      <c r="L12" s="319" t="s">
        <v>145</v>
      </c>
      <c r="M12" s="319" t="s">
        <v>149</v>
      </c>
      <c r="N12" s="322" t="s">
        <v>146</v>
      </c>
      <c r="O12" s="318" t="s">
        <v>135</v>
      </c>
      <c r="P12" s="322"/>
      <c r="Q12" s="322"/>
      <c r="R12" s="318"/>
      <c r="S12" s="319"/>
      <c r="T12" s="320"/>
    </row>
    <row r="13" spans="1:20" ht="21.75" customHeight="1" x14ac:dyDescent="0.2">
      <c r="A13" s="179">
        <v>10</v>
      </c>
      <c r="B13" s="178" t="s">
        <v>217</v>
      </c>
      <c r="C13" s="313" t="s">
        <v>199</v>
      </c>
      <c r="D13" s="259" t="s">
        <v>124</v>
      </c>
      <c r="E13" s="81" t="s">
        <v>168</v>
      </c>
      <c r="F13" s="53" t="s">
        <v>156</v>
      </c>
      <c r="G13" s="53" t="s">
        <v>129</v>
      </c>
      <c r="H13" s="155" t="s">
        <v>140</v>
      </c>
      <c r="I13" s="377"/>
      <c r="J13" s="81" t="s">
        <v>214</v>
      </c>
      <c r="K13" s="53" t="s">
        <v>151</v>
      </c>
      <c r="L13" s="53" t="s">
        <v>150</v>
      </c>
      <c r="M13" s="53" t="s">
        <v>149</v>
      </c>
      <c r="N13" s="56" t="s">
        <v>146</v>
      </c>
      <c r="O13" s="81" t="s">
        <v>135</v>
      </c>
      <c r="P13" s="56"/>
      <c r="Q13" s="56"/>
      <c r="R13" s="81"/>
      <c r="S13" s="53"/>
      <c r="T13" s="155"/>
    </row>
    <row r="14" spans="1:20" ht="21.75" customHeight="1" x14ac:dyDescent="0.2">
      <c r="A14" s="179">
        <v>11</v>
      </c>
      <c r="B14" s="178" t="s">
        <v>129</v>
      </c>
      <c r="C14" s="155" t="s">
        <v>156</v>
      </c>
      <c r="D14" s="259" t="s">
        <v>136</v>
      </c>
      <c r="E14" s="81"/>
      <c r="F14" s="53" t="s">
        <v>227</v>
      </c>
      <c r="G14" s="53" t="s">
        <v>298</v>
      </c>
      <c r="H14" s="155" t="s">
        <v>140</v>
      </c>
      <c r="I14" s="312" t="s">
        <v>222</v>
      </c>
      <c r="J14" s="81" t="s">
        <v>214</v>
      </c>
      <c r="K14" s="53" t="s">
        <v>151</v>
      </c>
      <c r="L14" s="53" t="s">
        <v>150</v>
      </c>
      <c r="M14" s="335" t="s">
        <v>220</v>
      </c>
      <c r="N14" s="56" t="s">
        <v>146</v>
      </c>
      <c r="O14" s="81" t="s">
        <v>135</v>
      </c>
      <c r="P14" s="56"/>
      <c r="Q14" s="56"/>
      <c r="R14" s="81"/>
      <c r="S14" s="53"/>
      <c r="T14" s="155"/>
    </row>
    <row r="15" spans="1:20" ht="21.75" customHeight="1" x14ac:dyDescent="0.2">
      <c r="A15" s="179">
        <v>12</v>
      </c>
      <c r="B15" s="178" t="s">
        <v>218</v>
      </c>
      <c r="C15" s="155" t="s">
        <v>199</v>
      </c>
      <c r="D15" s="259" t="s">
        <v>248</v>
      </c>
      <c r="E15" s="81" t="s">
        <v>227</v>
      </c>
      <c r="F15" s="53" t="s">
        <v>223</v>
      </c>
      <c r="G15" s="53" t="s">
        <v>147</v>
      </c>
      <c r="H15" s="155" t="s">
        <v>140</v>
      </c>
      <c r="I15" s="312" t="s">
        <v>225</v>
      </c>
      <c r="J15" s="81" t="s">
        <v>297</v>
      </c>
      <c r="K15" s="53" t="s">
        <v>151</v>
      </c>
      <c r="L15" s="53" t="s">
        <v>150</v>
      </c>
      <c r="M15" s="56" t="s">
        <v>149</v>
      </c>
      <c r="N15" s="56" t="s">
        <v>145</v>
      </c>
      <c r="O15" s="81" t="s">
        <v>135</v>
      </c>
      <c r="P15" s="56"/>
      <c r="Q15" s="56"/>
      <c r="R15" s="81"/>
      <c r="S15" s="53"/>
      <c r="T15" s="155"/>
    </row>
    <row r="16" spans="1:20" s="82" customFormat="1" ht="21.75" customHeight="1" x14ac:dyDescent="0.2">
      <c r="A16" s="179">
        <v>13</v>
      </c>
      <c r="B16" s="326" t="s">
        <v>147</v>
      </c>
      <c r="C16" s="313" t="s">
        <v>227</v>
      </c>
      <c r="D16" s="259" t="s">
        <v>143</v>
      </c>
      <c r="E16" s="81" t="s">
        <v>159</v>
      </c>
      <c r="F16" s="53" t="s">
        <v>222</v>
      </c>
      <c r="G16" s="53" t="s">
        <v>223</v>
      </c>
      <c r="H16" s="155" t="s">
        <v>140</v>
      </c>
      <c r="I16" s="312" t="s">
        <v>129</v>
      </c>
      <c r="J16" s="81" t="s">
        <v>297</v>
      </c>
      <c r="K16" s="53" t="s">
        <v>151</v>
      </c>
      <c r="L16" s="53" t="s">
        <v>150</v>
      </c>
      <c r="M16" s="53" t="s">
        <v>130</v>
      </c>
      <c r="N16" s="56" t="s">
        <v>145</v>
      </c>
      <c r="O16" s="81" t="s">
        <v>135</v>
      </c>
      <c r="P16" s="56"/>
      <c r="Q16" s="56" t="s">
        <v>9</v>
      </c>
      <c r="R16" s="81"/>
      <c r="S16" s="53"/>
      <c r="T16" s="155"/>
    </row>
    <row r="17" spans="1:20" s="82" customFormat="1" ht="21.75" customHeight="1" x14ac:dyDescent="0.2">
      <c r="A17" s="179">
        <v>14</v>
      </c>
      <c r="B17" s="178" t="s">
        <v>223</v>
      </c>
      <c r="C17" s="155" t="s">
        <v>298</v>
      </c>
      <c r="D17" s="259" t="s">
        <v>247</v>
      </c>
      <c r="E17" s="81" t="s">
        <v>217</v>
      </c>
      <c r="F17" s="53" t="s">
        <v>150</v>
      </c>
      <c r="G17" s="53" t="s">
        <v>122</v>
      </c>
      <c r="H17" s="155" t="s">
        <v>9</v>
      </c>
      <c r="I17" s="312" t="s">
        <v>218</v>
      </c>
      <c r="J17" s="81" t="s">
        <v>313</v>
      </c>
      <c r="K17" s="53" t="s">
        <v>151</v>
      </c>
      <c r="L17" s="53" t="s">
        <v>148</v>
      </c>
      <c r="M17" s="53" t="s">
        <v>130</v>
      </c>
      <c r="N17" s="56" t="s">
        <v>145</v>
      </c>
      <c r="O17" s="81" t="s">
        <v>135</v>
      </c>
      <c r="P17" s="56"/>
      <c r="Q17" s="56"/>
      <c r="R17" s="81"/>
      <c r="S17" s="53"/>
      <c r="T17" s="155"/>
    </row>
    <row r="18" spans="1:20" ht="21.75" customHeight="1" x14ac:dyDescent="0.2">
      <c r="A18" s="179">
        <v>15</v>
      </c>
      <c r="B18" s="315" t="s">
        <v>231</v>
      </c>
      <c r="C18" s="320" t="s">
        <v>242</v>
      </c>
      <c r="D18" s="323" t="s">
        <v>246</v>
      </c>
      <c r="E18" s="318"/>
      <c r="F18" s="319"/>
      <c r="G18" s="319"/>
      <c r="H18" s="320"/>
      <c r="I18" s="321"/>
      <c r="J18" s="318" t="s">
        <v>149</v>
      </c>
      <c r="K18" s="319" t="s">
        <v>150</v>
      </c>
      <c r="L18" s="319" t="s">
        <v>148</v>
      </c>
      <c r="M18" s="319" t="s">
        <v>130</v>
      </c>
      <c r="N18" s="322" t="s">
        <v>147</v>
      </c>
      <c r="O18" s="318" t="s">
        <v>229</v>
      </c>
      <c r="P18" s="322" t="s">
        <v>143</v>
      </c>
      <c r="Q18" s="322"/>
      <c r="R18" s="318"/>
      <c r="S18" s="319"/>
      <c r="T18" s="320"/>
    </row>
    <row r="19" spans="1:20" ht="21.75" customHeight="1" x14ac:dyDescent="0.2">
      <c r="A19" s="179">
        <v>16</v>
      </c>
      <c r="B19" s="315" t="s">
        <v>293</v>
      </c>
      <c r="C19" s="320" t="s">
        <v>232</v>
      </c>
      <c r="D19" s="323" t="s">
        <v>249</v>
      </c>
      <c r="E19" s="318"/>
      <c r="F19" s="319"/>
      <c r="G19" s="319"/>
      <c r="H19" s="320"/>
      <c r="I19" s="321"/>
      <c r="J19" s="318" t="s">
        <v>149</v>
      </c>
      <c r="K19" s="319" t="s">
        <v>150</v>
      </c>
      <c r="L19" s="319" t="s">
        <v>148</v>
      </c>
      <c r="M19" s="319" t="s">
        <v>130</v>
      </c>
      <c r="N19" s="322" t="s">
        <v>147</v>
      </c>
      <c r="O19" s="318" t="s">
        <v>229</v>
      </c>
      <c r="P19" s="322" t="s">
        <v>143</v>
      </c>
      <c r="Q19" s="322" t="s">
        <v>199</v>
      </c>
      <c r="R19" s="318"/>
      <c r="S19" s="319"/>
      <c r="T19" s="320"/>
    </row>
    <row r="20" spans="1:20" ht="21.75" customHeight="1" x14ac:dyDescent="0.2">
      <c r="A20" s="179">
        <v>17</v>
      </c>
      <c r="B20" s="326" t="s">
        <v>140</v>
      </c>
      <c r="C20" s="155" t="s">
        <v>123</v>
      </c>
      <c r="D20" s="312" t="s">
        <v>136</v>
      </c>
      <c r="E20" s="81" t="s">
        <v>199</v>
      </c>
      <c r="F20" s="178" t="s">
        <v>218</v>
      </c>
      <c r="G20" s="178" t="s">
        <v>126</v>
      </c>
      <c r="H20" s="155" t="s">
        <v>223</v>
      </c>
      <c r="I20" s="81" t="s">
        <v>161</v>
      </c>
      <c r="J20" s="81" t="s">
        <v>297</v>
      </c>
      <c r="K20" s="178" t="s">
        <v>152</v>
      </c>
      <c r="L20" s="178" t="s">
        <v>149</v>
      </c>
      <c r="M20" s="178" t="s">
        <v>155</v>
      </c>
      <c r="N20" s="56" t="s">
        <v>147</v>
      </c>
      <c r="O20" s="341" t="s">
        <v>215</v>
      </c>
      <c r="P20" s="312" t="s">
        <v>143</v>
      </c>
      <c r="Q20" s="312"/>
      <c r="R20" s="178"/>
      <c r="S20" s="178"/>
      <c r="T20" s="178"/>
    </row>
    <row r="21" spans="1:20" ht="21.75" customHeight="1" x14ac:dyDescent="0.2">
      <c r="A21" s="179">
        <v>18</v>
      </c>
      <c r="B21" s="178" t="s">
        <v>126</v>
      </c>
      <c r="C21" s="155" t="s">
        <v>215</v>
      </c>
      <c r="D21" s="259" t="s">
        <v>124</v>
      </c>
      <c r="E21" s="81" t="s">
        <v>218</v>
      </c>
      <c r="F21" s="53" t="s">
        <v>161</v>
      </c>
      <c r="G21" s="53" t="s">
        <v>219</v>
      </c>
      <c r="H21" s="155" t="s">
        <v>223</v>
      </c>
      <c r="I21" s="377"/>
      <c r="J21" s="81" t="s">
        <v>297</v>
      </c>
      <c r="K21" s="53" t="s">
        <v>152</v>
      </c>
      <c r="L21" s="53" t="s">
        <v>149</v>
      </c>
      <c r="M21" s="53" t="s">
        <v>155</v>
      </c>
      <c r="N21" s="56" t="s">
        <v>147</v>
      </c>
      <c r="O21" s="341" t="s">
        <v>199</v>
      </c>
      <c r="P21" s="56" t="s">
        <v>143</v>
      </c>
      <c r="Q21" s="56" t="s">
        <v>134</v>
      </c>
      <c r="R21" s="81"/>
      <c r="S21" s="53"/>
      <c r="T21" s="155"/>
    </row>
    <row r="22" spans="1:20" ht="21.75" customHeight="1" x14ac:dyDescent="0.2">
      <c r="A22" s="179">
        <v>19</v>
      </c>
      <c r="B22" s="178" t="s">
        <v>219</v>
      </c>
      <c r="C22" s="313" t="s">
        <v>134</v>
      </c>
      <c r="D22" s="259" t="s">
        <v>248</v>
      </c>
      <c r="E22" s="81" t="s">
        <v>146</v>
      </c>
      <c r="F22" s="53" t="s">
        <v>217</v>
      </c>
      <c r="G22" s="53" t="s">
        <v>220</v>
      </c>
      <c r="H22" s="155" t="s">
        <v>223</v>
      </c>
      <c r="I22" s="312" t="s">
        <v>156</v>
      </c>
      <c r="J22" s="81" t="s">
        <v>297</v>
      </c>
      <c r="K22" s="53" t="s">
        <v>153</v>
      </c>
      <c r="L22" s="53" t="s">
        <v>130</v>
      </c>
      <c r="M22" s="53" t="s">
        <v>155</v>
      </c>
      <c r="N22" s="56" t="s">
        <v>141</v>
      </c>
      <c r="O22" s="341" t="s">
        <v>227</v>
      </c>
      <c r="P22" s="56" t="s">
        <v>143</v>
      </c>
      <c r="Q22" s="56"/>
      <c r="R22" s="81"/>
      <c r="S22" s="53"/>
      <c r="T22" s="155"/>
    </row>
    <row r="23" spans="1:20" s="82" customFormat="1" ht="21.75" customHeight="1" x14ac:dyDescent="0.2">
      <c r="A23" s="179">
        <v>20</v>
      </c>
      <c r="B23" s="326" t="s">
        <v>139</v>
      </c>
      <c r="C23" s="313" t="s">
        <v>122</v>
      </c>
      <c r="D23" s="312" t="s">
        <v>246</v>
      </c>
      <c r="E23" s="81" t="s">
        <v>217</v>
      </c>
      <c r="F23" s="178" t="s">
        <v>162</v>
      </c>
      <c r="G23" s="339" t="s">
        <v>225</v>
      </c>
      <c r="H23" s="155" t="s">
        <v>223</v>
      </c>
      <c r="I23" s="81" t="s">
        <v>220</v>
      </c>
      <c r="J23" s="81" t="s">
        <v>297</v>
      </c>
      <c r="K23" s="178" t="s">
        <v>152</v>
      </c>
      <c r="L23" s="339" t="s">
        <v>130</v>
      </c>
      <c r="M23" s="339" t="s">
        <v>155</v>
      </c>
      <c r="N23" s="56" t="s">
        <v>141</v>
      </c>
      <c r="O23" s="341" t="s">
        <v>227</v>
      </c>
      <c r="P23" s="312" t="s">
        <v>143</v>
      </c>
      <c r="Q23" s="53"/>
      <c r="R23" s="81"/>
      <c r="S23" s="178"/>
      <c r="T23" s="178"/>
    </row>
    <row r="24" spans="1:20" s="82" customFormat="1" ht="21.75" customHeight="1" x14ac:dyDescent="0.2">
      <c r="A24" s="179">
        <v>21</v>
      </c>
      <c r="B24" s="339" t="s">
        <v>225</v>
      </c>
      <c r="C24" s="155" t="s">
        <v>134</v>
      </c>
      <c r="D24" s="259" t="s">
        <v>249</v>
      </c>
      <c r="E24" s="375"/>
      <c r="F24" s="53" t="s">
        <v>219</v>
      </c>
      <c r="G24" s="53" t="s">
        <v>162</v>
      </c>
      <c r="H24" s="155" t="s">
        <v>123</v>
      </c>
      <c r="I24" s="312" t="s">
        <v>159</v>
      </c>
      <c r="J24" s="81" t="s">
        <v>297</v>
      </c>
      <c r="K24" s="53" t="s">
        <v>152</v>
      </c>
      <c r="L24" s="340" t="s">
        <v>130</v>
      </c>
      <c r="M24" s="340" t="s">
        <v>220</v>
      </c>
      <c r="N24" s="56" t="s">
        <v>141</v>
      </c>
      <c r="O24" s="341" t="s">
        <v>227</v>
      </c>
      <c r="P24" s="56" t="s">
        <v>143</v>
      </c>
      <c r="Q24" s="56" t="s">
        <v>215</v>
      </c>
      <c r="R24" s="81"/>
      <c r="S24" s="53"/>
      <c r="T24" s="155"/>
    </row>
    <row r="25" spans="1:20" ht="21.75" customHeight="1" x14ac:dyDescent="0.2">
      <c r="A25" s="179">
        <v>22</v>
      </c>
      <c r="B25" s="315" t="s">
        <v>235</v>
      </c>
      <c r="C25" s="316" t="s">
        <v>236</v>
      </c>
      <c r="D25" s="323" t="s">
        <v>247</v>
      </c>
      <c r="E25" s="324"/>
      <c r="F25" s="325"/>
      <c r="G25" s="325"/>
      <c r="H25" s="320"/>
      <c r="I25" s="321"/>
      <c r="J25" s="318" t="s">
        <v>133</v>
      </c>
      <c r="K25" s="319" t="s">
        <v>145</v>
      </c>
      <c r="L25" s="319" t="s">
        <v>130</v>
      </c>
      <c r="M25" s="319" t="s">
        <v>220</v>
      </c>
      <c r="N25" s="322" t="s">
        <v>298</v>
      </c>
      <c r="O25" s="318"/>
      <c r="P25" s="322" t="s">
        <v>136</v>
      </c>
      <c r="Q25" s="322"/>
      <c r="R25" s="318"/>
      <c r="S25" s="319"/>
      <c r="T25" s="320"/>
    </row>
    <row r="26" spans="1:20" ht="21.75" customHeight="1" x14ac:dyDescent="0.2">
      <c r="A26" s="179">
        <v>23</v>
      </c>
      <c r="B26" s="350" t="s">
        <v>272</v>
      </c>
      <c r="C26" s="320" t="s">
        <v>243</v>
      </c>
      <c r="D26" s="323" t="s">
        <v>143</v>
      </c>
      <c r="E26" s="318"/>
      <c r="F26" s="319"/>
      <c r="G26" s="319"/>
      <c r="H26" s="320"/>
      <c r="I26" s="321"/>
      <c r="J26" s="318" t="s">
        <v>133</v>
      </c>
      <c r="K26" s="319" t="s">
        <v>145</v>
      </c>
      <c r="L26" s="319" t="s">
        <v>130</v>
      </c>
      <c r="M26" s="319" t="s">
        <v>220</v>
      </c>
      <c r="N26" s="322" t="s">
        <v>298</v>
      </c>
      <c r="O26" s="318"/>
      <c r="P26" s="322" t="s">
        <v>136</v>
      </c>
      <c r="Q26" s="322"/>
      <c r="R26" s="318"/>
      <c r="S26" s="319"/>
      <c r="T26" s="320"/>
    </row>
    <row r="27" spans="1:20" ht="21.75" customHeight="1" x14ac:dyDescent="0.2">
      <c r="A27" s="179">
        <v>24</v>
      </c>
      <c r="B27" s="178" t="s">
        <v>138</v>
      </c>
      <c r="C27" s="155" t="s">
        <v>123</v>
      </c>
      <c r="D27" s="259" t="s">
        <v>246</v>
      </c>
      <c r="E27" s="81" t="s">
        <v>168</v>
      </c>
      <c r="F27" s="53" t="s">
        <v>161</v>
      </c>
      <c r="G27" s="53" t="s">
        <v>220</v>
      </c>
      <c r="H27" s="313" t="s">
        <v>218</v>
      </c>
      <c r="I27" s="334" t="s">
        <v>148</v>
      </c>
      <c r="J27" s="81" t="s">
        <v>216</v>
      </c>
      <c r="K27" s="53" t="s">
        <v>154</v>
      </c>
      <c r="L27" s="53" t="s">
        <v>150</v>
      </c>
      <c r="M27" s="53" t="s">
        <v>133</v>
      </c>
      <c r="N27" s="56" t="s">
        <v>298</v>
      </c>
      <c r="O27" s="81"/>
      <c r="P27" s="56" t="s">
        <v>136</v>
      </c>
      <c r="Q27" s="56" t="s">
        <v>132</v>
      </c>
      <c r="R27" s="81"/>
      <c r="S27" s="53"/>
      <c r="T27" s="155"/>
    </row>
    <row r="28" spans="1:20" ht="21.75" customHeight="1" x14ac:dyDescent="0.2">
      <c r="A28" s="179">
        <v>25</v>
      </c>
      <c r="B28" s="178" t="s">
        <v>220</v>
      </c>
      <c r="C28" s="155" t="s">
        <v>168</v>
      </c>
      <c r="D28" s="312" t="s">
        <v>248</v>
      </c>
      <c r="E28" s="81" t="s">
        <v>161</v>
      </c>
      <c r="F28" s="53" t="s">
        <v>217</v>
      </c>
      <c r="G28" s="53" t="s">
        <v>162</v>
      </c>
      <c r="H28" s="313" t="s">
        <v>218</v>
      </c>
      <c r="I28" s="312" t="s">
        <v>132</v>
      </c>
      <c r="J28" s="81" t="s">
        <v>216</v>
      </c>
      <c r="K28" s="53" t="s">
        <v>154</v>
      </c>
      <c r="L28" s="53" t="s">
        <v>150</v>
      </c>
      <c r="M28" s="53" t="s">
        <v>133</v>
      </c>
      <c r="N28" s="56" t="s">
        <v>298</v>
      </c>
      <c r="O28" s="81"/>
      <c r="P28" s="56" t="s">
        <v>136</v>
      </c>
      <c r="Q28" s="56"/>
      <c r="R28" s="81"/>
      <c r="S28" s="53"/>
      <c r="T28" s="155"/>
    </row>
    <row r="29" spans="1:20" ht="21.75" customHeight="1" x14ac:dyDescent="0.2">
      <c r="A29" s="179">
        <v>26</v>
      </c>
      <c r="B29" s="178" t="s">
        <v>162</v>
      </c>
      <c r="C29" s="313" t="s">
        <v>139</v>
      </c>
      <c r="D29" s="312" t="s">
        <v>137</v>
      </c>
      <c r="E29" s="81" t="s">
        <v>219</v>
      </c>
      <c r="F29" s="53" t="s">
        <v>222</v>
      </c>
      <c r="G29" s="53" t="s">
        <v>225</v>
      </c>
      <c r="H29" s="313" t="s">
        <v>218</v>
      </c>
      <c r="I29" s="312" t="s">
        <v>140</v>
      </c>
      <c r="J29" s="81" t="s">
        <v>216</v>
      </c>
      <c r="K29" s="53" t="s">
        <v>154</v>
      </c>
      <c r="L29" s="53" t="s">
        <v>150</v>
      </c>
      <c r="M29" s="53" t="s">
        <v>9</v>
      </c>
      <c r="N29" s="56" t="s">
        <v>148</v>
      </c>
      <c r="O29" s="81"/>
      <c r="P29" s="56" t="s">
        <v>136</v>
      </c>
      <c r="Q29" s="155"/>
      <c r="R29" s="178"/>
      <c r="S29" s="53"/>
      <c r="T29" s="155"/>
    </row>
    <row r="30" spans="1:20" ht="21.75" customHeight="1" x14ac:dyDescent="0.2">
      <c r="A30" s="179">
        <v>27</v>
      </c>
      <c r="B30" s="326" t="s">
        <v>145</v>
      </c>
      <c r="C30" s="155" t="s">
        <v>141</v>
      </c>
      <c r="D30" s="367" t="s">
        <v>302</v>
      </c>
      <c r="E30" s="178" t="s">
        <v>132</v>
      </c>
      <c r="F30" s="178" t="s">
        <v>225</v>
      </c>
      <c r="G30" s="178" t="s">
        <v>168</v>
      </c>
      <c r="H30" s="313" t="s">
        <v>218</v>
      </c>
      <c r="I30" s="180" t="s">
        <v>159</v>
      </c>
      <c r="J30" s="178" t="s">
        <v>216</v>
      </c>
      <c r="K30" s="178" t="s">
        <v>154</v>
      </c>
      <c r="L30" s="178" t="s">
        <v>150</v>
      </c>
      <c r="M30" s="178" t="s">
        <v>9</v>
      </c>
      <c r="N30" s="155" t="s">
        <v>148</v>
      </c>
      <c r="O30" s="178"/>
      <c r="P30" s="178" t="s">
        <v>136</v>
      </c>
      <c r="Q30" s="155" t="s">
        <v>138</v>
      </c>
      <c r="R30" s="178"/>
      <c r="S30" s="178"/>
      <c r="T30" s="155"/>
    </row>
    <row r="31" spans="1:20" ht="21.75" customHeight="1" x14ac:dyDescent="0.2">
      <c r="A31" s="179">
        <v>28</v>
      </c>
      <c r="B31" s="178" t="s">
        <v>127</v>
      </c>
      <c r="C31" s="155" t="s">
        <v>132</v>
      </c>
      <c r="D31" s="314" t="s">
        <v>249</v>
      </c>
      <c r="E31" s="178" t="s">
        <v>138</v>
      </c>
      <c r="F31" s="311" t="s">
        <v>219</v>
      </c>
      <c r="G31" s="340" t="s">
        <v>146</v>
      </c>
      <c r="H31" s="155" t="s">
        <v>227</v>
      </c>
      <c r="I31" s="367"/>
      <c r="J31" s="178" t="s">
        <v>216</v>
      </c>
      <c r="K31" s="53" t="s">
        <v>154</v>
      </c>
      <c r="L31" s="53" t="s">
        <v>150</v>
      </c>
      <c r="M31" s="53" t="s">
        <v>9</v>
      </c>
      <c r="N31" s="155" t="s">
        <v>148</v>
      </c>
      <c r="O31" s="178"/>
      <c r="P31" s="56" t="s">
        <v>136</v>
      </c>
      <c r="Q31" s="56"/>
      <c r="R31" s="81"/>
      <c r="S31" s="53"/>
      <c r="T31" s="155"/>
    </row>
    <row r="32" spans="1:20" ht="21.75" customHeight="1" x14ac:dyDescent="0.2">
      <c r="A32" s="179">
        <v>29</v>
      </c>
      <c r="B32" s="350" t="s">
        <v>275</v>
      </c>
      <c r="C32" s="320" t="s">
        <v>240</v>
      </c>
      <c r="D32" s="323" t="s">
        <v>248</v>
      </c>
      <c r="E32" s="318"/>
      <c r="F32" s="319"/>
      <c r="G32" s="319"/>
      <c r="H32" s="320"/>
      <c r="I32" s="321"/>
      <c r="J32" s="318" t="s">
        <v>126</v>
      </c>
      <c r="K32" s="319" t="s">
        <v>215</v>
      </c>
      <c r="L32" s="319" t="s">
        <v>150</v>
      </c>
      <c r="M32" s="319" t="s">
        <v>146</v>
      </c>
      <c r="N32" s="322" t="s">
        <v>9</v>
      </c>
      <c r="O32" s="318" t="s">
        <v>138</v>
      </c>
      <c r="P32" s="322" t="s">
        <v>137</v>
      </c>
      <c r="Q32" s="322"/>
      <c r="R32" s="318"/>
      <c r="S32" s="319"/>
      <c r="T32" s="320"/>
    </row>
    <row r="33" spans="1:20" ht="21.75" customHeight="1" x14ac:dyDescent="0.2">
      <c r="A33" s="179">
        <v>30</v>
      </c>
      <c r="B33" s="315" t="s">
        <v>273</v>
      </c>
      <c r="C33" s="320" t="s">
        <v>228</v>
      </c>
      <c r="D33" s="323" t="s">
        <v>245</v>
      </c>
      <c r="E33" s="324"/>
      <c r="F33" s="325"/>
      <c r="G33" s="325"/>
      <c r="H33" s="320"/>
      <c r="I33" s="321"/>
      <c r="J33" s="318" t="s">
        <v>126</v>
      </c>
      <c r="K33" s="319" t="s">
        <v>215</v>
      </c>
      <c r="L33" s="319" t="s">
        <v>150</v>
      </c>
      <c r="M33" s="319" t="s">
        <v>146</v>
      </c>
      <c r="N33" s="338" t="s">
        <v>9</v>
      </c>
      <c r="O33" s="318" t="s">
        <v>138</v>
      </c>
      <c r="P33" s="322" t="s">
        <v>137</v>
      </c>
      <c r="Q33" s="322"/>
      <c r="R33" s="318"/>
      <c r="S33" s="319"/>
      <c r="T33" s="320"/>
    </row>
    <row r="34" spans="1:20" ht="21.75" customHeight="1" x14ac:dyDescent="0.2">
      <c r="A34" s="179"/>
      <c r="B34" s="178"/>
      <c r="C34" s="155"/>
      <c r="D34" s="259"/>
      <c r="E34" s="81"/>
      <c r="F34" s="53"/>
      <c r="G34" s="53"/>
      <c r="H34" s="155"/>
      <c r="I34" s="312"/>
      <c r="J34" s="81"/>
      <c r="K34" s="311"/>
      <c r="L34" s="53"/>
      <c r="M34" s="53"/>
      <c r="N34" s="56"/>
      <c r="O34" s="81" t="s">
        <v>138</v>
      </c>
      <c r="P34" s="56" t="s">
        <v>137</v>
      </c>
      <c r="Q34" s="56"/>
      <c r="R34" s="81"/>
      <c r="S34" s="53"/>
      <c r="T34" s="155"/>
    </row>
    <row r="35" spans="1:20" ht="21.75" customHeight="1" x14ac:dyDescent="0.2">
      <c r="A35" s="179"/>
      <c r="B35" s="178"/>
      <c r="C35" s="155"/>
      <c r="D35" s="259"/>
      <c r="E35" s="81"/>
      <c r="F35" s="53"/>
      <c r="G35" s="53"/>
      <c r="H35" s="155"/>
      <c r="I35" s="312"/>
      <c r="J35" s="81"/>
      <c r="K35" s="311"/>
      <c r="L35" s="53"/>
      <c r="M35" s="53"/>
      <c r="N35" s="56"/>
      <c r="O35" s="81" t="s">
        <v>138</v>
      </c>
      <c r="P35" s="56" t="s">
        <v>137</v>
      </c>
      <c r="Q35" s="56"/>
      <c r="R35" s="81"/>
      <c r="S35" s="53"/>
      <c r="T35" s="155"/>
    </row>
    <row r="36" spans="1:20" ht="21.75" customHeight="1" x14ac:dyDescent="0.2">
      <c r="A36" s="179"/>
      <c r="B36" s="178"/>
      <c r="C36" s="155"/>
      <c r="D36" s="259"/>
      <c r="E36" s="310"/>
      <c r="F36" s="311"/>
      <c r="G36" s="311"/>
      <c r="H36" s="155"/>
      <c r="I36" s="312"/>
      <c r="J36" s="81"/>
      <c r="K36" s="311"/>
      <c r="L36" s="53"/>
      <c r="M36" s="53"/>
      <c r="N36" s="56"/>
      <c r="O36" s="81" t="s">
        <v>138</v>
      </c>
      <c r="P36" s="56" t="s">
        <v>137</v>
      </c>
      <c r="Q36" s="56"/>
      <c r="R36" s="81"/>
      <c r="S36" s="53"/>
      <c r="T36" s="155"/>
    </row>
  </sheetData>
  <mergeCells count="10">
    <mergeCell ref="R1:T1"/>
    <mergeCell ref="A1:A2"/>
    <mergeCell ref="B1:C1"/>
    <mergeCell ref="O1:P1"/>
    <mergeCell ref="D1:D2"/>
    <mergeCell ref="I1:I2"/>
    <mergeCell ref="J1:N1"/>
    <mergeCell ref="J2:K2"/>
    <mergeCell ref="L2:M2"/>
    <mergeCell ref="E1:H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57" fitToHeight="0" orientation="landscape" r:id="rId1"/>
  <headerFooter alignWithMargins="0">
    <oddHeader>&amp;L&amp;20DPL Juni 2024&amp;CName: 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showWhiteSpace="0" topLeftCell="A13" zoomScaleNormal="100" workbookViewId="0">
      <selection activeCell="N38" sqref="N38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99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400"/>
      <c r="B2" s="3"/>
      <c r="C2" s="3"/>
      <c r="D2" s="261">
        <v>45439</v>
      </c>
      <c r="E2" s="261">
        <v>45440</v>
      </c>
      <c r="F2" s="261">
        <v>45441</v>
      </c>
      <c r="G2" s="261">
        <v>45442</v>
      </c>
      <c r="H2" s="261">
        <v>45443</v>
      </c>
      <c r="I2" s="261">
        <v>45444</v>
      </c>
      <c r="J2" s="261">
        <v>45445</v>
      </c>
    </row>
    <row r="3" spans="1:10" ht="13.5" customHeight="1" x14ac:dyDescent="0.2">
      <c r="A3" s="75" t="s">
        <v>12</v>
      </c>
      <c r="B3" s="76"/>
      <c r="C3" s="84" t="s">
        <v>13</v>
      </c>
      <c r="D3" s="47"/>
      <c r="E3" s="47"/>
      <c r="F3" s="47"/>
      <c r="G3" s="47"/>
      <c r="H3" s="47"/>
      <c r="I3" s="24"/>
      <c r="J3" s="4"/>
    </row>
    <row r="4" spans="1:10" ht="13.5" customHeight="1" x14ac:dyDescent="0.2">
      <c r="A4" s="5"/>
      <c r="C4" s="12"/>
      <c r="D4" s="53"/>
      <c r="E4" s="53"/>
      <c r="F4" s="53"/>
      <c r="G4" s="53"/>
      <c r="H4" s="53"/>
      <c r="I4" s="25"/>
      <c r="J4" s="6"/>
    </row>
    <row r="5" spans="1:10" ht="13.5" customHeight="1" x14ac:dyDescent="0.2">
      <c r="A5" s="5"/>
      <c r="C5" s="12"/>
      <c r="D5" s="53"/>
      <c r="E5" s="53"/>
      <c r="F5" s="53"/>
      <c r="G5" s="53"/>
      <c r="H5" s="53"/>
      <c r="I5" s="25"/>
      <c r="J5" s="6"/>
    </row>
    <row r="6" spans="1:10" ht="13.5" customHeight="1" x14ac:dyDescent="0.2">
      <c r="A6" s="5"/>
      <c r="C6" s="12"/>
      <c r="D6" s="53"/>
      <c r="E6" s="53"/>
      <c r="F6" s="53"/>
      <c r="G6" s="53"/>
      <c r="H6" s="53"/>
      <c r="I6" s="25"/>
      <c r="J6" s="6"/>
    </row>
    <row r="7" spans="1:10" ht="13.5" customHeight="1" x14ac:dyDescent="0.2">
      <c r="A7" s="5"/>
      <c r="C7" s="12"/>
      <c r="D7" s="53"/>
      <c r="E7" s="53"/>
      <c r="F7" s="53"/>
      <c r="G7" s="53"/>
      <c r="H7" s="53"/>
      <c r="I7" s="25"/>
      <c r="J7" s="6"/>
    </row>
    <row r="8" spans="1:10" ht="13.5" customHeight="1" x14ac:dyDescent="0.2">
      <c r="A8" s="5"/>
      <c r="C8" s="12"/>
      <c r="D8" s="53"/>
      <c r="E8" s="53"/>
      <c r="F8" s="53"/>
      <c r="G8" s="53"/>
      <c r="H8" s="53"/>
      <c r="I8" s="25"/>
      <c r="J8" s="6"/>
    </row>
    <row r="9" spans="1:10" ht="13.5" customHeight="1" x14ac:dyDescent="0.2">
      <c r="A9" s="5"/>
      <c r="C9" s="12"/>
      <c r="D9" s="53"/>
      <c r="E9" s="53"/>
      <c r="F9" s="53"/>
      <c r="G9" s="53"/>
      <c r="H9" s="53"/>
      <c r="I9" s="25"/>
      <c r="J9" s="6"/>
    </row>
    <row r="10" spans="1:10" ht="13.5" customHeight="1" x14ac:dyDescent="0.2">
      <c r="A10" s="5"/>
      <c r="C10" s="12"/>
      <c r="D10" s="53"/>
      <c r="E10" s="53"/>
      <c r="F10" s="53"/>
      <c r="G10" s="53"/>
      <c r="H10" s="53"/>
      <c r="I10" s="25"/>
      <c r="J10" s="6"/>
    </row>
    <row r="11" spans="1:10" ht="13.5" customHeight="1" x14ac:dyDescent="0.2">
      <c r="A11" s="5"/>
      <c r="C11" s="12"/>
      <c r="D11" s="53"/>
      <c r="E11" s="53"/>
      <c r="F11" s="53"/>
      <c r="G11" s="53"/>
      <c r="H11" s="53"/>
      <c r="I11" s="32"/>
      <c r="J11" s="33"/>
    </row>
    <row r="12" spans="1:10" ht="13.5" customHeight="1" thickBot="1" x14ac:dyDescent="0.25">
      <c r="A12" s="5"/>
      <c r="C12" s="40" t="s">
        <v>50</v>
      </c>
      <c r="D12" s="67" t="e">
        <f>'Juni 2024'!#REF!</f>
        <v>#REF!</v>
      </c>
      <c r="E12" s="67" t="e">
        <f>'Juni 2024'!#REF!</f>
        <v>#REF!</v>
      </c>
      <c r="F12" s="67" t="e">
        <f>'Juni 2024'!#REF!</f>
        <v>#REF!</v>
      </c>
      <c r="G12" s="67" t="e">
        <f>'Juni 2024'!#REF!</f>
        <v>#REF!</v>
      </c>
      <c r="H12" s="67" t="str">
        <f>'Juni 2024'!H3</f>
        <v>Freitag</v>
      </c>
      <c r="I12" s="32"/>
      <c r="J12" s="33"/>
    </row>
    <row r="13" spans="1:10" ht="13.5" customHeight="1" thickBot="1" x14ac:dyDescent="0.25">
      <c r="A13" s="77"/>
      <c r="B13" s="12"/>
      <c r="C13" s="49" t="s">
        <v>44</v>
      </c>
      <c r="D13" s="242"/>
      <c r="E13" s="73"/>
      <c r="F13" s="60"/>
      <c r="G13" s="238"/>
      <c r="H13" s="238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73"/>
      <c r="E14" s="60"/>
      <c r="F14" s="60"/>
      <c r="G14" s="60" t="s">
        <v>120</v>
      </c>
      <c r="H14" s="60"/>
      <c r="I14" s="29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48"/>
      <c r="E15" s="48"/>
      <c r="F15" s="48"/>
      <c r="G15" s="48"/>
      <c r="H15" s="48"/>
      <c r="I15" s="174"/>
      <c r="J15" s="214"/>
    </row>
    <row r="16" spans="1:10" ht="13.5" customHeight="1" x14ac:dyDescent="0.2">
      <c r="A16" s="77"/>
      <c r="D16" s="48"/>
      <c r="E16" s="48"/>
      <c r="F16" s="48"/>
      <c r="G16" s="48"/>
      <c r="H16" s="48"/>
      <c r="I16" s="81"/>
      <c r="J16" s="155"/>
    </row>
    <row r="17" spans="1:10" ht="13.5" customHeight="1" x14ac:dyDescent="0.2">
      <c r="A17" s="77"/>
      <c r="D17" s="53"/>
      <c r="E17" s="53"/>
      <c r="F17" s="53"/>
      <c r="G17" s="53"/>
      <c r="H17" s="53"/>
      <c r="I17" s="81"/>
      <c r="J17" s="155"/>
    </row>
    <row r="18" spans="1:10" ht="13.5" customHeight="1" thickBot="1" x14ac:dyDescent="0.25">
      <c r="A18" s="58"/>
      <c r="D18" s="57"/>
      <c r="E18" s="57"/>
      <c r="F18" s="57"/>
      <c r="G18" s="57"/>
      <c r="H18" s="57"/>
      <c r="I18" s="219"/>
      <c r="J18" s="244"/>
    </row>
    <row r="19" spans="1:10" ht="13.5" customHeight="1" x14ac:dyDescent="0.2">
      <c r="A19" s="75"/>
      <c r="B19" s="76"/>
      <c r="C19" s="22" t="s">
        <v>93</v>
      </c>
      <c r="D19" s="47"/>
      <c r="E19" s="47"/>
      <c r="F19" s="47"/>
      <c r="G19" s="47"/>
      <c r="H19" s="47"/>
      <c r="I19" s="174"/>
      <c r="J19" s="214"/>
    </row>
    <row r="20" spans="1:10" ht="13.5" customHeight="1" thickBot="1" x14ac:dyDescent="0.25">
      <c r="A20" s="152"/>
      <c r="B20" s="78"/>
      <c r="C20" s="35" t="s">
        <v>43</v>
      </c>
      <c r="D20" s="55"/>
      <c r="E20" s="55"/>
      <c r="F20" s="55"/>
      <c r="G20" s="55"/>
      <c r="H20" s="55"/>
      <c r="I20" s="215"/>
      <c r="J20" s="164"/>
    </row>
    <row r="21" spans="1:10" ht="13.5" customHeight="1" x14ac:dyDescent="0.2">
      <c r="A21" s="77"/>
      <c r="C21" s="40" t="s">
        <v>115</v>
      </c>
      <c r="D21" s="201" t="e">
        <f>'Juni 2024'!#REF!</f>
        <v>#REF!</v>
      </c>
      <c r="E21" s="201" t="e">
        <f>'Juni 2024'!#REF!</f>
        <v>#REF!</v>
      </c>
      <c r="F21" s="201" t="e">
        <f>'Juni 2024'!#REF!</f>
        <v>#REF!</v>
      </c>
      <c r="G21" s="201" t="e">
        <f>'Juni 2024'!#REF!</f>
        <v>#REF!</v>
      </c>
      <c r="H21" s="201" t="str">
        <f>'Juni 2024'!E3</f>
        <v>Maleyka</v>
      </c>
      <c r="I21" s="219"/>
      <c r="J21" s="244"/>
    </row>
    <row r="22" spans="1:10" ht="13.5" customHeight="1" x14ac:dyDescent="0.2">
      <c r="A22" s="31"/>
      <c r="B22" s="39"/>
      <c r="C22" s="40" t="s">
        <v>73</v>
      </c>
      <c r="D22" s="67" t="e">
        <f>'Juni 2024'!#REF!</f>
        <v>#REF!</v>
      </c>
      <c r="E22" s="67" t="e">
        <f>'Juni 2024'!#REF!</f>
        <v>#REF!</v>
      </c>
      <c r="F22" s="67" t="e">
        <f>'Juni 2024'!#REF!</f>
        <v>#REF!</v>
      </c>
      <c r="G22" s="67" t="e">
        <f>'Juni 2024'!#REF!</f>
        <v>#REF!</v>
      </c>
      <c r="H22" s="44" t="str">
        <f>'Juni 2024'!F3</f>
        <v>Lenz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70" t="e">
        <f>'Juni 2024'!#REF!</f>
        <v>#REF!</v>
      </c>
      <c r="E23" s="70" t="e">
        <f>'Juni 2024'!#REF!</f>
        <v>#REF!</v>
      </c>
      <c r="F23" s="89" t="e">
        <f>'Juni 2024'!#REF!</f>
        <v>#REF!</v>
      </c>
      <c r="G23" s="70" t="e">
        <f>'Juni 2024'!#REF!</f>
        <v>#REF!</v>
      </c>
      <c r="H23" s="70" t="str">
        <f>'Juni 2024'!G3</f>
        <v>Moridi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e">
        <f>'Juni 2024'!#REF!</f>
        <v>#REF!</v>
      </c>
      <c r="E24" s="61" t="e">
        <f>'Juni 2024'!#REF!</f>
        <v>#REF!</v>
      </c>
      <c r="F24" s="61" t="e">
        <f>'Juni 2024'!#REF!</f>
        <v>#REF!</v>
      </c>
      <c r="G24" s="61" t="e">
        <f>'Juni 2024'!#REF!</f>
        <v>#REF!</v>
      </c>
      <c r="H24" s="61" t="str">
        <f>'Juni 2024'!I3</f>
        <v>Weise</v>
      </c>
      <c r="I24" s="27"/>
      <c r="J24" s="17"/>
    </row>
    <row r="25" spans="1:10" ht="13.5" customHeight="1" x14ac:dyDescent="0.2">
      <c r="A25" s="407" t="s">
        <v>25</v>
      </c>
      <c r="B25" s="408"/>
      <c r="C25" s="22"/>
      <c r="D25" s="53"/>
      <c r="E25" s="53"/>
      <c r="F25" s="53"/>
      <c r="G25" s="53"/>
      <c r="H25" s="53"/>
      <c r="I25" s="24"/>
      <c r="J25" s="4"/>
    </row>
    <row r="26" spans="1:10" ht="13.5" customHeight="1" x14ac:dyDescent="0.2">
      <c r="A26" s="409"/>
      <c r="B26" s="410"/>
      <c r="C26" s="12"/>
      <c r="D26" s="53"/>
      <c r="E26" s="39"/>
      <c r="F26" s="53"/>
      <c r="G26" s="53"/>
      <c r="H26" s="53"/>
      <c r="I26" s="28"/>
      <c r="J26" s="18"/>
    </row>
    <row r="27" spans="1:10" ht="13.5" customHeight="1" thickBot="1" x14ac:dyDescent="0.25">
      <c r="A27" s="400"/>
      <c r="B27" s="411"/>
      <c r="C27" s="13"/>
      <c r="D27" s="55"/>
      <c r="E27" s="55"/>
      <c r="F27" s="55"/>
      <c r="G27" s="55"/>
      <c r="H27" s="55"/>
      <c r="I27" s="26"/>
      <c r="J27" s="8"/>
    </row>
    <row r="28" spans="1:10" ht="13.5" customHeight="1" x14ac:dyDescent="0.2">
      <c r="A28" s="58" t="s">
        <v>49</v>
      </c>
      <c r="C28" s="12"/>
      <c r="D28" s="144"/>
      <c r="E28" s="46"/>
      <c r="F28" s="46"/>
      <c r="G28" s="46"/>
      <c r="H28" s="46"/>
      <c r="I28" s="28"/>
      <c r="J28" s="18"/>
    </row>
    <row r="29" spans="1:10" ht="13.5" customHeight="1" thickBot="1" x14ac:dyDescent="0.25">
      <c r="A29" s="58" t="s">
        <v>26</v>
      </c>
      <c r="C29" s="12"/>
      <c r="D29" s="55"/>
      <c r="E29" s="55"/>
      <c r="F29" s="55"/>
      <c r="G29" s="55"/>
      <c r="H29" s="55"/>
      <c r="I29" s="26"/>
      <c r="J29" s="8"/>
    </row>
    <row r="30" spans="1:10" ht="13.5" customHeight="1" x14ac:dyDescent="0.2">
      <c r="A30" s="83" t="s">
        <v>1</v>
      </c>
      <c r="B30" s="76"/>
      <c r="C30" s="84" t="s">
        <v>13</v>
      </c>
      <c r="D30" s="47"/>
      <c r="E30" s="47"/>
      <c r="F30" s="47"/>
      <c r="G30" s="47"/>
      <c r="H30" s="47"/>
      <c r="I30" s="24"/>
      <c r="J30" s="4"/>
    </row>
    <row r="31" spans="1:10" ht="13.5" customHeight="1" x14ac:dyDescent="0.2">
      <c r="A31" s="85"/>
      <c r="C31" s="36" t="s">
        <v>28</v>
      </c>
      <c r="D31" s="48"/>
      <c r="E31" s="48"/>
      <c r="F31" s="48"/>
      <c r="G31" s="48"/>
      <c r="H31" s="48"/>
      <c r="I31" s="30"/>
      <c r="J31" s="20"/>
    </row>
    <row r="32" spans="1:10" ht="13.5" customHeight="1" x14ac:dyDescent="0.2">
      <c r="A32" s="412" t="s">
        <v>62</v>
      </c>
      <c r="B32" s="413"/>
      <c r="C32" s="413"/>
      <c r="D32" s="308" t="e">
        <f>'Juni 2024'!#REF!</f>
        <v>#REF!</v>
      </c>
      <c r="E32" s="45" t="e">
        <f>'Juni 2024'!#REF!</f>
        <v>#REF!</v>
      </c>
      <c r="F32" s="45" t="e">
        <f>'Juni 2024'!#REF!</f>
        <v>#REF!</v>
      </c>
      <c r="G32" s="45" t="e">
        <f>'Juni 2024'!#REF!</f>
        <v>#REF!</v>
      </c>
      <c r="H32" s="45" t="str">
        <f>'Juni 2024'!J3</f>
        <v>Kloebe/Chirurg</v>
      </c>
      <c r="I32" s="43" t="str">
        <f>'Juni 2024'!J4</f>
        <v>Kloebe</v>
      </c>
      <c r="J32" s="44" t="str">
        <f>'Juni 2024'!J5</f>
        <v>Kloebe</v>
      </c>
    </row>
    <row r="33" spans="1:10" ht="13.5" customHeight="1" x14ac:dyDescent="0.2">
      <c r="A33" s="412" t="s">
        <v>62</v>
      </c>
      <c r="B33" s="413"/>
      <c r="C33" s="413"/>
      <c r="D33" s="45" t="e">
        <f>'Juni 2024'!#REF!</f>
        <v>#REF!</v>
      </c>
      <c r="E33" s="45" t="e">
        <f>'Juni 2024'!#REF!</f>
        <v>#REF!</v>
      </c>
      <c r="F33" s="45" t="e">
        <f>'Juni 2024'!#REF!</f>
        <v>#REF!</v>
      </c>
      <c r="G33" s="45" t="e">
        <f>'Juni 2024'!#REF!</f>
        <v>#REF!</v>
      </c>
      <c r="H33" s="45" t="str">
        <f>'Juni 2024'!K3</f>
        <v>Sonnenstuhl</v>
      </c>
      <c r="I33" s="43" t="str">
        <f>'Juni 2024'!K4</f>
        <v>Sonnenstuhl</v>
      </c>
      <c r="J33" s="44" t="str">
        <f>'Juni 2024'!K5</f>
        <v>Sonnenstuhl</v>
      </c>
    </row>
    <row r="34" spans="1:10" ht="13.5" customHeight="1" x14ac:dyDescent="0.2">
      <c r="A34" s="77"/>
      <c r="B34" s="12"/>
      <c r="C34" s="36" t="s">
        <v>63</v>
      </c>
      <c r="D34" s="45" t="e">
        <f>'Juni 2024'!#REF!</f>
        <v>#REF!</v>
      </c>
      <c r="E34" s="45" t="e">
        <f>'Juni 2024'!#REF!</f>
        <v>#REF!</v>
      </c>
      <c r="F34" s="45" t="e">
        <f>'Juni 2024'!#REF!</f>
        <v>#REF!</v>
      </c>
      <c r="G34" s="45" t="e">
        <f>'Juni 2024'!#REF!</f>
        <v>#REF!</v>
      </c>
      <c r="H34" s="45" t="str">
        <f>'Juni 2024'!L3</f>
        <v>Krüger</v>
      </c>
      <c r="I34" s="86" t="str">
        <f>'Juni 2024'!L4</f>
        <v>Moridi</v>
      </c>
      <c r="J34" s="44" t="str">
        <f>'Juni 2024'!L5</f>
        <v>Moridi</v>
      </c>
    </row>
    <row r="35" spans="1:10" ht="13.5" customHeight="1" x14ac:dyDescent="0.2">
      <c r="A35" s="77"/>
      <c r="B35" s="12"/>
      <c r="C35" s="36" t="s">
        <v>63</v>
      </c>
      <c r="D35" s="50" t="e">
        <f>'Juni 2024'!#REF!</f>
        <v>#REF!</v>
      </c>
      <c r="E35" s="45" t="e">
        <f>'Juni 2024'!#REF!</f>
        <v>#REF!</v>
      </c>
      <c r="F35" s="45" t="e">
        <f>'Juni 2024'!#REF!</f>
        <v>#REF!</v>
      </c>
      <c r="G35" s="50" t="e">
        <f>'Juni 2024'!#REF!</f>
        <v>#REF!</v>
      </c>
      <c r="H35" s="50" t="str">
        <f>'Juni 2024'!M3</f>
        <v>Portheine</v>
      </c>
      <c r="I35" s="43" t="str">
        <f>'Juni 2024'!M4</f>
        <v>Portheine</v>
      </c>
      <c r="J35" s="44" t="str">
        <f>'Juni 2024'!M5</f>
        <v>Portheine</v>
      </c>
    </row>
    <row r="36" spans="1:10" ht="13.5" customHeight="1" thickBot="1" x14ac:dyDescent="0.25">
      <c r="A36" s="414" t="s">
        <v>64</v>
      </c>
      <c r="B36" s="413"/>
      <c r="C36" s="413"/>
      <c r="D36" s="50" t="e">
        <f>'Juni 2024'!#REF!</f>
        <v>#REF!</v>
      </c>
      <c r="E36" s="50" t="e">
        <f>'Juni 2024'!#REF!</f>
        <v>#REF!</v>
      </c>
      <c r="F36" s="50" t="e">
        <f>'Juni 2024'!#REF!</f>
        <v>#REF!</v>
      </c>
      <c r="G36" s="50" t="e">
        <f>'Juni 2024'!#REF!</f>
        <v>#REF!</v>
      </c>
      <c r="H36" s="50" t="str">
        <f>'Juni 2024'!N3</f>
        <v>Masoumi</v>
      </c>
      <c r="I36" s="87" t="str">
        <f>'Juni 2024'!N4</f>
        <v>KrügerA</v>
      </c>
      <c r="J36" s="88" t="str">
        <f>'Juni 2024'!N5</f>
        <v>KrügerA</v>
      </c>
    </row>
    <row r="37" spans="1:10" ht="13.5" customHeight="1" x14ac:dyDescent="0.2">
      <c r="A37" s="75" t="s">
        <v>22</v>
      </c>
      <c r="B37" s="22"/>
      <c r="C37" s="84" t="s">
        <v>3</v>
      </c>
      <c r="D37" s="92" t="e">
        <f>'Juni 2024'!#REF!</f>
        <v>#REF!</v>
      </c>
      <c r="E37" s="92" t="e">
        <f>'Juni 2024'!#REF!</f>
        <v>#REF!</v>
      </c>
      <c r="F37" s="92" t="e">
        <f>'Juni 2024'!#REF!</f>
        <v>#REF!</v>
      </c>
      <c r="G37" s="92" t="e">
        <f>'Juni 2024'!#REF!</f>
        <v>#REF!</v>
      </c>
      <c r="H37" s="92">
        <f>'Juni 2024'!O3</f>
        <v>0</v>
      </c>
      <c r="I37" s="255">
        <f>'Juni 2024'!O4</f>
        <v>0</v>
      </c>
      <c r="J37" s="94">
        <f>'Juni 2024'!O5</f>
        <v>0</v>
      </c>
    </row>
    <row r="38" spans="1:10" ht="13.5" customHeight="1" x14ac:dyDescent="0.2">
      <c r="B38" s="12"/>
      <c r="C38" s="264" t="s">
        <v>4</v>
      </c>
      <c r="D38" s="45" t="e">
        <f>'Juni 2024'!#REF!</f>
        <v>#REF!</v>
      </c>
      <c r="E38" s="45" t="e">
        <f>'Juni 2024'!#REF!</f>
        <v>#REF!</v>
      </c>
      <c r="F38" s="45" t="e">
        <f>'Juni 2024'!#REF!</f>
        <v>#REF!</v>
      </c>
      <c r="G38" s="45" t="e">
        <f>'Juni 2024'!#REF!</f>
        <v>#REF!</v>
      </c>
      <c r="H38" s="45">
        <f>'Juni 2024'!P3</f>
        <v>0</v>
      </c>
      <c r="I38" s="86" t="str">
        <f>'Juni 2024'!P4</f>
        <v>Hall</v>
      </c>
      <c r="J38" s="44" t="str">
        <f>'Juni 2024'!P5</f>
        <v>Hall</v>
      </c>
    </row>
    <row r="39" spans="1:10" ht="13.5" customHeight="1" thickBot="1" x14ac:dyDescent="0.25">
      <c r="A39" s="152"/>
      <c r="B39" s="13"/>
      <c r="C39" s="95" t="s">
        <v>109</v>
      </c>
      <c r="D39" s="266" t="e">
        <f>'Juni 2024'!#REF!</f>
        <v>#REF!</v>
      </c>
      <c r="E39" s="266" t="e">
        <f>'Juni 2024'!#REF!</f>
        <v>#REF!</v>
      </c>
      <c r="F39" s="266" t="e">
        <f>'Juni 2024'!#REF!</f>
        <v>#REF!</v>
      </c>
      <c r="G39" s="266" t="e">
        <f>'Juni 2024'!#REF!</f>
        <v>#REF!</v>
      </c>
      <c r="H39" s="266">
        <f>'Juni 2024'!Q3</f>
        <v>0</v>
      </c>
      <c r="I39" s="373" t="str">
        <f>'Juni 2024'!Q4</f>
        <v>Petrovic</v>
      </c>
      <c r="J39" s="89">
        <f>'Juni 2024'!Q5</f>
        <v>0</v>
      </c>
    </row>
    <row r="40" spans="1:10" ht="13.5" customHeight="1" x14ac:dyDescent="0.2">
      <c r="A40" s="59" t="s">
        <v>65</v>
      </c>
      <c r="C40" s="36"/>
      <c r="D40" s="309" t="e">
        <f>'Juni 2024'!#REF!</f>
        <v>#REF!</v>
      </c>
      <c r="E40" s="97" t="e">
        <f>'Juni 2024'!#REF!</f>
        <v>#REF!</v>
      </c>
      <c r="F40" s="97" t="e">
        <f>'Juni 2024'!#REF!</f>
        <v>#REF!</v>
      </c>
      <c r="G40" s="97" t="e">
        <f>'Juni 2024'!#REF!</f>
        <v>#REF!</v>
      </c>
      <c r="H40" s="97" t="str">
        <f>'Juni 2024'!B3</f>
        <v>Breitfeld</v>
      </c>
      <c r="I40" s="113" t="str">
        <f>'Juni 2024'!B4</f>
        <v>Arndt/Luzan</v>
      </c>
      <c r="J40" s="100" t="str">
        <f>'Juni 2024'!B5</f>
        <v>Keller/Reuter</v>
      </c>
    </row>
    <row r="41" spans="1:10" ht="13.5" customHeight="1" x14ac:dyDescent="0.2">
      <c r="A41" s="59" t="s">
        <v>66</v>
      </c>
      <c r="C41" s="36"/>
      <c r="D41" s="45" t="e">
        <f>'Juni 2024'!#REF!</f>
        <v>#REF!</v>
      </c>
      <c r="E41" s="45" t="e">
        <f>'Juni 2024'!#REF!</f>
        <v>#REF!</v>
      </c>
      <c r="F41" s="45" t="e">
        <f>'Juni 2024'!#REF!</f>
        <v>#REF!</v>
      </c>
      <c r="G41" s="45" t="e">
        <f>'Juni 2024'!#REF!</f>
        <v>#REF!</v>
      </c>
      <c r="H41" s="45" t="str">
        <f>'Juni 2024'!C3</f>
        <v>Keller</v>
      </c>
      <c r="I41" s="43" t="str">
        <f>'Juni 2024'!C4</f>
        <v>Lenz/Klein</v>
      </c>
      <c r="J41" s="44" t="str">
        <f>'Juni 2024'!C5</f>
        <v>Breitfeld/Lenz</v>
      </c>
    </row>
    <row r="42" spans="1:10" ht="13.5" customHeight="1" thickBot="1" x14ac:dyDescent="0.25">
      <c r="A42" s="23" t="s">
        <v>2</v>
      </c>
      <c r="B42" s="78"/>
      <c r="C42" s="95"/>
      <c r="D42" s="89" t="e">
        <f>'Juni 2024'!#REF!</f>
        <v>#REF!</v>
      </c>
      <c r="E42" s="89" t="e">
        <f>'Juni 2024'!#REF!</f>
        <v>#REF!</v>
      </c>
      <c r="F42" s="89" t="e">
        <f>'Juni 2024'!#REF!</f>
        <v>#REF!</v>
      </c>
      <c r="G42" s="89" t="e">
        <f>'Juni 2024'!#REF!</f>
        <v>#REF!</v>
      </c>
      <c r="H42" s="89" t="str">
        <f>'Juni 2024'!D3</f>
        <v>Krieg</v>
      </c>
      <c r="I42" s="96" t="str">
        <f>'Juni 2024'!D4</f>
        <v>Krieg</v>
      </c>
      <c r="J42" s="91" t="str">
        <f>'Juni 2024'!D5</f>
        <v>Klippe</v>
      </c>
    </row>
    <row r="43" spans="1:10" ht="13.5" customHeight="1" x14ac:dyDescent="0.2">
      <c r="A43" s="150" t="s">
        <v>16</v>
      </c>
      <c r="C43" s="36" t="s">
        <v>23</v>
      </c>
      <c r="D43" s="97">
        <f>C40</f>
        <v>0</v>
      </c>
      <c r="E43" s="309" t="e">
        <f>D40</f>
        <v>#REF!</v>
      </c>
      <c r="F43" s="97" t="e">
        <f>E40</f>
        <v>#REF!</v>
      </c>
      <c r="G43" s="97" t="e">
        <f>F40</f>
        <v>#REF!</v>
      </c>
      <c r="H43" s="97" t="e">
        <f>G40</f>
        <v>#REF!</v>
      </c>
      <c r="I43" s="30"/>
      <c r="J43" s="20"/>
    </row>
    <row r="44" spans="1:10" ht="13.5" customHeight="1" x14ac:dyDescent="0.2">
      <c r="A44" s="58" t="s">
        <v>41</v>
      </c>
      <c r="C44" s="36" t="s">
        <v>24</v>
      </c>
      <c r="D44" s="45">
        <f>C41</f>
        <v>0</v>
      </c>
      <c r="E44" s="45" t="e">
        <f>D41</f>
        <v>#REF!</v>
      </c>
      <c r="F44" s="45" t="e">
        <f t="shared" ref="F44:G44" si="0">E41</f>
        <v>#REF!</v>
      </c>
      <c r="G44" s="45" t="e">
        <f t="shared" si="0"/>
        <v>#REF!</v>
      </c>
      <c r="H44" s="45" t="e">
        <f>G40</f>
        <v>#REF!</v>
      </c>
      <c r="I44" s="25"/>
      <c r="J44" s="6"/>
    </row>
    <row r="45" spans="1:10" ht="13.5" customHeight="1" x14ac:dyDescent="0.2">
      <c r="A45" s="85"/>
      <c r="C45" s="36" t="s">
        <v>68</v>
      </c>
      <c r="D45" s="54"/>
      <c r="E45" s="142"/>
      <c r="F45" s="62"/>
      <c r="G45" s="62"/>
      <c r="H45" s="62"/>
      <c r="I45" s="25"/>
      <c r="J45" s="6"/>
    </row>
    <row r="46" spans="1:10" ht="13.5" customHeight="1" x14ac:dyDescent="0.2">
      <c r="A46" s="85"/>
      <c r="C46" s="36" t="s">
        <v>68</v>
      </c>
      <c r="D46" s="134"/>
      <c r="E46" s="134"/>
      <c r="F46" s="134"/>
      <c r="G46" s="62"/>
      <c r="H46" s="62"/>
      <c r="I46" s="25"/>
      <c r="J46" s="6"/>
    </row>
    <row r="47" spans="1:10" ht="13.5" customHeight="1" x14ac:dyDescent="0.2">
      <c r="A47" s="85"/>
      <c r="B47" s="39"/>
      <c r="C47" s="36" t="s">
        <v>70</v>
      </c>
      <c r="D47" s="134"/>
      <c r="E47" s="134"/>
      <c r="F47" s="141"/>
      <c r="G47" s="141"/>
      <c r="H47" s="141"/>
      <c r="I47" s="25"/>
      <c r="J47" s="6"/>
    </row>
    <row r="48" spans="1:10" ht="13.5" customHeight="1" x14ac:dyDescent="0.2">
      <c r="A48" s="85"/>
      <c r="C48" s="36" t="s">
        <v>69</v>
      </c>
      <c r="D48" s="134"/>
      <c r="E48" s="141"/>
      <c r="F48" s="141"/>
      <c r="G48" s="141"/>
      <c r="H48" s="141"/>
      <c r="I48" s="32"/>
      <c r="J48" s="33"/>
    </row>
    <row r="49" spans="1:10" ht="13.5" customHeight="1" x14ac:dyDescent="0.2">
      <c r="A49" s="85"/>
      <c r="C49" s="36" t="s">
        <v>67</v>
      </c>
      <c r="D49" s="134"/>
      <c r="E49" s="141"/>
      <c r="F49" s="141"/>
      <c r="G49" s="141"/>
      <c r="H49" s="141" t="s">
        <v>209</v>
      </c>
      <c r="I49" s="32"/>
      <c r="J49" s="33"/>
    </row>
    <row r="50" spans="1:10" ht="13.5" customHeight="1" x14ac:dyDescent="0.2">
      <c r="A50" s="85"/>
      <c r="C50" s="101" t="s">
        <v>20</v>
      </c>
      <c r="D50" s="134"/>
      <c r="E50" s="134"/>
      <c r="F50" s="134"/>
      <c r="G50" s="134"/>
      <c r="H50" s="134"/>
      <c r="I50" s="32"/>
      <c r="J50" s="33"/>
    </row>
    <row r="51" spans="1:10" ht="13.5" customHeight="1" thickBot="1" x14ac:dyDescent="0.25">
      <c r="A51" s="85"/>
      <c r="C51" s="101" t="s">
        <v>21</v>
      </c>
      <c r="D51" s="141"/>
      <c r="E51" s="141"/>
      <c r="F51" s="141"/>
      <c r="G51" s="141"/>
      <c r="H51" s="141"/>
      <c r="I51" s="32"/>
      <c r="J51" s="33"/>
    </row>
    <row r="52" spans="1:10" ht="13.5" customHeight="1" x14ac:dyDescent="0.2">
      <c r="A52" s="401" t="s">
        <v>17</v>
      </c>
      <c r="B52" s="402"/>
      <c r="C52" s="403"/>
      <c r="D52" s="159"/>
      <c r="E52" s="159"/>
      <c r="F52" s="159"/>
      <c r="G52" s="159"/>
      <c r="H52" s="159"/>
      <c r="I52" s="10"/>
      <c r="J52" s="21"/>
    </row>
    <row r="53" spans="1:10" ht="13.5" customHeight="1" x14ac:dyDescent="0.2">
      <c r="A53" s="404"/>
      <c r="B53" s="405"/>
      <c r="C53" s="406"/>
      <c r="D53" s="144"/>
      <c r="E53" s="144"/>
      <c r="F53" s="144"/>
      <c r="G53" s="144"/>
      <c r="H53" s="144"/>
      <c r="I53" s="31"/>
      <c r="J53" s="18"/>
    </row>
    <row r="54" spans="1:10" ht="13.5" customHeight="1" x14ac:dyDescent="0.2">
      <c r="A54" s="404"/>
      <c r="B54" s="405"/>
      <c r="C54" s="406"/>
      <c r="D54" s="144"/>
      <c r="E54" s="144"/>
      <c r="F54" s="144"/>
      <c r="G54" s="144"/>
      <c r="H54" s="144"/>
      <c r="I54" s="31"/>
      <c r="J54" s="18"/>
    </row>
    <row r="55" spans="1:10" ht="13.5" customHeight="1" x14ac:dyDescent="0.2">
      <c r="A55" s="404"/>
      <c r="B55" s="405"/>
      <c r="C55" s="406"/>
      <c r="D55" s="144"/>
      <c r="E55" s="144"/>
      <c r="F55" s="144"/>
      <c r="G55" s="144"/>
      <c r="H55" s="144"/>
      <c r="I55" s="31"/>
      <c r="J55" s="18"/>
    </row>
    <row r="56" spans="1:10" ht="13.5" customHeight="1" x14ac:dyDescent="0.2">
      <c r="A56" s="404"/>
      <c r="B56" s="405"/>
      <c r="C56" s="406"/>
      <c r="D56" s="144"/>
      <c r="E56" s="144"/>
      <c r="F56" s="144"/>
      <c r="G56" s="144"/>
      <c r="H56" s="144"/>
      <c r="I56" s="31"/>
      <c r="J56" s="18"/>
    </row>
    <row r="57" spans="1:10" ht="13.5" customHeight="1" thickBot="1" x14ac:dyDescent="0.25">
      <c r="A57" s="64"/>
      <c r="B57" s="63"/>
      <c r="C57" s="65"/>
      <c r="D57" s="147"/>
      <c r="E57" s="147"/>
      <c r="F57" s="147"/>
      <c r="G57" s="147"/>
      <c r="H57" s="147"/>
      <c r="I57" s="23"/>
      <c r="J57" s="9"/>
    </row>
    <row r="58" spans="1:10" ht="12" customHeight="1" x14ac:dyDescent="0.2">
      <c r="A58" s="77" t="s">
        <v>14</v>
      </c>
      <c r="C58" s="12"/>
      <c r="D58" s="143"/>
      <c r="E58" s="143"/>
      <c r="F58" s="143"/>
      <c r="G58" s="143"/>
      <c r="H58" s="143"/>
      <c r="I58" s="31"/>
      <c r="J58" s="18"/>
    </row>
    <row r="59" spans="1:10" ht="12" customHeight="1" x14ac:dyDescent="0.2">
      <c r="A59" s="77"/>
      <c r="C59" s="12"/>
      <c r="D59" s="143"/>
      <c r="E59" s="143"/>
      <c r="F59" s="143"/>
      <c r="G59" s="143"/>
      <c r="H59" s="143"/>
      <c r="I59" s="31"/>
      <c r="J59" s="18"/>
    </row>
    <row r="60" spans="1:10" ht="12" customHeight="1" x14ac:dyDescent="0.2">
      <c r="A60" s="77"/>
      <c r="C60" s="36"/>
      <c r="D60" s="144"/>
      <c r="E60" s="144"/>
      <c r="F60" s="144"/>
      <c r="G60" s="144"/>
      <c r="H60" s="144"/>
      <c r="I60" s="31"/>
      <c r="J60" s="18"/>
    </row>
    <row r="61" spans="1:10" ht="12" customHeight="1" x14ac:dyDescent="0.2">
      <c r="A61" s="77"/>
      <c r="C61" s="12"/>
      <c r="D61" s="143"/>
      <c r="E61" s="143"/>
      <c r="F61" s="143"/>
      <c r="G61" s="143"/>
      <c r="H61" s="143"/>
      <c r="I61" s="31"/>
      <c r="J61" s="18"/>
    </row>
    <row r="62" spans="1:10" ht="12" customHeight="1" x14ac:dyDescent="0.2">
      <c r="A62" s="77"/>
      <c r="C62" s="12"/>
      <c r="D62" s="144"/>
      <c r="E62" s="144"/>
      <c r="F62" s="144"/>
      <c r="G62" s="144"/>
      <c r="H62" s="143"/>
      <c r="I62" s="31"/>
      <c r="J62" s="18"/>
    </row>
    <row r="63" spans="1:10" ht="12" customHeight="1" x14ac:dyDescent="0.2">
      <c r="A63" s="77"/>
      <c r="C63" s="12"/>
      <c r="D63" s="143"/>
      <c r="E63" s="143"/>
      <c r="F63" s="143"/>
      <c r="G63" s="143"/>
      <c r="H63" s="143"/>
      <c r="I63" s="31"/>
      <c r="J63" s="18"/>
    </row>
    <row r="64" spans="1:10" ht="12" customHeight="1" x14ac:dyDescent="0.2">
      <c r="A64" s="77"/>
      <c r="C64" s="12"/>
      <c r="D64" s="144"/>
      <c r="E64" s="144"/>
      <c r="F64" s="144"/>
      <c r="G64" s="144"/>
      <c r="H64" s="144"/>
      <c r="I64" s="31"/>
      <c r="J64" s="18"/>
    </row>
    <row r="65" spans="1:10" ht="12" customHeight="1" x14ac:dyDescent="0.2">
      <c r="A65" s="77"/>
      <c r="C65" s="12"/>
      <c r="D65" s="144"/>
      <c r="E65" s="144"/>
      <c r="F65" s="144"/>
      <c r="G65" s="144"/>
      <c r="H65" s="144"/>
      <c r="I65" s="31"/>
      <c r="J65" s="18"/>
    </row>
    <row r="66" spans="1:10" ht="12" customHeight="1" x14ac:dyDescent="0.2">
      <c r="A66" s="77"/>
      <c r="C66" s="12"/>
      <c r="D66" s="144"/>
      <c r="E66" s="144"/>
      <c r="F66" s="144"/>
      <c r="G66" s="144"/>
      <c r="H66" s="144"/>
      <c r="I66" s="31"/>
      <c r="J66" s="18"/>
    </row>
    <row r="67" spans="1:10" ht="12" customHeight="1" x14ac:dyDescent="0.2">
      <c r="A67" s="77"/>
      <c r="C67" s="12"/>
      <c r="D67" s="143"/>
      <c r="E67" s="239"/>
      <c r="F67" s="143"/>
      <c r="G67" s="143"/>
      <c r="H67" s="143"/>
      <c r="I67" s="31"/>
      <c r="J67" s="18"/>
    </row>
    <row r="68" spans="1:10" ht="12" customHeight="1" x14ac:dyDescent="0.2">
      <c r="A68" s="77"/>
      <c r="C68" s="12"/>
      <c r="D68" s="144"/>
      <c r="E68" s="226"/>
      <c r="F68" s="144"/>
      <c r="G68" s="144"/>
      <c r="H68" s="144"/>
      <c r="I68" s="31"/>
      <c r="J68" s="18"/>
    </row>
    <row r="69" spans="1:10" ht="12" customHeight="1" x14ac:dyDescent="0.2">
      <c r="A69" s="77"/>
      <c r="C69" s="12"/>
      <c r="D69" s="144"/>
      <c r="E69" s="144"/>
      <c r="F69" s="144"/>
      <c r="G69" s="144"/>
      <c r="H69" s="144"/>
      <c r="I69" s="31"/>
      <c r="J69" s="18"/>
    </row>
    <row r="70" spans="1:10" ht="12" customHeight="1" x14ac:dyDescent="0.2">
      <c r="A70" s="77"/>
      <c r="C70" s="12"/>
      <c r="D70" s="144"/>
      <c r="E70" s="144"/>
      <c r="F70" s="144"/>
      <c r="G70" s="144"/>
      <c r="H70" s="144"/>
      <c r="I70" s="31"/>
      <c r="J70" s="18"/>
    </row>
    <row r="71" spans="1:10" ht="12" customHeight="1" x14ac:dyDescent="0.2">
      <c r="A71" s="77"/>
      <c r="C71" s="12"/>
      <c r="D71" s="144"/>
      <c r="E71" s="225"/>
      <c r="F71" s="144"/>
      <c r="G71" s="144"/>
      <c r="H71" s="144"/>
      <c r="I71" s="31"/>
      <c r="J71" s="18"/>
    </row>
    <row r="72" spans="1:10" ht="12" customHeight="1" x14ac:dyDescent="0.2">
      <c r="A72" s="77"/>
      <c r="C72" s="12"/>
      <c r="D72" s="144"/>
      <c r="E72" s="226"/>
      <c r="F72" s="160"/>
      <c r="G72" s="144"/>
      <c r="H72" s="144"/>
      <c r="I72" s="59"/>
      <c r="J72" s="18"/>
    </row>
    <row r="73" spans="1:10" ht="36" customHeight="1" thickBot="1" x14ac:dyDescent="0.25">
      <c r="A73" s="77"/>
      <c r="C73" s="12"/>
      <c r="D73" s="145" t="s">
        <v>95</v>
      </c>
      <c r="E73" s="146"/>
      <c r="F73" s="145"/>
      <c r="G73" s="145" t="s">
        <v>94</v>
      </c>
      <c r="H73" s="145"/>
      <c r="I73" s="258"/>
      <c r="J73" s="9"/>
    </row>
    <row r="74" spans="1:10" ht="15" customHeight="1" x14ac:dyDescent="0.2">
      <c r="A74" s="399"/>
      <c r="B74" s="1"/>
      <c r="C74" s="22"/>
      <c r="D74" s="104" t="s">
        <v>5</v>
      </c>
      <c r="E74" s="104" t="s">
        <v>6</v>
      </c>
      <c r="F74" s="104" t="s">
        <v>7</v>
      </c>
      <c r="G74" s="104" t="s">
        <v>8</v>
      </c>
      <c r="H74" s="104" t="s">
        <v>9</v>
      </c>
      <c r="I74" s="106" t="s">
        <v>10</v>
      </c>
      <c r="J74" s="105" t="s">
        <v>11</v>
      </c>
    </row>
    <row r="75" spans="1:10" ht="15" customHeight="1" thickBot="1" x14ac:dyDescent="0.25">
      <c r="A75" s="400"/>
      <c r="B75" s="3"/>
      <c r="C75" s="3"/>
      <c r="D75" s="107">
        <f t="shared" ref="D75:J75" si="1">D2</f>
        <v>45439</v>
      </c>
      <c r="E75" s="107">
        <f t="shared" si="1"/>
        <v>45440</v>
      </c>
      <c r="F75" s="107">
        <f t="shared" si="1"/>
        <v>45441</v>
      </c>
      <c r="G75" s="107">
        <f t="shared" si="1"/>
        <v>45442</v>
      </c>
      <c r="H75" s="107">
        <f t="shared" si="1"/>
        <v>45443</v>
      </c>
      <c r="I75" s="109">
        <f t="shared" si="1"/>
        <v>45444</v>
      </c>
      <c r="J75" s="108">
        <f t="shared" si="1"/>
        <v>45445</v>
      </c>
    </row>
    <row r="76" spans="1:10" ht="16.5" customHeight="1" x14ac:dyDescent="0.2">
      <c r="A76" s="117" t="s">
        <v>75</v>
      </c>
      <c r="B76" s="139"/>
      <c r="C76" s="137"/>
      <c r="D76" s="110">
        <f>COUNTIF(D$3:D$72,$A76)</f>
        <v>0</v>
      </c>
      <c r="E76" s="110">
        <f t="shared" ref="D76:J90" si="2">COUNTIF(E$3:E$72,$A76)</f>
        <v>0</v>
      </c>
      <c r="F76" s="110">
        <f t="shared" si="2"/>
        <v>0</v>
      </c>
      <c r="G76" s="110">
        <f t="shared" si="2"/>
        <v>0</v>
      </c>
      <c r="H76" s="110">
        <f t="shared" si="2"/>
        <v>0</v>
      </c>
      <c r="I76" s="110">
        <f t="shared" si="2"/>
        <v>0</v>
      </c>
      <c r="J76" s="110">
        <f t="shared" si="2"/>
        <v>0</v>
      </c>
    </row>
    <row r="77" spans="1:10" ht="16.5" customHeight="1" x14ac:dyDescent="0.2">
      <c r="A77" s="117" t="s">
        <v>108</v>
      </c>
      <c r="B77" s="139"/>
      <c r="C77" s="137"/>
      <c r="D77" s="110">
        <f>COUNTIF(D$3:D$72,$A77)</f>
        <v>0</v>
      </c>
      <c r="E77" s="110">
        <f t="shared" si="2"/>
        <v>0</v>
      </c>
      <c r="F77" s="110">
        <f t="shared" si="2"/>
        <v>0</v>
      </c>
      <c r="G77" s="110">
        <f t="shared" si="2"/>
        <v>0</v>
      </c>
      <c r="H77" s="110">
        <f t="shared" si="2"/>
        <v>0</v>
      </c>
      <c r="I77" s="110">
        <f t="shared" si="2"/>
        <v>1</v>
      </c>
      <c r="J77" s="110">
        <f t="shared" si="2"/>
        <v>0</v>
      </c>
    </row>
    <row r="78" spans="1:10" ht="16.5" customHeight="1" x14ac:dyDescent="0.2">
      <c r="A78" s="117" t="s">
        <v>112</v>
      </c>
      <c r="B78" s="139"/>
      <c r="C78" s="137"/>
      <c r="D78" s="110">
        <f>COUNTIF(D$3:D$72,$A78)</f>
        <v>0</v>
      </c>
      <c r="E78" s="110">
        <f t="shared" si="2"/>
        <v>0</v>
      </c>
      <c r="F78" s="110">
        <f t="shared" si="2"/>
        <v>0</v>
      </c>
      <c r="G78" s="110">
        <f t="shared" si="2"/>
        <v>0</v>
      </c>
      <c r="H78" s="110">
        <f t="shared" si="2"/>
        <v>0</v>
      </c>
      <c r="I78" s="110">
        <f t="shared" si="2"/>
        <v>0</v>
      </c>
      <c r="J78" s="110">
        <f t="shared" si="2"/>
        <v>0</v>
      </c>
    </row>
    <row r="79" spans="1:10" ht="16.5" customHeight="1" x14ac:dyDescent="0.2">
      <c r="A79" s="117" t="s">
        <v>113</v>
      </c>
      <c r="B79" s="205"/>
      <c r="C79" s="137"/>
      <c r="D79" s="110">
        <f t="shared" si="2"/>
        <v>0</v>
      </c>
      <c r="E79" s="110">
        <f t="shared" si="2"/>
        <v>0</v>
      </c>
      <c r="F79" s="110">
        <f t="shared" si="2"/>
        <v>0</v>
      </c>
      <c r="G79" s="110">
        <f t="shared" si="2"/>
        <v>0</v>
      </c>
      <c r="H79" s="110">
        <f t="shared" si="2"/>
        <v>1</v>
      </c>
      <c r="I79" s="110">
        <f t="shared" si="2"/>
        <v>0</v>
      </c>
      <c r="J79" s="110">
        <f t="shared" si="2"/>
        <v>0</v>
      </c>
    </row>
    <row r="80" spans="1:10" ht="16.5" customHeight="1" x14ac:dyDescent="0.2">
      <c r="A80" s="117" t="s">
        <v>80</v>
      </c>
      <c r="B80" s="118"/>
      <c r="C80" s="137"/>
      <c r="D80" s="110">
        <f t="shared" si="2"/>
        <v>0</v>
      </c>
      <c r="E80" s="110">
        <f t="shared" si="2"/>
        <v>0</v>
      </c>
      <c r="F80" s="110">
        <f t="shared" si="2"/>
        <v>0</v>
      </c>
      <c r="G80" s="110">
        <f t="shared" si="2"/>
        <v>0</v>
      </c>
      <c r="H80" s="110">
        <f t="shared" si="2"/>
        <v>0</v>
      </c>
      <c r="I80" s="110">
        <f t="shared" si="2"/>
        <v>0</v>
      </c>
      <c r="J80" s="110">
        <f t="shared" si="2"/>
        <v>0</v>
      </c>
    </row>
    <row r="81" spans="1:10" ht="16.5" customHeight="1" x14ac:dyDescent="0.2">
      <c r="A81" s="117" t="s">
        <v>100</v>
      </c>
      <c r="B81" s="118"/>
      <c r="C81" s="137"/>
      <c r="D81" s="110">
        <f t="shared" si="2"/>
        <v>0</v>
      </c>
      <c r="E81" s="110">
        <f t="shared" si="2"/>
        <v>0</v>
      </c>
      <c r="F81" s="110">
        <f t="shared" si="2"/>
        <v>0</v>
      </c>
      <c r="G81" s="110">
        <f t="shared" si="2"/>
        <v>0</v>
      </c>
      <c r="H81" s="110">
        <f t="shared" si="2"/>
        <v>0</v>
      </c>
      <c r="I81" s="110">
        <f t="shared" si="2"/>
        <v>0</v>
      </c>
      <c r="J81" s="110">
        <f t="shared" si="2"/>
        <v>0</v>
      </c>
    </row>
    <row r="82" spans="1:10" ht="16.5" customHeight="1" x14ac:dyDescent="0.2">
      <c r="A82" s="120" t="s">
        <v>29</v>
      </c>
      <c r="B82" s="118"/>
      <c r="C82" s="137"/>
      <c r="D82" s="110">
        <f t="shared" si="2"/>
        <v>0</v>
      </c>
      <c r="E82" s="110">
        <f t="shared" si="2"/>
        <v>0</v>
      </c>
      <c r="F82" s="110">
        <f t="shared" si="2"/>
        <v>0</v>
      </c>
      <c r="G82" s="110">
        <f t="shared" si="2"/>
        <v>0</v>
      </c>
      <c r="H82" s="110">
        <f t="shared" si="2"/>
        <v>1</v>
      </c>
      <c r="I82" s="110">
        <f t="shared" si="2"/>
        <v>0</v>
      </c>
      <c r="J82" s="110">
        <f t="shared" si="2"/>
        <v>1</v>
      </c>
    </row>
    <row r="83" spans="1:10" ht="16.5" customHeight="1" x14ac:dyDescent="0.2">
      <c r="A83" s="121" t="s">
        <v>39</v>
      </c>
      <c r="B83" s="122"/>
      <c r="C83" s="138"/>
      <c r="D83" s="110">
        <f t="shared" si="2"/>
        <v>0</v>
      </c>
      <c r="E83" s="110">
        <f t="shared" si="2"/>
        <v>0</v>
      </c>
      <c r="F83" s="110">
        <f t="shared" si="2"/>
        <v>0</v>
      </c>
      <c r="G83" s="110">
        <f t="shared" si="2"/>
        <v>0</v>
      </c>
      <c r="H83" s="110">
        <f t="shared" si="2"/>
        <v>0</v>
      </c>
      <c r="I83" s="110">
        <f t="shared" si="2"/>
        <v>0</v>
      </c>
      <c r="J83" s="110">
        <f t="shared" si="2"/>
        <v>0</v>
      </c>
    </row>
    <row r="84" spans="1:10" ht="16.5" customHeight="1" x14ac:dyDescent="0.2">
      <c r="A84" s="120" t="s">
        <v>30</v>
      </c>
      <c r="B84" s="118"/>
      <c r="C84" s="137"/>
      <c r="D84" s="110">
        <f t="shared" si="2"/>
        <v>0</v>
      </c>
      <c r="E84" s="110">
        <f t="shared" si="2"/>
        <v>0</v>
      </c>
      <c r="F84" s="110">
        <f t="shared" si="2"/>
        <v>0</v>
      </c>
      <c r="G84" s="110">
        <f t="shared" si="2"/>
        <v>0</v>
      </c>
      <c r="H84" s="110">
        <f t="shared" si="2"/>
        <v>0</v>
      </c>
      <c r="I84" s="110">
        <f t="shared" si="2"/>
        <v>0</v>
      </c>
      <c r="J84" s="110">
        <f t="shared" si="2"/>
        <v>0</v>
      </c>
    </row>
    <row r="85" spans="1:10" ht="16.5" customHeight="1" x14ac:dyDescent="0.2">
      <c r="A85" s="117" t="s">
        <v>76</v>
      </c>
      <c r="B85" s="118"/>
      <c r="C85" s="137"/>
      <c r="D85" s="110">
        <f t="shared" si="2"/>
        <v>0</v>
      </c>
      <c r="E85" s="110">
        <f t="shared" si="2"/>
        <v>0</v>
      </c>
      <c r="F85" s="110">
        <f t="shared" si="2"/>
        <v>0</v>
      </c>
      <c r="G85" s="110">
        <f t="shared" si="2"/>
        <v>0</v>
      </c>
      <c r="H85" s="110">
        <f t="shared" si="2"/>
        <v>0</v>
      </c>
      <c r="I85" s="110">
        <f t="shared" si="2"/>
        <v>0</v>
      </c>
      <c r="J85" s="110">
        <f t="shared" si="2"/>
        <v>0</v>
      </c>
    </row>
    <row r="86" spans="1:10" ht="16.5" customHeight="1" x14ac:dyDescent="0.2">
      <c r="A86" s="117" t="s">
        <v>42</v>
      </c>
      <c r="B86" s="118"/>
      <c r="C86" s="137"/>
      <c r="D86" s="110">
        <f t="shared" si="2"/>
        <v>0</v>
      </c>
      <c r="E86" s="110">
        <f t="shared" si="2"/>
        <v>0</v>
      </c>
      <c r="F86" s="110">
        <f t="shared" si="2"/>
        <v>0</v>
      </c>
      <c r="G86" s="110">
        <f t="shared" si="2"/>
        <v>0</v>
      </c>
      <c r="H86" s="110">
        <f t="shared" si="2"/>
        <v>0</v>
      </c>
      <c r="I86" s="110">
        <f t="shared" si="2"/>
        <v>0</v>
      </c>
      <c r="J86" s="110">
        <f t="shared" si="2"/>
        <v>0</v>
      </c>
    </row>
    <row r="87" spans="1:10" ht="16.5" customHeight="1" x14ac:dyDescent="0.2">
      <c r="A87" s="120" t="s">
        <v>99</v>
      </c>
      <c r="B87" s="118"/>
      <c r="C87" s="137"/>
      <c r="D87" s="110">
        <f t="shared" si="2"/>
        <v>0</v>
      </c>
      <c r="E87" s="110">
        <f t="shared" si="2"/>
        <v>0</v>
      </c>
      <c r="F87" s="110">
        <f t="shared" si="2"/>
        <v>0</v>
      </c>
      <c r="G87" s="110">
        <f t="shared" si="2"/>
        <v>0</v>
      </c>
      <c r="H87" s="110">
        <f t="shared" si="2"/>
        <v>0</v>
      </c>
      <c r="I87" s="110">
        <f t="shared" si="2"/>
        <v>0</v>
      </c>
      <c r="J87" s="110">
        <f t="shared" si="2"/>
        <v>0</v>
      </c>
    </row>
    <row r="88" spans="1:10" ht="16.5" customHeight="1" x14ac:dyDescent="0.2">
      <c r="A88" s="117" t="s">
        <v>51</v>
      </c>
      <c r="B88" s="118"/>
      <c r="C88" s="137"/>
      <c r="D88" s="110">
        <f t="shared" si="2"/>
        <v>0</v>
      </c>
      <c r="E88" s="110">
        <f t="shared" si="2"/>
        <v>0</v>
      </c>
      <c r="F88" s="110">
        <f t="shared" si="2"/>
        <v>0</v>
      </c>
      <c r="G88" s="110">
        <f t="shared" si="2"/>
        <v>0</v>
      </c>
      <c r="H88" s="110">
        <f t="shared" si="2"/>
        <v>1</v>
      </c>
      <c r="I88" s="110">
        <f t="shared" si="2"/>
        <v>0</v>
      </c>
      <c r="J88" s="110">
        <f t="shared" si="2"/>
        <v>0</v>
      </c>
    </row>
    <row r="89" spans="1:10" ht="16.5" customHeight="1" x14ac:dyDescent="0.2">
      <c r="A89" s="117" t="s">
        <v>142</v>
      </c>
      <c r="B89" s="118"/>
      <c r="C89" s="137"/>
      <c r="D89" s="110">
        <f t="shared" si="2"/>
        <v>0</v>
      </c>
      <c r="E89" s="110">
        <f t="shared" si="2"/>
        <v>0</v>
      </c>
      <c r="F89" s="110">
        <f t="shared" si="2"/>
        <v>0</v>
      </c>
      <c r="G89" s="110">
        <f t="shared" si="2"/>
        <v>0</v>
      </c>
      <c r="H89" s="110">
        <f t="shared" si="2"/>
        <v>0</v>
      </c>
      <c r="I89" s="110">
        <f t="shared" si="2"/>
        <v>0</v>
      </c>
      <c r="J89" s="110">
        <f t="shared" si="2"/>
        <v>0</v>
      </c>
    </row>
    <row r="90" spans="1:10" ht="16.5" customHeight="1" x14ac:dyDescent="0.2">
      <c r="A90" s="117" t="s">
        <v>91</v>
      </c>
      <c r="B90" s="118"/>
      <c r="C90" s="137"/>
      <c r="D90" s="110">
        <f t="shared" si="2"/>
        <v>0</v>
      </c>
      <c r="E90" s="110">
        <f t="shared" si="2"/>
        <v>0</v>
      </c>
      <c r="F90" s="110">
        <f t="shared" si="2"/>
        <v>0</v>
      </c>
      <c r="G90" s="110">
        <f t="shared" si="2"/>
        <v>0</v>
      </c>
      <c r="H90" s="110">
        <f t="shared" si="2"/>
        <v>0</v>
      </c>
      <c r="I90" s="110">
        <f t="shared" si="2"/>
        <v>0</v>
      </c>
      <c r="J90" s="110">
        <f t="shared" si="2"/>
        <v>0</v>
      </c>
    </row>
    <row r="91" spans="1:10" ht="16.5" customHeight="1" x14ac:dyDescent="0.2">
      <c r="A91" s="117" t="s">
        <v>31</v>
      </c>
      <c r="B91" s="118"/>
      <c r="C91" s="137"/>
      <c r="D91" s="110">
        <f t="shared" ref="D91:J105" si="3">COUNTIF(D$3:D$72,$A91)</f>
        <v>0</v>
      </c>
      <c r="E91" s="110">
        <f t="shared" si="3"/>
        <v>0</v>
      </c>
      <c r="F91" s="110">
        <f t="shared" si="3"/>
        <v>0</v>
      </c>
      <c r="G91" s="110">
        <f t="shared" si="3"/>
        <v>0</v>
      </c>
      <c r="H91" s="110">
        <f t="shared" si="3"/>
        <v>0</v>
      </c>
      <c r="I91" s="110">
        <f t="shared" si="3"/>
        <v>1</v>
      </c>
      <c r="J91" s="110">
        <f t="shared" si="3"/>
        <v>1</v>
      </c>
    </row>
    <row r="92" spans="1:10" ht="16.5" customHeight="1" x14ac:dyDescent="0.2">
      <c r="A92" s="117" t="s">
        <v>84</v>
      </c>
      <c r="B92" s="118"/>
      <c r="C92" s="137"/>
      <c r="D92" s="110">
        <f t="shared" si="3"/>
        <v>0</v>
      </c>
      <c r="E92" s="110">
        <f t="shared" si="3"/>
        <v>0</v>
      </c>
      <c r="F92" s="110">
        <f t="shared" si="3"/>
        <v>0</v>
      </c>
      <c r="G92" s="110">
        <f t="shared" si="3"/>
        <v>0</v>
      </c>
      <c r="H92" s="110">
        <f t="shared" si="3"/>
        <v>0</v>
      </c>
      <c r="I92" s="110">
        <f t="shared" si="3"/>
        <v>0</v>
      </c>
      <c r="J92" s="110">
        <f t="shared" si="3"/>
        <v>0</v>
      </c>
    </row>
    <row r="93" spans="1:10" ht="16.5" customHeight="1" x14ac:dyDescent="0.2">
      <c r="A93" s="117" t="s">
        <v>77</v>
      </c>
      <c r="B93" s="118"/>
      <c r="C93" s="137"/>
      <c r="D93" s="110">
        <f t="shared" si="3"/>
        <v>0</v>
      </c>
      <c r="E93" s="110">
        <f t="shared" si="3"/>
        <v>0</v>
      </c>
      <c r="F93" s="110">
        <f t="shared" si="3"/>
        <v>0</v>
      </c>
      <c r="G93" s="110">
        <f t="shared" si="3"/>
        <v>0</v>
      </c>
      <c r="H93" s="110">
        <f t="shared" si="3"/>
        <v>0</v>
      </c>
      <c r="I93" s="110"/>
      <c r="J93" s="110"/>
    </row>
    <row r="94" spans="1:10" ht="16.5" customHeight="1" x14ac:dyDescent="0.2">
      <c r="A94" s="117" t="s">
        <v>85</v>
      </c>
      <c r="B94" s="118"/>
      <c r="C94" s="137"/>
      <c r="D94" s="110">
        <f t="shared" si="3"/>
        <v>0</v>
      </c>
      <c r="E94" s="110">
        <f t="shared" si="3"/>
        <v>0</v>
      </c>
      <c r="F94" s="110">
        <f t="shared" si="3"/>
        <v>0</v>
      </c>
      <c r="G94" s="110">
        <f t="shared" si="3"/>
        <v>0</v>
      </c>
      <c r="H94" s="110">
        <f t="shared" si="3"/>
        <v>0</v>
      </c>
      <c r="I94" s="110">
        <f t="shared" si="3"/>
        <v>0</v>
      </c>
      <c r="J94" s="110">
        <f t="shared" si="3"/>
        <v>0</v>
      </c>
    </row>
    <row r="95" spans="1:10" ht="16.5" customHeight="1" x14ac:dyDescent="0.2">
      <c r="A95" s="117" t="s">
        <v>92</v>
      </c>
      <c r="B95" s="118"/>
      <c r="C95" s="137"/>
      <c r="D95" s="110">
        <f t="shared" si="3"/>
        <v>0</v>
      </c>
      <c r="E95" s="110">
        <f t="shared" si="3"/>
        <v>0</v>
      </c>
      <c r="F95" s="110">
        <f t="shared" si="3"/>
        <v>0</v>
      </c>
      <c r="G95" s="110">
        <f t="shared" si="3"/>
        <v>0</v>
      </c>
      <c r="H95" s="110">
        <f t="shared" si="3"/>
        <v>1</v>
      </c>
      <c r="I95" s="110">
        <f t="shared" si="3"/>
        <v>0</v>
      </c>
      <c r="J95" s="110">
        <f t="shared" si="3"/>
        <v>1</v>
      </c>
    </row>
    <row r="96" spans="1:10" ht="16.5" customHeight="1" x14ac:dyDescent="0.2">
      <c r="A96" s="117" t="s">
        <v>53</v>
      </c>
      <c r="B96" s="118"/>
      <c r="C96" s="137"/>
      <c r="D96" s="110">
        <f t="shared" si="3"/>
        <v>0</v>
      </c>
      <c r="E96" s="110">
        <f t="shared" si="3"/>
        <v>0</v>
      </c>
      <c r="F96" s="110">
        <f t="shared" si="3"/>
        <v>0</v>
      </c>
      <c r="G96" s="110">
        <f t="shared" si="3"/>
        <v>0</v>
      </c>
      <c r="H96" s="110">
        <f t="shared" si="3"/>
        <v>0</v>
      </c>
      <c r="I96" s="110">
        <f t="shared" si="3"/>
        <v>1</v>
      </c>
      <c r="J96" s="110">
        <f t="shared" si="3"/>
        <v>0</v>
      </c>
    </row>
    <row r="97" spans="1:10" ht="16.5" customHeight="1" x14ac:dyDescent="0.2">
      <c r="A97" s="120" t="s">
        <v>32</v>
      </c>
      <c r="B97" s="118"/>
      <c r="C97" s="137"/>
      <c r="D97" s="110">
        <f t="shared" si="3"/>
        <v>0</v>
      </c>
      <c r="E97" s="110">
        <f t="shared" si="3"/>
        <v>0</v>
      </c>
      <c r="F97" s="110">
        <f t="shared" si="3"/>
        <v>0</v>
      </c>
      <c r="G97" s="110">
        <f t="shared" si="3"/>
        <v>0</v>
      </c>
      <c r="H97" s="110">
        <f t="shared" si="3"/>
        <v>0</v>
      </c>
      <c r="I97" s="110">
        <f t="shared" si="3"/>
        <v>0</v>
      </c>
      <c r="J97" s="110">
        <f t="shared" si="3"/>
        <v>1</v>
      </c>
    </row>
    <row r="98" spans="1:10" ht="16.5" customHeight="1" x14ac:dyDescent="0.2">
      <c r="A98" s="120" t="s">
        <v>33</v>
      </c>
      <c r="B98" s="118"/>
      <c r="C98" s="137"/>
      <c r="D98" s="110">
        <f t="shared" si="3"/>
        <v>0</v>
      </c>
      <c r="E98" s="110">
        <f t="shared" si="3"/>
        <v>0</v>
      </c>
      <c r="F98" s="110">
        <f t="shared" si="3"/>
        <v>0</v>
      </c>
      <c r="G98" s="110">
        <f t="shared" si="3"/>
        <v>0</v>
      </c>
      <c r="H98" s="110">
        <f t="shared" si="3"/>
        <v>1</v>
      </c>
      <c r="I98" s="110">
        <f t="shared" si="3"/>
        <v>1</v>
      </c>
      <c r="J98" s="110">
        <f t="shared" si="3"/>
        <v>1</v>
      </c>
    </row>
    <row r="99" spans="1:10" ht="16.5" customHeight="1" x14ac:dyDescent="0.2">
      <c r="A99" s="117" t="s">
        <v>55</v>
      </c>
      <c r="B99" s="118"/>
      <c r="C99" s="137"/>
      <c r="D99" s="110">
        <f t="shared" si="3"/>
        <v>0</v>
      </c>
      <c r="E99" s="110">
        <f t="shared" si="3"/>
        <v>0</v>
      </c>
      <c r="F99" s="110">
        <f t="shared" si="3"/>
        <v>0</v>
      </c>
      <c r="G99" s="110">
        <f t="shared" si="3"/>
        <v>0</v>
      </c>
      <c r="H99" s="110">
        <f t="shared" si="3"/>
        <v>0</v>
      </c>
      <c r="I99" s="110">
        <f t="shared" si="3"/>
        <v>0</v>
      </c>
      <c r="J99" s="110">
        <f t="shared" si="3"/>
        <v>0</v>
      </c>
    </row>
    <row r="100" spans="1:10" ht="16.5" customHeight="1" x14ac:dyDescent="0.2">
      <c r="A100" s="117" t="s">
        <v>101</v>
      </c>
      <c r="B100" s="118"/>
      <c r="C100" s="137"/>
      <c r="D100" s="110">
        <f t="shared" si="3"/>
        <v>0</v>
      </c>
      <c r="E100" s="110">
        <f t="shared" si="3"/>
        <v>0</v>
      </c>
      <c r="F100" s="110">
        <f t="shared" si="3"/>
        <v>0</v>
      </c>
      <c r="G100" s="110">
        <f t="shared" si="3"/>
        <v>0</v>
      </c>
      <c r="H100" s="110">
        <f t="shared" si="3"/>
        <v>0</v>
      </c>
      <c r="I100" s="110">
        <f t="shared" si="3"/>
        <v>0</v>
      </c>
      <c r="J100" s="110">
        <f t="shared" si="3"/>
        <v>0</v>
      </c>
    </row>
    <row r="101" spans="1:10" ht="16.5" customHeight="1" x14ac:dyDescent="0.2">
      <c r="A101" s="120" t="s">
        <v>34</v>
      </c>
      <c r="B101" s="118"/>
      <c r="C101" s="137"/>
      <c r="D101" s="110">
        <f t="shared" si="3"/>
        <v>0</v>
      </c>
      <c r="E101" s="110">
        <f t="shared" si="3"/>
        <v>0</v>
      </c>
      <c r="F101" s="110">
        <f t="shared" si="3"/>
        <v>0</v>
      </c>
      <c r="G101" s="110">
        <f t="shared" si="3"/>
        <v>0</v>
      </c>
      <c r="H101" s="110">
        <f t="shared" si="3"/>
        <v>0</v>
      </c>
      <c r="I101" s="110">
        <f t="shared" si="3"/>
        <v>0</v>
      </c>
      <c r="J101" s="110">
        <f t="shared" si="3"/>
        <v>0</v>
      </c>
    </row>
    <row r="102" spans="1:10" ht="16.5" customHeight="1" x14ac:dyDescent="0.2">
      <c r="A102" s="120" t="s">
        <v>86</v>
      </c>
      <c r="B102" s="118"/>
      <c r="C102" s="137"/>
      <c r="D102" s="110">
        <f t="shared" si="3"/>
        <v>0</v>
      </c>
      <c r="E102" s="110">
        <f t="shared" si="3"/>
        <v>0</v>
      </c>
      <c r="F102" s="110">
        <f t="shared" si="3"/>
        <v>0</v>
      </c>
      <c r="G102" s="110">
        <f t="shared" si="3"/>
        <v>0</v>
      </c>
      <c r="H102" s="110">
        <f t="shared" si="3"/>
        <v>1</v>
      </c>
      <c r="I102" s="110">
        <f t="shared" si="3"/>
        <v>1</v>
      </c>
      <c r="J102" s="110">
        <f t="shared" si="3"/>
        <v>0</v>
      </c>
    </row>
    <row r="103" spans="1:10" ht="16.5" customHeight="1" x14ac:dyDescent="0.2">
      <c r="A103" s="120" t="s">
        <v>87</v>
      </c>
      <c r="B103" s="118"/>
      <c r="C103" s="137"/>
      <c r="D103" s="110">
        <f t="shared" si="3"/>
        <v>0</v>
      </c>
      <c r="E103" s="110">
        <f t="shared" si="3"/>
        <v>0</v>
      </c>
      <c r="F103" s="110">
        <f t="shared" si="3"/>
        <v>0</v>
      </c>
      <c r="G103" s="110">
        <f t="shared" si="3"/>
        <v>0</v>
      </c>
      <c r="H103" s="110">
        <f t="shared" si="3"/>
        <v>0</v>
      </c>
      <c r="I103" s="110">
        <f t="shared" si="3"/>
        <v>0</v>
      </c>
      <c r="J103" s="110">
        <f t="shared" si="3"/>
        <v>0</v>
      </c>
    </row>
    <row r="104" spans="1:10" ht="16.5" customHeight="1" x14ac:dyDescent="0.2">
      <c r="A104" s="120" t="s">
        <v>35</v>
      </c>
      <c r="B104" s="118"/>
      <c r="C104" s="137"/>
      <c r="D104" s="110">
        <f t="shared" si="3"/>
        <v>0</v>
      </c>
      <c r="E104" s="110">
        <f t="shared" si="3"/>
        <v>0</v>
      </c>
      <c r="F104" s="110">
        <f t="shared" si="3"/>
        <v>0</v>
      </c>
      <c r="G104" s="110">
        <f t="shared" si="3"/>
        <v>0</v>
      </c>
      <c r="H104" s="110">
        <f t="shared" si="3"/>
        <v>0</v>
      </c>
      <c r="I104" s="110">
        <f t="shared" si="3"/>
        <v>0</v>
      </c>
      <c r="J104" s="110">
        <f t="shared" si="3"/>
        <v>0</v>
      </c>
    </row>
    <row r="105" spans="1:10" ht="16.5" customHeight="1" x14ac:dyDescent="0.2">
      <c r="A105" s="117" t="s">
        <v>117</v>
      </c>
      <c r="B105" s="118"/>
      <c r="C105" s="137"/>
      <c r="D105" s="110">
        <f t="shared" si="3"/>
        <v>0</v>
      </c>
      <c r="E105" s="110">
        <f t="shared" si="3"/>
        <v>0</v>
      </c>
      <c r="F105" s="110">
        <f t="shared" si="3"/>
        <v>0</v>
      </c>
      <c r="G105" s="110">
        <f t="shared" si="3"/>
        <v>0</v>
      </c>
      <c r="H105" s="110">
        <f t="shared" si="3"/>
        <v>1</v>
      </c>
      <c r="I105" s="110">
        <f t="shared" si="3"/>
        <v>1</v>
      </c>
      <c r="J105" s="110">
        <f t="shared" si="3"/>
        <v>1</v>
      </c>
    </row>
    <row r="106" spans="1:10" ht="16.5" customHeight="1" x14ac:dyDescent="0.2">
      <c r="A106" s="117" t="s">
        <v>88</v>
      </c>
      <c r="B106" s="136"/>
      <c r="C106" s="137"/>
      <c r="D106" s="110">
        <f t="shared" ref="D106:J122" si="4">COUNTIF(D$3:D$72,$A106)</f>
        <v>0</v>
      </c>
      <c r="E106" s="110">
        <f t="shared" si="4"/>
        <v>0</v>
      </c>
      <c r="F106" s="110">
        <f t="shared" si="4"/>
        <v>0</v>
      </c>
      <c r="G106" s="110">
        <f t="shared" si="4"/>
        <v>0</v>
      </c>
      <c r="H106" s="110">
        <f t="shared" si="4"/>
        <v>1</v>
      </c>
      <c r="I106" s="110">
        <f t="shared" si="4"/>
        <v>1</v>
      </c>
      <c r="J106" s="110">
        <f t="shared" si="4"/>
        <v>1</v>
      </c>
    </row>
    <row r="107" spans="1:10" ht="16.5" customHeight="1" x14ac:dyDescent="0.2">
      <c r="A107" s="117" t="s">
        <v>111</v>
      </c>
      <c r="B107" s="136"/>
      <c r="C107" s="137"/>
      <c r="D107" s="110">
        <f t="shared" si="4"/>
        <v>0</v>
      </c>
      <c r="E107" s="110">
        <f t="shared" si="4"/>
        <v>0</v>
      </c>
      <c r="F107" s="110">
        <f t="shared" si="4"/>
        <v>0</v>
      </c>
      <c r="G107" s="110">
        <f t="shared" si="4"/>
        <v>0</v>
      </c>
      <c r="H107" s="110">
        <f t="shared" si="4"/>
        <v>0</v>
      </c>
      <c r="I107" s="110">
        <f t="shared" si="4"/>
        <v>1</v>
      </c>
      <c r="J107" s="110">
        <f t="shared" si="4"/>
        <v>0</v>
      </c>
    </row>
    <row r="108" spans="1:10" ht="16.5" customHeight="1" x14ac:dyDescent="0.2">
      <c r="A108" s="120" t="s">
        <v>36</v>
      </c>
      <c r="B108" s="118"/>
      <c r="C108" s="137"/>
      <c r="D108" s="110">
        <f t="shared" si="4"/>
        <v>0</v>
      </c>
      <c r="E108" s="110">
        <f t="shared" si="4"/>
        <v>0</v>
      </c>
      <c r="F108" s="110">
        <f t="shared" si="4"/>
        <v>0</v>
      </c>
      <c r="G108" s="110">
        <f t="shared" si="4"/>
        <v>0</v>
      </c>
      <c r="H108" s="110">
        <f t="shared" si="4"/>
        <v>0</v>
      </c>
      <c r="I108" s="110">
        <f t="shared" si="4"/>
        <v>0</v>
      </c>
      <c r="J108" s="110">
        <f t="shared" si="4"/>
        <v>0</v>
      </c>
    </row>
    <row r="109" spans="1:10" ht="16.5" customHeight="1" x14ac:dyDescent="0.2">
      <c r="A109" s="117" t="s">
        <v>52</v>
      </c>
      <c r="B109" s="118"/>
      <c r="C109" s="137"/>
      <c r="D109" s="110">
        <f t="shared" si="4"/>
        <v>0</v>
      </c>
      <c r="E109" s="110">
        <f t="shared" si="4"/>
        <v>0</v>
      </c>
      <c r="F109" s="110">
        <f t="shared" si="4"/>
        <v>0</v>
      </c>
      <c r="G109" s="110">
        <f t="shared" si="4"/>
        <v>0</v>
      </c>
      <c r="H109" s="110">
        <f t="shared" si="4"/>
        <v>1</v>
      </c>
      <c r="I109" s="110">
        <f t="shared" si="4"/>
        <v>0</v>
      </c>
      <c r="J109" s="110">
        <f t="shared" si="4"/>
        <v>0</v>
      </c>
    </row>
    <row r="110" spans="1:10" ht="16.5" customHeight="1" x14ac:dyDescent="0.2">
      <c r="A110" s="117" t="s">
        <v>74</v>
      </c>
      <c r="B110" s="118"/>
      <c r="C110" s="119"/>
      <c r="D110" s="110">
        <f t="shared" si="4"/>
        <v>0</v>
      </c>
      <c r="E110" s="110">
        <f t="shared" si="4"/>
        <v>0</v>
      </c>
      <c r="F110" s="110">
        <f t="shared" si="4"/>
        <v>0</v>
      </c>
      <c r="G110" s="110">
        <f t="shared" si="4"/>
        <v>0</v>
      </c>
      <c r="H110" s="110">
        <f t="shared" si="4"/>
        <v>1</v>
      </c>
      <c r="I110" s="110">
        <f t="shared" si="4"/>
        <v>0</v>
      </c>
      <c r="J110" s="110">
        <f t="shared" si="4"/>
        <v>0</v>
      </c>
    </row>
    <row r="111" spans="1:10" ht="16.5" customHeight="1" x14ac:dyDescent="0.2">
      <c r="A111" s="117" t="s">
        <v>118</v>
      </c>
      <c r="B111" s="118"/>
      <c r="C111" s="119"/>
      <c r="D111" s="110">
        <f t="shared" si="4"/>
        <v>0</v>
      </c>
      <c r="E111" s="110">
        <f t="shared" si="4"/>
        <v>0</v>
      </c>
      <c r="F111" s="110">
        <f t="shared" si="4"/>
        <v>0</v>
      </c>
      <c r="G111" s="110">
        <f t="shared" si="4"/>
        <v>0</v>
      </c>
      <c r="H111" s="110">
        <f t="shared" si="4"/>
        <v>0</v>
      </c>
      <c r="I111" s="110">
        <f t="shared" si="4"/>
        <v>0</v>
      </c>
      <c r="J111" s="110">
        <f t="shared" si="4"/>
        <v>0</v>
      </c>
    </row>
    <row r="112" spans="1:10" ht="16.5" customHeight="1" x14ac:dyDescent="0.2">
      <c r="A112" s="117" t="s">
        <v>96</v>
      </c>
      <c r="B112" s="118"/>
      <c r="C112" s="119"/>
      <c r="D112" s="110">
        <f t="shared" si="4"/>
        <v>0</v>
      </c>
      <c r="E112" s="110">
        <f t="shared" si="4"/>
        <v>0</v>
      </c>
      <c r="F112" s="110">
        <f t="shared" si="4"/>
        <v>0</v>
      </c>
      <c r="G112" s="110">
        <f t="shared" si="4"/>
        <v>0</v>
      </c>
      <c r="H112" s="110">
        <f t="shared" si="4"/>
        <v>1</v>
      </c>
      <c r="I112" s="110">
        <f t="shared" si="4"/>
        <v>1</v>
      </c>
      <c r="J112" s="110">
        <f t="shared" si="4"/>
        <v>1</v>
      </c>
    </row>
    <row r="113" spans="1:10" ht="16.5" customHeight="1" x14ac:dyDescent="0.2">
      <c r="A113" s="117" t="s">
        <v>121</v>
      </c>
      <c r="B113" s="119"/>
      <c r="C113" s="119"/>
      <c r="D113" s="110">
        <f t="shared" si="4"/>
        <v>0</v>
      </c>
      <c r="E113" s="110">
        <f t="shared" si="4"/>
        <v>0</v>
      </c>
      <c r="F113" s="110">
        <f t="shared" si="4"/>
        <v>0</v>
      </c>
      <c r="G113" s="110">
        <f t="shared" si="4"/>
        <v>0</v>
      </c>
      <c r="H113" s="110">
        <f t="shared" si="4"/>
        <v>0</v>
      </c>
      <c r="I113" s="110">
        <f t="shared" si="4"/>
        <v>0</v>
      </c>
      <c r="J113" s="110">
        <f t="shared" si="4"/>
        <v>0</v>
      </c>
    </row>
    <row r="114" spans="1:10" ht="16.5" customHeight="1" x14ac:dyDescent="0.2">
      <c r="A114" s="117" t="s">
        <v>105</v>
      </c>
      <c r="B114" s="148"/>
      <c r="C114" s="119"/>
      <c r="D114" s="110">
        <f t="shared" si="4"/>
        <v>0</v>
      </c>
      <c r="E114" s="110">
        <f t="shared" si="4"/>
        <v>0</v>
      </c>
      <c r="F114" s="110">
        <f t="shared" si="4"/>
        <v>0</v>
      </c>
      <c r="G114" s="110">
        <f t="shared" si="4"/>
        <v>0</v>
      </c>
      <c r="H114" s="110">
        <f t="shared" si="4"/>
        <v>0</v>
      </c>
      <c r="I114" s="110">
        <f t="shared" si="4"/>
        <v>0</v>
      </c>
      <c r="J114" s="110">
        <f t="shared" si="4"/>
        <v>0</v>
      </c>
    </row>
    <row r="115" spans="1:10" ht="16.5" customHeight="1" x14ac:dyDescent="0.2">
      <c r="A115" s="117" t="s">
        <v>98</v>
      </c>
      <c r="B115" s="148"/>
      <c r="C115" s="119"/>
      <c r="D115" s="110">
        <f t="shared" si="4"/>
        <v>0</v>
      </c>
      <c r="E115" s="110">
        <f t="shared" si="4"/>
        <v>0</v>
      </c>
      <c r="F115" s="110">
        <f t="shared" si="4"/>
        <v>0</v>
      </c>
      <c r="G115" s="110">
        <f t="shared" si="4"/>
        <v>0</v>
      </c>
      <c r="H115" s="110">
        <f t="shared" si="4"/>
        <v>0</v>
      </c>
      <c r="I115" s="110">
        <f t="shared" si="4"/>
        <v>0</v>
      </c>
      <c r="J115" s="110">
        <f t="shared" si="4"/>
        <v>0</v>
      </c>
    </row>
    <row r="116" spans="1:10" ht="16.5" customHeight="1" x14ac:dyDescent="0.2">
      <c r="A116" s="117" t="s">
        <v>97</v>
      </c>
      <c r="B116" s="148"/>
      <c r="C116" s="119"/>
      <c r="D116" s="110">
        <f t="shared" si="4"/>
        <v>0</v>
      </c>
      <c r="E116" s="110">
        <f t="shared" si="4"/>
        <v>0</v>
      </c>
      <c r="F116" s="110">
        <f t="shared" si="4"/>
        <v>0</v>
      </c>
      <c r="G116" s="110">
        <f t="shared" si="4"/>
        <v>0</v>
      </c>
      <c r="H116" s="110">
        <f t="shared" si="4"/>
        <v>0</v>
      </c>
      <c r="I116" s="110">
        <f t="shared" si="4"/>
        <v>0</v>
      </c>
      <c r="J116" s="110">
        <f t="shared" si="4"/>
        <v>0</v>
      </c>
    </row>
    <row r="117" spans="1:10" ht="16.5" customHeight="1" x14ac:dyDescent="0.2">
      <c r="A117" s="120" t="s">
        <v>37</v>
      </c>
      <c r="B117" s="119"/>
      <c r="C117" s="119"/>
      <c r="D117" s="110">
        <f t="shared" si="4"/>
        <v>0</v>
      </c>
      <c r="E117" s="110">
        <f t="shared" si="4"/>
        <v>0</v>
      </c>
      <c r="F117" s="110">
        <f t="shared" si="4"/>
        <v>0</v>
      </c>
      <c r="G117" s="110">
        <f t="shared" si="4"/>
        <v>0</v>
      </c>
      <c r="H117" s="110">
        <f t="shared" si="4"/>
        <v>0</v>
      </c>
      <c r="I117" s="110">
        <f t="shared" si="4"/>
        <v>1</v>
      </c>
      <c r="J117" s="110">
        <f t="shared" si="4"/>
        <v>0</v>
      </c>
    </row>
    <row r="118" spans="1:10" ht="16.5" customHeight="1" x14ac:dyDescent="0.2">
      <c r="A118" s="120" t="s">
        <v>40</v>
      </c>
      <c r="B118" s="119"/>
      <c r="C118" s="119"/>
      <c r="D118" s="110">
        <f t="shared" si="4"/>
        <v>0</v>
      </c>
      <c r="E118" s="110">
        <f t="shared" si="4"/>
        <v>0</v>
      </c>
      <c r="F118" s="110">
        <f t="shared" si="4"/>
        <v>0</v>
      </c>
      <c r="G118" s="110">
        <f t="shared" si="4"/>
        <v>0</v>
      </c>
      <c r="H118" s="110">
        <f t="shared" si="4"/>
        <v>1</v>
      </c>
      <c r="I118" s="110">
        <f t="shared" si="4"/>
        <v>1</v>
      </c>
      <c r="J118" s="110">
        <f t="shared" si="4"/>
        <v>1</v>
      </c>
    </row>
    <row r="119" spans="1:10" ht="16.5" customHeight="1" x14ac:dyDescent="0.2">
      <c r="A119" s="117" t="s">
        <v>114</v>
      </c>
      <c r="B119" s="119"/>
      <c r="C119" s="119"/>
      <c r="D119" s="110">
        <f t="shared" si="4"/>
        <v>0</v>
      </c>
      <c r="E119" s="110">
        <f t="shared" si="4"/>
        <v>0</v>
      </c>
      <c r="F119" s="110">
        <f t="shared" si="4"/>
        <v>0</v>
      </c>
      <c r="G119" s="110">
        <f t="shared" si="4"/>
        <v>0</v>
      </c>
      <c r="H119" s="110">
        <f t="shared" si="4"/>
        <v>0</v>
      </c>
      <c r="I119" s="110">
        <f t="shared" si="4"/>
        <v>0</v>
      </c>
      <c r="J119" s="110">
        <f t="shared" si="4"/>
        <v>0</v>
      </c>
    </row>
    <row r="120" spans="1:10" ht="16.5" customHeight="1" x14ac:dyDescent="0.2">
      <c r="A120" s="120" t="s">
        <v>38</v>
      </c>
      <c r="B120" s="119"/>
      <c r="C120" s="119"/>
      <c r="D120" s="110">
        <f t="shared" si="4"/>
        <v>0</v>
      </c>
      <c r="E120" s="110">
        <f t="shared" si="4"/>
        <v>0</v>
      </c>
      <c r="F120" s="110">
        <f t="shared" si="4"/>
        <v>0</v>
      </c>
      <c r="G120" s="110">
        <f t="shared" si="4"/>
        <v>0</v>
      </c>
      <c r="H120" s="110">
        <f t="shared" si="4"/>
        <v>0</v>
      </c>
      <c r="I120" s="110">
        <f t="shared" si="4"/>
        <v>0</v>
      </c>
      <c r="J120" s="110">
        <f t="shared" si="4"/>
        <v>0</v>
      </c>
    </row>
    <row r="121" spans="1:10" ht="16.5" customHeight="1" x14ac:dyDescent="0.2">
      <c r="A121" s="117" t="s">
        <v>102</v>
      </c>
      <c r="B121" s="148"/>
      <c r="C121" s="119"/>
      <c r="D121" s="110">
        <f t="shared" si="4"/>
        <v>0</v>
      </c>
      <c r="E121" s="110">
        <f t="shared" si="4"/>
        <v>0</v>
      </c>
      <c r="F121" s="110">
        <f t="shared" si="4"/>
        <v>0</v>
      </c>
      <c r="G121" s="110">
        <f t="shared" si="4"/>
        <v>0</v>
      </c>
      <c r="H121" s="110">
        <f t="shared" si="4"/>
        <v>0</v>
      </c>
      <c r="I121" s="110">
        <f t="shared" si="4"/>
        <v>0</v>
      </c>
      <c r="J121" s="110">
        <f t="shared" si="4"/>
        <v>1</v>
      </c>
    </row>
    <row r="122" spans="1:10" ht="16.5" customHeight="1" x14ac:dyDescent="0.2">
      <c r="A122" s="117" t="s">
        <v>119</v>
      </c>
      <c r="B122" s="148" t="s">
        <v>106</v>
      </c>
      <c r="C122" s="119"/>
      <c r="D122" s="110">
        <f t="shared" si="4"/>
        <v>0</v>
      </c>
      <c r="E122" s="110">
        <f t="shared" si="4"/>
        <v>0</v>
      </c>
      <c r="F122" s="110">
        <f t="shared" si="4"/>
        <v>0</v>
      </c>
      <c r="G122" s="110">
        <f t="shared" si="4"/>
        <v>0</v>
      </c>
      <c r="H122" s="110">
        <f t="shared" si="4"/>
        <v>0</v>
      </c>
      <c r="I122" s="110">
        <f t="shared" si="4"/>
        <v>0</v>
      </c>
      <c r="J122" s="110">
        <f t="shared" si="4"/>
        <v>0</v>
      </c>
    </row>
    <row r="123" spans="1:10" ht="16.5" customHeight="1" x14ac:dyDescent="0.2">
      <c r="A123" s="117" t="s">
        <v>45</v>
      </c>
      <c r="B123" s="148"/>
      <c r="C123" s="119"/>
      <c r="D123" s="110">
        <f t="shared" ref="D123:J131" si="5">COUNTIF(D$3:D$72,$A123)</f>
        <v>0</v>
      </c>
      <c r="E123" s="110">
        <f t="shared" si="5"/>
        <v>0</v>
      </c>
      <c r="F123" s="110">
        <f t="shared" si="5"/>
        <v>0</v>
      </c>
      <c r="G123" s="110">
        <f t="shared" si="5"/>
        <v>0</v>
      </c>
      <c r="H123" s="110">
        <f t="shared" si="5"/>
        <v>0</v>
      </c>
      <c r="I123" s="110">
        <f t="shared" si="5"/>
        <v>0</v>
      </c>
      <c r="J123" s="110">
        <f t="shared" si="5"/>
        <v>0</v>
      </c>
    </row>
    <row r="124" spans="1:10" ht="16.5" customHeight="1" x14ac:dyDescent="0.2">
      <c r="A124" s="117" t="s">
        <v>116</v>
      </c>
      <c r="B124" s="148"/>
      <c r="C124" s="119"/>
      <c r="D124" s="110">
        <f t="shared" si="5"/>
        <v>0</v>
      </c>
      <c r="E124" s="110">
        <f t="shared" si="5"/>
        <v>0</v>
      </c>
      <c r="F124" s="110">
        <f t="shared" si="5"/>
        <v>0</v>
      </c>
      <c r="G124" s="110">
        <f t="shared" si="5"/>
        <v>0</v>
      </c>
      <c r="H124" s="110">
        <f t="shared" si="5"/>
        <v>0</v>
      </c>
      <c r="I124" s="110">
        <f t="shared" si="5"/>
        <v>0</v>
      </c>
      <c r="J124" s="110">
        <f t="shared" si="5"/>
        <v>0</v>
      </c>
    </row>
    <row r="125" spans="1:10" ht="16.5" customHeight="1" x14ac:dyDescent="0.2">
      <c r="A125" s="117" t="s">
        <v>56</v>
      </c>
      <c r="B125" s="148"/>
      <c r="C125" s="119"/>
      <c r="D125" s="110">
        <f t="shared" si="5"/>
        <v>0</v>
      </c>
      <c r="E125" s="110">
        <f t="shared" si="5"/>
        <v>0</v>
      </c>
      <c r="F125" s="110">
        <f t="shared" si="5"/>
        <v>0</v>
      </c>
      <c r="G125" s="110">
        <f t="shared" si="5"/>
        <v>0</v>
      </c>
      <c r="H125" s="110">
        <f t="shared" si="5"/>
        <v>0</v>
      </c>
      <c r="I125" s="110">
        <f t="shared" si="5"/>
        <v>0</v>
      </c>
      <c r="J125" s="110">
        <f t="shared" si="5"/>
        <v>0</v>
      </c>
    </row>
    <row r="126" spans="1:10" ht="16.5" customHeight="1" x14ac:dyDescent="0.2">
      <c r="A126" s="117" t="s">
        <v>89</v>
      </c>
      <c r="B126" s="148"/>
      <c r="C126" s="119"/>
      <c r="D126" s="110">
        <f t="shared" si="5"/>
        <v>0</v>
      </c>
      <c r="E126" s="110">
        <f t="shared" si="5"/>
        <v>0</v>
      </c>
      <c r="F126" s="110">
        <f t="shared" si="5"/>
        <v>0</v>
      </c>
      <c r="G126" s="110">
        <f t="shared" si="5"/>
        <v>0</v>
      </c>
      <c r="H126" s="110">
        <f t="shared" si="5"/>
        <v>1</v>
      </c>
      <c r="I126" s="110">
        <f t="shared" si="5"/>
        <v>1</v>
      </c>
      <c r="J126" s="110">
        <f t="shared" si="5"/>
        <v>1</v>
      </c>
    </row>
    <row r="127" spans="1:10" ht="16.5" customHeight="1" x14ac:dyDescent="0.2">
      <c r="A127" s="117" t="s">
        <v>78</v>
      </c>
      <c r="B127" s="148"/>
      <c r="C127" s="119"/>
      <c r="D127" s="110">
        <f t="shared" si="5"/>
        <v>0</v>
      </c>
      <c r="E127" s="110">
        <f t="shared" si="5"/>
        <v>0</v>
      </c>
      <c r="F127" s="110">
        <f t="shared" si="5"/>
        <v>0</v>
      </c>
      <c r="G127" s="110">
        <f t="shared" si="5"/>
        <v>0</v>
      </c>
      <c r="H127" s="110">
        <f t="shared" si="5"/>
        <v>0</v>
      </c>
      <c r="I127" s="110">
        <f t="shared" si="5"/>
        <v>0</v>
      </c>
      <c r="J127" s="110">
        <f t="shared" si="5"/>
        <v>0</v>
      </c>
    </row>
    <row r="128" spans="1:10" ht="16.5" customHeight="1" x14ac:dyDescent="0.2">
      <c r="A128" s="117" t="s">
        <v>54</v>
      </c>
      <c r="B128" s="148"/>
      <c r="C128" s="119"/>
      <c r="D128" s="110">
        <f t="shared" si="5"/>
        <v>0</v>
      </c>
      <c r="E128" s="110">
        <f t="shared" si="5"/>
        <v>0</v>
      </c>
      <c r="F128" s="110">
        <f t="shared" si="5"/>
        <v>0</v>
      </c>
      <c r="G128" s="110">
        <f t="shared" si="5"/>
        <v>0</v>
      </c>
      <c r="H128" s="110">
        <f t="shared" si="5"/>
        <v>0</v>
      </c>
      <c r="I128" s="110">
        <f t="shared" si="5"/>
        <v>0</v>
      </c>
      <c r="J128" s="110">
        <f t="shared" si="5"/>
        <v>0</v>
      </c>
    </row>
    <row r="129" spans="1:10" ht="16.5" customHeight="1" x14ac:dyDescent="0.2">
      <c r="A129" s="117" t="s">
        <v>107</v>
      </c>
      <c r="B129" s="148"/>
      <c r="C129" s="119"/>
      <c r="D129" s="110">
        <f t="shared" si="5"/>
        <v>0</v>
      </c>
      <c r="E129" s="110">
        <f t="shared" si="5"/>
        <v>0</v>
      </c>
      <c r="F129" s="110">
        <f t="shared" si="5"/>
        <v>0</v>
      </c>
      <c r="G129" s="110">
        <f t="shared" si="5"/>
        <v>0</v>
      </c>
      <c r="H129" s="110">
        <f t="shared" si="5"/>
        <v>0</v>
      </c>
      <c r="I129" s="110">
        <f t="shared" si="5"/>
        <v>0</v>
      </c>
      <c r="J129" s="110">
        <f t="shared" si="5"/>
        <v>0</v>
      </c>
    </row>
    <row r="130" spans="1:10" ht="16.5" customHeight="1" x14ac:dyDescent="0.2">
      <c r="A130" s="117" t="s">
        <v>103</v>
      </c>
      <c r="B130" s="148"/>
      <c r="C130" s="119"/>
      <c r="D130" s="110">
        <f t="shared" si="5"/>
        <v>0</v>
      </c>
      <c r="E130" s="110">
        <f t="shared" si="5"/>
        <v>0</v>
      </c>
      <c r="F130" s="110">
        <f t="shared" si="5"/>
        <v>0</v>
      </c>
      <c r="G130" s="110">
        <f t="shared" si="5"/>
        <v>0</v>
      </c>
      <c r="H130" s="110">
        <f t="shared" si="5"/>
        <v>1</v>
      </c>
      <c r="I130" s="110">
        <f t="shared" si="5"/>
        <v>0</v>
      </c>
      <c r="J130" s="110">
        <f t="shared" si="5"/>
        <v>0</v>
      </c>
    </row>
    <row r="131" spans="1:10" ht="16.5" customHeight="1" x14ac:dyDescent="0.2">
      <c r="A131" s="117" t="s">
        <v>104</v>
      </c>
      <c r="B131" s="119"/>
      <c r="C131" s="34"/>
      <c r="D131" s="110">
        <f t="shared" si="5"/>
        <v>0</v>
      </c>
      <c r="E131" s="110">
        <f t="shared" si="5"/>
        <v>0</v>
      </c>
      <c r="F131" s="110">
        <f t="shared" si="5"/>
        <v>0</v>
      </c>
      <c r="G131" s="110">
        <f t="shared" si="5"/>
        <v>0</v>
      </c>
      <c r="H131" s="110">
        <f t="shared" si="5"/>
        <v>0</v>
      </c>
      <c r="I131" s="110">
        <f t="shared" si="5"/>
        <v>0</v>
      </c>
      <c r="J131" s="110">
        <f t="shared" si="5"/>
        <v>0</v>
      </c>
    </row>
    <row r="132" spans="1:10" x14ac:dyDescent="0.2">
      <c r="A132" s="120" t="s">
        <v>79</v>
      </c>
      <c r="B132" s="34"/>
      <c r="C132" s="34"/>
      <c r="D132" s="110">
        <f t="shared" ref="D132:J132" si="6">COUNTIF(D$3:D$72,$A132)</f>
        <v>0</v>
      </c>
      <c r="E132" s="110">
        <f t="shared" si="6"/>
        <v>0</v>
      </c>
      <c r="F132" s="110">
        <f t="shared" si="6"/>
        <v>0</v>
      </c>
      <c r="G132" s="110">
        <f t="shared" si="6"/>
        <v>0</v>
      </c>
      <c r="H132" s="110">
        <f t="shared" si="6"/>
        <v>0</v>
      </c>
      <c r="I132" s="110">
        <f t="shared" si="6"/>
        <v>0</v>
      </c>
      <c r="J132" s="110">
        <f t="shared" si="6"/>
        <v>0</v>
      </c>
    </row>
  </sheetData>
  <sheetProtection selectLockedCells="1"/>
  <mergeCells count="7">
    <mergeCell ref="A74:A75"/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2:J2">
    <cfRule type="timePeriod" dxfId="15" priority="20" timePeriod="lastMonth">
      <formula>AND(MONTH(D2)=MONTH(EDATE(TODAY(),0-1)),YEAR(D2)=YEAR(EDATE(TODAY(),0-1)))</formula>
    </cfRule>
  </conditionalFormatting>
  <conditionalFormatting sqref="D76:J132">
    <cfRule type="cellIs" dxfId="14" priority="1" stopIfTrue="1" operator="equal">
      <formula>3</formula>
    </cfRule>
    <cfRule type="cellIs" dxfId="13" priority="2" stopIfTrue="1" operator="equal">
      <formula>2</formula>
    </cfRule>
    <cfRule type="cellIs" dxfId="12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22
vom 27.05. -  02.06.2024
&amp;R&amp;"Arial,Fett"Anästhesiologie und operative Intensivmedizin
Klinikum Barmbek</oddHeader>
    <oddFooter>&amp;R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Zeros="0" showWhiteSpace="0" zoomScaleNormal="100" workbookViewId="0">
      <selection activeCell="E21" sqref="E21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99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73" t="s">
        <v>11</v>
      </c>
    </row>
    <row r="2" spans="1:10" ht="12.75" customHeight="1" thickBot="1" x14ac:dyDescent="0.25">
      <c r="A2" s="400"/>
      <c r="B2" s="3"/>
      <c r="C2" s="3"/>
      <c r="D2" s="38">
        <v>45446</v>
      </c>
      <c r="E2" s="38">
        <v>45447</v>
      </c>
      <c r="F2" s="38">
        <v>45448</v>
      </c>
      <c r="G2" s="38">
        <v>45449</v>
      </c>
      <c r="H2" s="38">
        <v>45450</v>
      </c>
      <c r="I2" s="38">
        <v>45451</v>
      </c>
      <c r="J2" s="38">
        <v>45452</v>
      </c>
    </row>
    <row r="3" spans="1:10" ht="13.5" customHeight="1" x14ac:dyDescent="0.2">
      <c r="A3" s="75" t="s">
        <v>12</v>
      </c>
      <c r="B3" s="76"/>
      <c r="C3" s="11" t="s">
        <v>13</v>
      </c>
      <c r="D3" s="231" t="s">
        <v>245</v>
      </c>
      <c r="E3" s="231" t="s">
        <v>245</v>
      </c>
      <c r="F3" s="231" t="s">
        <v>245</v>
      </c>
      <c r="G3" s="231" t="s">
        <v>245</v>
      </c>
      <c r="H3" s="231" t="s">
        <v>245</v>
      </c>
      <c r="I3" s="24"/>
      <c r="J3" s="4"/>
    </row>
    <row r="4" spans="1:10" ht="13.5" customHeight="1" x14ac:dyDescent="0.2">
      <c r="A4" s="5"/>
      <c r="C4" s="12"/>
      <c r="D4" s="56" t="s">
        <v>127</v>
      </c>
      <c r="E4" s="56" t="s">
        <v>246</v>
      </c>
      <c r="F4" s="56" t="s">
        <v>247</v>
      </c>
      <c r="G4" s="56" t="s">
        <v>132</v>
      </c>
      <c r="H4" s="56" t="s">
        <v>222</v>
      </c>
      <c r="I4" s="25"/>
      <c r="J4" s="6"/>
    </row>
    <row r="5" spans="1:10" ht="13.5" customHeight="1" x14ac:dyDescent="0.2">
      <c r="A5" s="5"/>
      <c r="C5" s="12"/>
      <c r="D5" s="56" t="s">
        <v>209</v>
      </c>
      <c r="E5" s="56"/>
      <c r="F5" s="178" t="s">
        <v>126</v>
      </c>
      <c r="G5" s="53" t="s">
        <v>148</v>
      </c>
      <c r="H5" s="53" t="s">
        <v>122</v>
      </c>
      <c r="I5" s="25"/>
      <c r="J5" s="6"/>
    </row>
    <row r="6" spans="1:10" ht="13.5" customHeight="1" x14ac:dyDescent="0.2">
      <c r="A6" s="5"/>
      <c r="C6" s="12"/>
      <c r="D6" s="56" t="s">
        <v>225</v>
      </c>
      <c r="E6" s="142" t="s">
        <v>250</v>
      </c>
      <c r="F6" s="178" t="s">
        <v>9</v>
      </c>
      <c r="G6" s="53" t="s">
        <v>250</v>
      </c>
      <c r="H6" s="53" t="s">
        <v>9</v>
      </c>
      <c r="I6" s="25"/>
      <c r="J6" s="6"/>
    </row>
    <row r="7" spans="1:10" ht="13.5" customHeight="1" x14ac:dyDescent="0.2">
      <c r="A7" s="5"/>
      <c r="C7" s="12"/>
      <c r="D7" s="56" t="s">
        <v>149</v>
      </c>
      <c r="E7" s="56" t="s">
        <v>156</v>
      </c>
      <c r="F7" s="178" t="s">
        <v>140</v>
      </c>
      <c r="G7" s="178" t="s">
        <v>140</v>
      </c>
      <c r="H7" s="53" t="s">
        <v>250</v>
      </c>
      <c r="I7" s="25"/>
      <c r="J7" s="6"/>
    </row>
    <row r="8" spans="1:10" ht="13.5" customHeight="1" x14ac:dyDescent="0.2">
      <c r="A8" s="5"/>
      <c r="C8" s="12"/>
      <c r="D8" s="56" t="s">
        <v>159</v>
      </c>
      <c r="E8" s="56" t="s">
        <v>223</v>
      </c>
      <c r="F8" s="56" t="s">
        <v>223</v>
      </c>
      <c r="G8" s="56" t="s">
        <v>223</v>
      </c>
      <c r="H8" s="56" t="s">
        <v>223</v>
      </c>
      <c r="I8" s="25"/>
      <c r="J8" s="6"/>
    </row>
    <row r="9" spans="1:10" ht="13.5" customHeight="1" x14ac:dyDescent="0.2">
      <c r="A9" s="5"/>
      <c r="C9" s="12"/>
      <c r="D9" s="56" t="s">
        <v>227</v>
      </c>
      <c r="E9" s="56" t="s">
        <v>227</v>
      </c>
      <c r="F9" s="56" t="s">
        <v>222</v>
      </c>
      <c r="G9" s="56" t="s">
        <v>227</v>
      </c>
      <c r="H9" s="53" t="s">
        <v>124</v>
      </c>
      <c r="I9" s="25"/>
      <c r="J9" s="6"/>
    </row>
    <row r="10" spans="1:10" ht="13.5" customHeight="1" x14ac:dyDescent="0.2">
      <c r="A10" s="5"/>
      <c r="C10" s="12"/>
      <c r="D10" s="56" t="s">
        <v>223</v>
      </c>
      <c r="E10" s="56" t="s">
        <v>220</v>
      </c>
      <c r="F10" s="56" t="s">
        <v>225</v>
      </c>
      <c r="G10" s="56" t="s">
        <v>125</v>
      </c>
      <c r="H10" s="56" t="s">
        <v>220</v>
      </c>
      <c r="I10" s="32"/>
      <c r="J10" s="33"/>
    </row>
    <row r="11" spans="1:10" ht="13.5" customHeight="1" x14ac:dyDescent="0.2">
      <c r="A11" s="5"/>
      <c r="C11" s="12"/>
      <c r="D11" s="56"/>
      <c r="E11" s="56" t="s">
        <v>217</v>
      </c>
      <c r="F11" s="56"/>
      <c r="G11" s="56" t="s">
        <v>127</v>
      </c>
      <c r="H11" s="56" t="s">
        <v>123</v>
      </c>
      <c r="I11" s="32"/>
      <c r="J11" s="33"/>
    </row>
    <row r="12" spans="1:10" ht="13.5" customHeight="1" thickBot="1" x14ac:dyDescent="0.25">
      <c r="A12" s="5"/>
      <c r="C12" s="36" t="s">
        <v>50</v>
      </c>
      <c r="D12" s="45" t="str">
        <f>'Juni 2024'!H6</f>
        <v>Schejbal</v>
      </c>
      <c r="E12" s="303" t="str">
        <f>'Juni 2024'!H7</f>
        <v>Schejbal</v>
      </c>
      <c r="F12" s="111" t="str">
        <f>'Juni 2024'!H8</f>
        <v>Schejbal</v>
      </c>
      <c r="G12" s="67" t="str">
        <f>'Juni 2024'!H9</f>
        <v>Schejbal</v>
      </c>
      <c r="H12" s="67" t="str">
        <f>'Juni 2024'!H10</f>
        <v>Glasauer</v>
      </c>
      <c r="I12" s="32"/>
      <c r="J12" s="33"/>
    </row>
    <row r="13" spans="1:10" ht="13.5" customHeight="1" thickBot="1" x14ac:dyDescent="0.25">
      <c r="A13" s="77"/>
      <c r="B13" s="12"/>
      <c r="C13" s="49" t="s">
        <v>44</v>
      </c>
      <c r="D13" s="362"/>
      <c r="E13" s="362"/>
      <c r="F13" s="301"/>
      <c r="G13" s="345" t="s">
        <v>126</v>
      </c>
      <c r="H13" s="363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187"/>
      <c r="E14" s="282" t="s">
        <v>307</v>
      </c>
      <c r="F14" s="283"/>
      <c r="G14" s="60" t="s">
        <v>120</v>
      </c>
      <c r="H14" s="235"/>
      <c r="I14" s="185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236" t="s">
        <v>246</v>
      </c>
      <c r="E15" s="236" t="s">
        <v>247</v>
      </c>
      <c r="F15" s="236" t="s">
        <v>246</v>
      </c>
      <c r="G15" s="236" t="s">
        <v>246</v>
      </c>
      <c r="H15" s="236" t="s">
        <v>246</v>
      </c>
      <c r="I15" s="174"/>
      <c r="J15" s="214"/>
    </row>
    <row r="16" spans="1:10" ht="13.5" customHeight="1" x14ac:dyDescent="0.2">
      <c r="A16" s="77"/>
      <c r="D16" s="56" t="s">
        <v>140</v>
      </c>
      <c r="E16" s="142" t="s">
        <v>222</v>
      </c>
      <c r="F16" s="178" t="s">
        <v>156</v>
      </c>
      <c r="G16" s="53" t="s">
        <v>218</v>
      </c>
      <c r="H16" s="157" t="s">
        <v>140</v>
      </c>
      <c r="I16" s="81"/>
      <c r="J16" s="155"/>
    </row>
    <row r="17" spans="1:10" ht="13.5" customHeight="1" x14ac:dyDescent="0.2">
      <c r="A17" s="77"/>
      <c r="D17" s="56" t="s">
        <v>146</v>
      </c>
      <c r="E17" s="142" t="s">
        <v>225</v>
      </c>
      <c r="F17" s="39" t="s">
        <v>141</v>
      </c>
      <c r="G17" s="62" t="s">
        <v>159</v>
      </c>
      <c r="H17" s="284" t="s">
        <v>257</v>
      </c>
      <c r="I17" s="81"/>
      <c r="J17" s="155"/>
    </row>
    <row r="18" spans="1:10" ht="13.5" customHeight="1" thickBot="1" x14ac:dyDescent="0.25">
      <c r="A18" s="58"/>
      <c r="D18" s="141" t="s">
        <v>222</v>
      </c>
      <c r="E18" s="344" t="s">
        <v>168</v>
      </c>
      <c r="F18" s="302" t="s">
        <v>227</v>
      </c>
      <c r="G18" s="140" t="s">
        <v>217</v>
      </c>
      <c r="H18" s="140" t="s">
        <v>126</v>
      </c>
      <c r="I18" s="219"/>
      <c r="J18" s="244"/>
    </row>
    <row r="19" spans="1:10" ht="13.5" customHeight="1" x14ac:dyDescent="0.2">
      <c r="A19" s="75"/>
      <c r="B19" s="76"/>
      <c r="C19" s="246" t="s">
        <v>93</v>
      </c>
      <c r="D19" s="300" t="s">
        <v>137</v>
      </c>
      <c r="E19" s="300" t="s">
        <v>137</v>
      </c>
      <c r="F19" s="300" t="s">
        <v>137</v>
      </c>
      <c r="G19" s="300" t="s">
        <v>247</v>
      </c>
      <c r="H19" s="300"/>
      <c r="I19" s="174"/>
      <c r="J19" s="214"/>
    </row>
    <row r="20" spans="1:10" ht="13.5" customHeight="1" thickBot="1" x14ac:dyDescent="0.25">
      <c r="A20" s="152"/>
      <c r="B20" s="78"/>
      <c r="C20" s="35" t="s">
        <v>43</v>
      </c>
      <c r="D20" s="251" t="s">
        <v>124</v>
      </c>
      <c r="E20" s="251" t="s">
        <v>124</v>
      </c>
      <c r="F20" s="251" t="s">
        <v>124</v>
      </c>
      <c r="G20" s="251" t="s">
        <v>137</v>
      </c>
      <c r="H20" s="251" t="s">
        <v>137</v>
      </c>
      <c r="I20" s="215"/>
      <c r="J20" s="164"/>
    </row>
    <row r="21" spans="1:10" ht="13.5" customHeight="1" x14ac:dyDescent="0.2">
      <c r="A21" s="77"/>
      <c r="C21" s="40" t="s">
        <v>115</v>
      </c>
      <c r="D21" s="376">
        <f>'Juni 2024'!E6</f>
        <v>0</v>
      </c>
      <c r="E21" s="47" t="str">
        <f>'Juni 2024'!E7</f>
        <v>Sweiti</v>
      </c>
      <c r="F21" s="286" t="str">
        <f>'Juni 2024'!E8</f>
        <v>Krivec</v>
      </c>
      <c r="G21" s="201" t="str">
        <f>'Juni 2024'!E9</f>
        <v>Bezjak</v>
      </c>
      <c r="H21" s="376">
        <f>'Juni 2024'!E10</f>
        <v>0</v>
      </c>
      <c r="I21" s="219"/>
      <c r="J21" s="244"/>
    </row>
    <row r="22" spans="1:10" ht="13.5" customHeight="1" x14ac:dyDescent="0.2">
      <c r="A22" s="31"/>
      <c r="B22" s="39"/>
      <c r="C22" s="40" t="s">
        <v>73</v>
      </c>
      <c r="D22" s="67" t="str">
        <f>'Juni 2024'!F6</f>
        <v>Klein</v>
      </c>
      <c r="E22" s="45" t="str">
        <f>'Juni 2024'!F7</f>
        <v>Weise</v>
      </c>
      <c r="F22" s="45" t="str">
        <f>'Juni 2024'!F8</f>
        <v>Bezjak</v>
      </c>
      <c r="G22" s="67" t="str">
        <f>'Juni 2024'!F9</f>
        <v>Wroblewski</v>
      </c>
      <c r="H22" s="44" t="str">
        <f>'Juni 2024'!F10</f>
        <v>Arndt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'Juni 2024'!G6</f>
        <v>Gockel</v>
      </c>
      <c r="E23" s="89" t="str">
        <f>'Juni 2024'!G7</f>
        <v>Ziegler</v>
      </c>
      <c r="F23" s="287" t="str">
        <f>'Juni 2024'!G8</f>
        <v>Keller</v>
      </c>
      <c r="G23" s="68" t="str">
        <f>'Juni 2024'!G9</f>
        <v>Krivec</v>
      </c>
      <c r="H23" s="68" t="str">
        <f>'Juni 2024'!G10</f>
        <v>Duske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'Juni 2024'!I6</f>
        <v>Dih</v>
      </c>
      <c r="E24" s="61" t="str">
        <f>'Juni 2024'!I7</f>
        <v>Klein</v>
      </c>
      <c r="F24" s="169" t="str">
        <f>'Juni 2024'!I8</f>
        <v>Reuter</v>
      </c>
      <c r="G24" s="61" t="str">
        <f>'Juni 2024'!I9</f>
        <v>Keller</v>
      </c>
      <c r="H24" s="61" t="str">
        <f>'Juni 2024'!I10</f>
        <v>Bezjak</v>
      </c>
      <c r="I24" s="27"/>
      <c r="J24" s="17"/>
    </row>
    <row r="25" spans="1:10" ht="13.5" customHeight="1" x14ac:dyDescent="0.2">
      <c r="A25" s="407" t="s">
        <v>25</v>
      </c>
      <c r="B25" s="408"/>
      <c r="C25" s="12"/>
      <c r="D25" s="56" t="s">
        <v>220</v>
      </c>
      <c r="E25" s="291" t="s">
        <v>149</v>
      </c>
      <c r="F25" s="178" t="s">
        <v>250</v>
      </c>
      <c r="G25" s="53" t="s">
        <v>145</v>
      </c>
      <c r="H25" s="56" t="s">
        <v>127</v>
      </c>
      <c r="I25" s="24"/>
      <c r="J25" s="4"/>
    </row>
    <row r="26" spans="1:10" ht="13.5" customHeight="1" x14ac:dyDescent="0.2">
      <c r="A26" s="409"/>
      <c r="B26" s="410"/>
      <c r="C26" s="12"/>
      <c r="D26" s="56" t="s">
        <v>168</v>
      </c>
      <c r="E26" s="142" t="s">
        <v>123</v>
      </c>
      <c r="F26" s="178" t="s">
        <v>218</v>
      </c>
      <c r="G26" s="53" t="s">
        <v>222</v>
      </c>
      <c r="H26" s="342" t="s">
        <v>217</v>
      </c>
      <c r="I26" s="28"/>
      <c r="J26" s="18"/>
    </row>
    <row r="27" spans="1:10" ht="13.5" customHeight="1" thickBot="1" x14ac:dyDescent="0.25">
      <c r="A27" s="400"/>
      <c r="B27" s="411"/>
      <c r="C27" s="13"/>
      <c r="D27" s="201"/>
      <c r="E27" s="297"/>
      <c r="F27" s="284" t="s">
        <v>257</v>
      </c>
      <c r="G27" s="157"/>
      <c r="H27" s="157" t="s">
        <v>132</v>
      </c>
      <c r="I27" s="26"/>
      <c r="J27" s="8"/>
    </row>
    <row r="28" spans="1:10" ht="13.5" customHeight="1" x14ac:dyDescent="0.2">
      <c r="A28" s="58" t="s">
        <v>49</v>
      </c>
      <c r="C28" s="12"/>
      <c r="D28" s="249" t="s">
        <v>247</v>
      </c>
      <c r="E28" s="249" t="s">
        <v>248</v>
      </c>
      <c r="F28" s="249" t="s">
        <v>248</v>
      </c>
      <c r="G28" s="248" t="s">
        <v>248</v>
      </c>
      <c r="H28" s="249"/>
      <c r="I28" s="250"/>
      <c r="J28" s="21"/>
    </row>
    <row r="29" spans="1:10" ht="13.5" customHeight="1" thickBot="1" x14ac:dyDescent="0.25">
      <c r="A29" s="77" t="s">
        <v>26</v>
      </c>
      <c r="C29" s="12"/>
      <c r="D29" s="135"/>
      <c r="E29" s="289"/>
      <c r="F29" s="288"/>
      <c r="G29" s="79" t="s">
        <v>124</v>
      </c>
      <c r="H29" s="251"/>
      <c r="I29" s="26"/>
      <c r="J29" s="8"/>
    </row>
    <row r="30" spans="1:10" ht="13.5" customHeight="1" x14ac:dyDescent="0.2">
      <c r="A30" s="83" t="s">
        <v>1</v>
      </c>
      <c r="B30" s="76"/>
      <c r="C30" s="84" t="s">
        <v>13</v>
      </c>
      <c r="D30" s="231" t="s">
        <v>136</v>
      </c>
      <c r="E30" s="231" t="s">
        <v>136</v>
      </c>
      <c r="F30" s="231" t="s">
        <v>136</v>
      </c>
      <c r="G30" s="231" t="s">
        <v>136</v>
      </c>
      <c r="H30" s="231" t="s">
        <v>136</v>
      </c>
      <c r="I30" s="24"/>
      <c r="J30" s="4"/>
    </row>
    <row r="31" spans="1:10" ht="13.5" customHeight="1" x14ac:dyDescent="0.2">
      <c r="A31" s="85"/>
      <c r="C31" s="36" t="s">
        <v>28</v>
      </c>
      <c r="D31" s="48" t="s">
        <v>144</v>
      </c>
      <c r="E31" s="48" t="s">
        <v>144</v>
      </c>
      <c r="F31" s="48" t="s">
        <v>144</v>
      </c>
      <c r="G31" s="48" t="s">
        <v>144</v>
      </c>
      <c r="H31" s="48" t="s">
        <v>144</v>
      </c>
      <c r="I31" s="30"/>
      <c r="J31" s="20"/>
    </row>
    <row r="32" spans="1:10" ht="13.5" customHeight="1" x14ac:dyDescent="0.2">
      <c r="A32" s="412" t="s">
        <v>62</v>
      </c>
      <c r="B32" s="413"/>
      <c r="C32" s="413"/>
      <c r="D32" s="45" t="str">
        <f>'Juni 2024'!J6</f>
        <v>Schauerte/Stephan</v>
      </c>
      <c r="E32" s="45" t="str">
        <f>'Juni 2024'!J7</f>
        <v>Schauerte/Stephan</v>
      </c>
      <c r="F32" s="45" t="str">
        <f>'Juni 2024'!J8</f>
        <v>Schauerte/Stephan</v>
      </c>
      <c r="G32" s="45" t="str">
        <f>'Juni 2024'!J9</f>
        <v>Schauerte/Stephan</v>
      </c>
      <c r="H32" s="67" t="str">
        <f>'Juni 2024'!J10</f>
        <v>Schauerte/Stephan</v>
      </c>
      <c r="I32" s="43" t="str">
        <f>'Juni 2024'!J11</f>
        <v xml:space="preserve">Schauerte </v>
      </c>
      <c r="J32" s="44" t="str">
        <f>'Juni 2024'!J12</f>
        <v>Schauerte</v>
      </c>
    </row>
    <row r="33" spans="1:10" ht="13.5" customHeight="1" x14ac:dyDescent="0.2">
      <c r="A33" s="412" t="s">
        <v>62</v>
      </c>
      <c r="B33" s="413"/>
      <c r="C33" s="413"/>
      <c r="D33" s="45" t="str">
        <f>'Juni 2024'!K6</f>
        <v>Böning 1</v>
      </c>
      <c r="E33" s="45" t="str">
        <f>'Juni 2024'!K7</f>
        <v>Böning 1</v>
      </c>
      <c r="F33" s="45" t="str">
        <f>'Juni 2024'!K8</f>
        <v>Böning 1</v>
      </c>
      <c r="G33" s="45" t="str">
        <f>'Juni 2024'!K9</f>
        <v>Böning 1</v>
      </c>
      <c r="H33" s="67" t="str">
        <f>'Juni 2024'!K10</f>
        <v>Böning 1</v>
      </c>
      <c r="I33" s="43" t="str">
        <f>'Juni 2024'!K11</f>
        <v>Masoumi</v>
      </c>
      <c r="J33" s="44" t="str">
        <f>'Juni 2024'!K12</f>
        <v>Masoumi</v>
      </c>
    </row>
    <row r="34" spans="1:10" ht="13.5" customHeight="1" x14ac:dyDescent="0.2">
      <c r="A34" s="77"/>
      <c r="B34" s="12"/>
      <c r="C34" s="36" t="s">
        <v>63</v>
      </c>
      <c r="D34" s="45" t="str">
        <f>'Juni 2024'!L6</f>
        <v>Korn</v>
      </c>
      <c r="E34" s="45" t="str">
        <f>'Juni 2024'!L7</f>
        <v>Korn</v>
      </c>
      <c r="F34" s="45" t="str">
        <f>'Juni 2024'!L8</f>
        <v>Korn</v>
      </c>
      <c r="G34" s="45" t="str">
        <f>'Juni 2024'!L9</f>
        <v>Korn</v>
      </c>
      <c r="H34" s="67" t="str">
        <f>'Juni 2024'!L10</f>
        <v>Gockel</v>
      </c>
      <c r="I34" s="86" t="str">
        <f>'Juni 2024'!L11</f>
        <v>Gockel</v>
      </c>
      <c r="J34" s="44" t="str">
        <f>'Juni 2024'!L12</f>
        <v>Gockel</v>
      </c>
    </row>
    <row r="35" spans="1:10" ht="13.5" customHeight="1" x14ac:dyDescent="0.2">
      <c r="A35" s="77"/>
      <c r="B35" s="12"/>
      <c r="C35" s="36" t="s">
        <v>63</v>
      </c>
      <c r="D35" s="50" t="str">
        <f>'Juni 2024'!M6</f>
        <v>Kloebe</v>
      </c>
      <c r="E35" s="45" t="str">
        <f>'Juni 2024'!M7</f>
        <v>Kloebe</v>
      </c>
      <c r="F35" s="45" t="str">
        <f>'Juni 2024'!M8</f>
        <v>Ziegler</v>
      </c>
      <c r="G35" s="50" t="str">
        <f>'Juni 2024'!M9</f>
        <v>Ziegler</v>
      </c>
      <c r="H35" s="71" t="str">
        <f>'Juni 2024'!M10</f>
        <v>Ziegler</v>
      </c>
      <c r="I35" s="86" t="str">
        <f>'Juni 2024'!M11</f>
        <v>Duske</v>
      </c>
      <c r="J35" s="44" t="str">
        <f>'Juni 2024'!M12</f>
        <v>Duske</v>
      </c>
    </row>
    <row r="36" spans="1:10" ht="13.5" customHeight="1" thickBot="1" x14ac:dyDescent="0.25">
      <c r="A36" s="414" t="s">
        <v>64</v>
      </c>
      <c r="B36" s="413"/>
      <c r="C36" s="413"/>
      <c r="D36" s="50" t="str">
        <f>'Juni 2024'!N6</f>
        <v>KrügerA</v>
      </c>
      <c r="E36" s="50" t="str">
        <f>'Juni 2024'!N7</f>
        <v>KrügerA</v>
      </c>
      <c r="F36" s="50" t="str">
        <f>'Juni 2024'!N8</f>
        <v>Lenz</v>
      </c>
      <c r="G36" s="50" t="str">
        <f>'Juni 2024'!N9</f>
        <v>Lenz</v>
      </c>
      <c r="H36" s="71" t="str">
        <f>'Juni 2024'!N10</f>
        <v>Lenz</v>
      </c>
      <c r="I36" s="254" t="str">
        <f>'Juni 2024'!N11</f>
        <v>Ziegler</v>
      </c>
      <c r="J36" s="88" t="str">
        <f>'Juni 2024'!N12</f>
        <v>Ziegler</v>
      </c>
    </row>
    <row r="37" spans="1:10" ht="13.5" customHeight="1" x14ac:dyDescent="0.2">
      <c r="A37" s="75" t="s">
        <v>22</v>
      </c>
      <c r="B37" s="22"/>
      <c r="C37" s="84" t="s">
        <v>3</v>
      </c>
      <c r="D37" s="92">
        <f>'Juni 2024'!O6</f>
        <v>0</v>
      </c>
      <c r="E37" s="92">
        <f>'Juni 2024'!O7</f>
        <v>0</v>
      </c>
      <c r="F37" s="92">
        <f>'Juni 2024'!O8</f>
        <v>0</v>
      </c>
      <c r="G37" s="92">
        <f>'Juni 2024'!O9</f>
        <v>0</v>
      </c>
      <c r="H37" s="93">
        <f>'Juni 2024'!O10</f>
        <v>0</v>
      </c>
      <c r="I37" s="255" t="str">
        <f>'Juni 2024'!O11</f>
        <v>Enneking</v>
      </c>
      <c r="J37" s="94" t="str">
        <f>'Juni 2024'!O12</f>
        <v>Enneking</v>
      </c>
    </row>
    <row r="38" spans="1:10" ht="13.5" customHeight="1" x14ac:dyDescent="0.2">
      <c r="A38" s="265"/>
      <c r="B38" s="12"/>
      <c r="C38" s="264" t="s">
        <v>4</v>
      </c>
      <c r="D38" s="45" t="str">
        <f>'Juni 2024'!P6</f>
        <v>Hall</v>
      </c>
      <c r="E38" s="45" t="str">
        <f>'Juni 2024'!P7</f>
        <v>Hall</v>
      </c>
      <c r="F38" s="45" t="str">
        <f>'Juni 2024'!P8</f>
        <v>Hall</v>
      </c>
      <c r="G38" s="45" t="str">
        <f>'Juni 2024'!P9</f>
        <v>Hall</v>
      </c>
      <c r="H38" s="67" t="str">
        <f>'Juni 2024'!P10</f>
        <v>Hall</v>
      </c>
      <c r="I38" s="86">
        <f>'Juni 2024'!P11</f>
        <v>0</v>
      </c>
      <c r="J38" s="44">
        <f>'Juni 2024'!P12</f>
        <v>0</v>
      </c>
    </row>
    <row r="39" spans="1:10" ht="13.5" customHeight="1" thickBot="1" x14ac:dyDescent="0.25">
      <c r="A39" s="152"/>
      <c r="B39" s="13"/>
      <c r="C39" s="95" t="s">
        <v>109</v>
      </c>
      <c r="D39" s="45" t="str">
        <f>'Juni 2024'!Q6</f>
        <v>Hoedtke</v>
      </c>
      <c r="E39" s="266">
        <f>'Juni 2024'!Q7</f>
        <v>0</v>
      </c>
      <c r="F39" s="266">
        <f>'Juni 2024'!Q8</f>
        <v>0</v>
      </c>
      <c r="G39" s="266">
        <f>'Juni 2024'!Q9</f>
        <v>0</v>
      </c>
      <c r="H39" s="67" t="str">
        <f>'Juni 2024'!Q10</f>
        <v>Rademacher</v>
      </c>
      <c r="I39" s="266">
        <f>'Juni 2024'!Q11</f>
        <v>0</v>
      </c>
      <c r="J39" s="266">
        <f>'Juni 2024'!Q12</f>
        <v>0</v>
      </c>
    </row>
    <row r="40" spans="1:10" ht="13.5" customHeight="1" x14ac:dyDescent="0.2">
      <c r="A40" s="59" t="s">
        <v>65</v>
      </c>
      <c r="C40" s="36" t="s">
        <v>217</v>
      </c>
      <c r="D40" s="97" t="str">
        <f>'Juni 2024'!B6</f>
        <v>Arndt</v>
      </c>
      <c r="E40" s="97" t="str">
        <f>'Juni 2024'!B7</f>
        <v>Gockel</v>
      </c>
      <c r="F40" s="97" t="str">
        <f>'Juni 2024'!B8</f>
        <v>Breitfeld</v>
      </c>
      <c r="G40" s="97" t="str">
        <f>'Juni 2024'!B9</f>
        <v>Sonnenstuhl</v>
      </c>
      <c r="H40" s="98" t="str">
        <f>'Juni 2024'!B10</f>
        <v>Wroblewski</v>
      </c>
      <c r="I40" s="99" t="str">
        <f>'Juni 2024'!B11</f>
        <v>Sweiti/Böning</v>
      </c>
      <c r="J40" s="100" t="str">
        <f>'Juni 2024'!B12</f>
        <v>Wroblewski/Senkpeil</v>
      </c>
    </row>
    <row r="41" spans="1:10" ht="13.5" customHeight="1" x14ac:dyDescent="0.2">
      <c r="A41" s="59" t="s">
        <v>66</v>
      </c>
      <c r="C41" s="36" t="s">
        <v>139</v>
      </c>
      <c r="D41" s="45" t="str">
        <f>'Juni 2024'!C6</f>
        <v>Adler</v>
      </c>
      <c r="E41" s="45" t="str">
        <f>'Juni 2024'!C7</f>
        <v>Masoumi</v>
      </c>
      <c r="F41" s="45" t="str">
        <f>'Juni 2024'!C8</f>
        <v>Duske</v>
      </c>
      <c r="G41" s="45" t="str">
        <f>'Juni 2024'!C9</f>
        <v>Jungk</v>
      </c>
      <c r="H41" s="67" t="str">
        <f>'Juni 2024'!C10</f>
        <v>Bliedtner</v>
      </c>
      <c r="I41" s="43" t="str">
        <f>'Juni 2024'!C11</f>
        <v>Senkpeil/Petrovic</v>
      </c>
      <c r="J41" s="44" t="str">
        <f>'Juni 2024'!C12</f>
        <v>Palauro/Bliedtner</v>
      </c>
    </row>
    <row r="42" spans="1:10" ht="13.5" customHeight="1" thickBot="1" x14ac:dyDescent="0.25">
      <c r="A42" s="23" t="s">
        <v>2</v>
      </c>
      <c r="B42" s="78"/>
      <c r="C42" s="95"/>
      <c r="D42" s="89" t="str">
        <f>'Juni 2024'!D6</f>
        <v>Coley</v>
      </c>
      <c r="E42" s="89" t="str">
        <f>'Juni 2024'!D7</f>
        <v>Hoedtke</v>
      </c>
      <c r="F42" s="89" t="str">
        <f>'Juni 2024'!D8</f>
        <v>Rademacher</v>
      </c>
      <c r="G42" s="89" t="str">
        <f>'Juni 2024'!D9</f>
        <v>Klippe</v>
      </c>
      <c r="H42" s="90" t="str">
        <f>'Juni 2024'!D10</f>
        <v>Sterkau</v>
      </c>
      <c r="I42" s="96" t="str">
        <f>'Juni 2024'!D11</f>
        <v>Nissinen</v>
      </c>
      <c r="J42" s="91" t="str">
        <f>'Juni 2024'!D12</f>
        <v>Coley</v>
      </c>
    </row>
    <row r="43" spans="1:10" ht="13.5" customHeight="1" x14ac:dyDescent="0.2">
      <c r="A43" s="149" t="s">
        <v>16</v>
      </c>
      <c r="B43" s="76"/>
      <c r="C43" s="84" t="s">
        <v>23</v>
      </c>
      <c r="D43" s="97" t="str">
        <f>C40</f>
        <v>Reuter</v>
      </c>
      <c r="E43" s="97" t="str">
        <f>D40</f>
        <v>Arndt</v>
      </c>
      <c r="F43" s="97" t="str">
        <f>E40</f>
        <v>Gockel</v>
      </c>
      <c r="G43" s="97" t="str">
        <f>F40</f>
        <v>Breitfeld</v>
      </c>
      <c r="H43" s="98" t="str">
        <f t="shared" ref="H43" si="0">G40</f>
        <v>Sonnenstuhl</v>
      </c>
      <c r="I43" s="24"/>
      <c r="J43" s="4"/>
    </row>
    <row r="44" spans="1:10" ht="13.5" customHeight="1" x14ac:dyDescent="0.2">
      <c r="A44" s="58" t="s">
        <v>41</v>
      </c>
      <c r="C44" s="36" t="s">
        <v>24</v>
      </c>
      <c r="D44" s="45" t="str">
        <f>C41</f>
        <v>Lenz</v>
      </c>
      <c r="E44" s="45" t="str">
        <f>D41</f>
        <v>Adler</v>
      </c>
      <c r="F44" s="45" t="str">
        <f t="shared" ref="F44:H44" si="1">E41</f>
        <v>Masoumi</v>
      </c>
      <c r="G44" s="45" t="str">
        <f>F41</f>
        <v>Duske</v>
      </c>
      <c r="H44" s="67" t="str">
        <f t="shared" si="1"/>
        <v>Jungk</v>
      </c>
      <c r="I44" s="25"/>
      <c r="J44" s="6"/>
    </row>
    <row r="45" spans="1:10" ht="13.5" customHeight="1" x14ac:dyDescent="0.2">
      <c r="A45" s="85"/>
      <c r="C45" s="36" t="s">
        <v>68</v>
      </c>
      <c r="D45" s="142"/>
      <c r="E45" s="292"/>
      <c r="F45" s="62" t="s">
        <v>133</v>
      </c>
      <c r="G45" s="62" t="s">
        <v>133</v>
      </c>
      <c r="H45" s="62" t="s">
        <v>133</v>
      </c>
      <c r="I45" s="25"/>
      <c r="J45" s="6"/>
    </row>
    <row r="46" spans="1:10" ht="13.5" customHeight="1" x14ac:dyDescent="0.2">
      <c r="A46" s="85"/>
      <c r="C46" s="36" t="s">
        <v>68</v>
      </c>
      <c r="D46" s="156" t="s">
        <v>129</v>
      </c>
      <c r="E46" s="156" t="s">
        <v>129</v>
      </c>
      <c r="F46" s="156" t="s">
        <v>129</v>
      </c>
      <c r="G46" s="182"/>
      <c r="H46" s="206"/>
      <c r="I46" s="25"/>
      <c r="J46" s="6"/>
    </row>
    <row r="47" spans="1:10" ht="13.5" customHeight="1" x14ac:dyDescent="0.2">
      <c r="A47" s="85"/>
      <c r="B47" s="39"/>
      <c r="C47" s="36" t="s">
        <v>70</v>
      </c>
      <c r="D47" s="156" t="s">
        <v>126</v>
      </c>
      <c r="E47" s="156" t="s">
        <v>126</v>
      </c>
      <c r="F47" s="142"/>
      <c r="G47" s="197" t="s">
        <v>130</v>
      </c>
      <c r="H47" s="197" t="s">
        <v>130</v>
      </c>
      <c r="I47" s="25"/>
      <c r="J47" s="6"/>
    </row>
    <row r="48" spans="1:10" ht="13.5" customHeight="1" x14ac:dyDescent="0.2">
      <c r="A48" s="85"/>
      <c r="C48" s="36" t="s">
        <v>69</v>
      </c>
      <c r="D48" s="141"/>
      <c r="E48" s="294"/>
      <c r="F48" s="140" t="s">
        <v>131</v>
      </c>
      <c r="G48" s="140" t="s">
        <v>131</v>
      </c>
      <c r="H48" s="140" t="s">
        <v>131</v>
      </c>
      <c r="I48" s="32"/>
      <c r="J48" s="33"/>
    </row>
    <row r="49" spans="1:10" ht="13.5" customHeight="1" x14ac:dyDescent="0.2">
      <c r="A49" s="85"/>
      <c r="C49" s="36" t="s">
        <v>67</v>
      </c>
      <c r="D49" s="156" t="s">
        <v>132</v>
      </c>
      <c r="E49" s="294"/>
      <c r="F49" s="140"/>
      <c r="G49" s="140"/>
      <c r="H49" s="253" t="s">
        <v>221</v>
      </c>
      <c r="I49" s="32"/>
      <c r="J49" s="33"/>
    </row>
    <row r="50" spans="1:10" ht="13.5" customHeight="1" x14ac:dyDescent="0.2">
      <c r="A50" s="85"/>
      <c r="C50" s="101" t="s">
        <v>20</v>
      </c>
      <c r="D50" s="142"/>
      <c r="E50" s="294"/>
      <c r="F50" s="142"/>
      <c r="G50" s="142"/>
      <c r="H50" s="240"/>
      <c r="I50" s="32"/>
      <c r="J50" s="33"/>
    </row>
    <row r="51" spans="1:10" ht="13.5" customHeight="1" thickBot="1" x14ac:dyDescent="0.25">
      <c r="A51" s="102"/>
      <c r="B51" s="78"/>
      <c r="C51" s="103" t="s">
        <v>21</v>
      </c>
      <c r="D51" s="158" t="s">
        <v>147</v>
      </c>
      <c r="E51" s="158" t="s">
        <v>147</v>
      </c>
      <c r="F51" s="158" t="s">
        <v>147</v>
      </c>
      <c r="G51" s="158" t="s">
        <v>147</v>
      </c>
      <c r="H51" s="158" t="s">
        <v>147</v>
      </c>
      <c r="I51" s="26"/>
      <c r="J51" s="8"/>
    </row>
    <row r="52" spans="1:10" ht="13.5" customHeight="1" x14ac:dyDescent="0.2">
      <c r="A52" s="401" t="s">
        <v>17</v>
      </c>
      <c r="B52" s="402"/>
      <c r="C52" s="403"/>
      <c r="D52" s="159" t="s">
        <v>163</v>
      </c>
      <c r="E52" s="159" t="s">
        <v>164</v>
      </c>
      <c r="F52" s="159" t="s">
        <v>165</v>
      </c>
      <c r="G52" s="159" t="s">
        <v>166</v>
      </c>
      <c r="H52" s="159" t="s">
        <v>167</v>
      </c>
      <c r="I52" s="10"/>
      <c r="J52" s="21"/>
    </row>
    <row r="53" spans="1:10" ht="13.5" customHeight="1" x14ac:dyDescent="0.2">
      <c r="A53" s="404"/>
      <c r="B53" s="405"/>
      <c r="C53" s="406"/>
      <c r="D53" s="357" t="s">
        <v>281</v>
      </c>
      <c r="E53" s="144" t="s">
        <v>159</v>
      </c>
      <c r="F53" s="296" t="s">
        <v>159</v>
      </c>
      <c r="G53" s="144" t="s">
        <v>9</v>
      </c>
      <c r="H53" s="144" t="s">
        <v>156</v>
      </c>
      <c r="I53" s="31"/>
      <c r="J53" s="18"/>
    </row>
    <row r="54" spans="1:10" ht="13.5" customHeight="1" x14ac:dyDescent="0.2">
      <c r="A54" s="404"/>
      <c r="B54" s="405"/>
      <c r="C54" s="406"/>
      <c r="D54" s="357" t="s">
        <v>277</v>
      </c>
      <c r="E54" s="46" t="s">
        <v>306</v>
      </c>
      <c r="F54" s="296" t="s">
        <v>279</v>
      </c>
      <c r="G54" s="144" t="s">
        <v>161</v>
      </c>
      <c r="H54" s="198" t="s">
        <v>135</v>
      </c>
      <c r="I54" s="31"/>
      <c r="J54" s="18"/>
    </row>
    <row r="55" spans="1:10" ht="13.5" customHeight="1" x14ac:dyDescent="0.2">
      <c r="A55" s="404"/>
      <c r="B55" s="405"/>
      <c r="C55" s="406"/>
      <c r="D55" s="357" t="s">
        <v>280</v>
      </c>
      <c r="E55" s="144" t="s">
        <v>208</v>
      </c>
      <c r="F55" s="296" t="s">
        <v>130</v>
      </c>
      <c r="G55" s="144" t="s">
        <v>162</v>
      </c>
      <c r="H55" s="198" t="s">
        <v>161</v>
      </c>
      <c r="I55" s="31"/>
      <c r="J55" s="18"/>
    </row>
    <row r="56" spans="1:10" ht="13.5" customHeight="1" x14ac:dyDescent="0.2">
      <c r="A56" s="404"/>
      <c r="B56" s="405"/>
      <c r="C56" s="406"/>
      <c r="D56" s="143" t="s">
        <v>237</v>
      </c>
      <c r="E56" s="144" t="s">
        <v>238</v>
      </c>
      <c r="F56" s="296" t="s">
        <v>239</v>
      </c>
      <c r="G56" s="144" t="s">
        <v>239</v>
      </c>
      <c r="H56" s="144" t="s">
        <v>278</v>
      </c>
      <c r="I56" s="31"/>
      <c r="J56" s="18"/>
    </row>
    <row r="57" spans="1:10" ht="13.5" customHeight="1" thickBot="1" x14ac:dyDescent="0.25">
      <c r="A57" s="64"/>
      <c r="B57" s="63"/>
      <c r="C57" s="65"/>
      <c r="D57" s="147" t="s">
        <v>125</v>
      </c>
      <c r="E57" s="147" t="s">
        <v>125</v>
      </c>
      <c r="F57" s="147"/>
      <c r="G57" s="147"/>
      <c r="H57" s="147" t="s">
        <v>168</v>
      </c>
      <c r="I57" s="23"/>
      <c r="J57" s="9"/>
    </row>
    <row r="58" spans="1:10" ht="12" customHeight="1" x14ac:dyDescent="0.2">
      <c r="A58" s="75" t="s">
        <v>14</v>
      </c>
      <c r="B58" s="76"/>
      <c r="C58" s="22"/>
      <c r="D58" s="143" t="s">
        <v>314</v>
      </c>
      <c r="E58" s="143" t="s">
        <v>314</v>
      </c>
      <c r="F58" s="143" t="s">
        <v>314</v>
      </c>
      <c r="G58" s="143" t="s">
        <v>314</v>
      </c>
      <c r="H58" s="143" t="s">
        <v>314</v>
      </c>
      <c r="I58" s="10"/>
      <c r="J58" s="21"/>
    </row>
    <row r="59" spans="1:10" ht="12" customHeight="1" x14ac:dyDescent="0.2">
      <c r="A59" s="77"/>
      <c r="C59" s="12"/>
      <c r="D59" s="144" t="s">
        <v>169</v>
      </c>
      <c r="E59" s="143" t="s">
        <v>158</v>
      </c>
      <c r="F59" s="143" t="s">
        <v>158</v>
      </c>
      <c r="G59" s="143" t="s">
        <v>158</v>
      </c>
      <c r="H59" s="143" t="s">
        <v>158</v>
      </c>
      <c r="I59" s="31"/>
      <c r="J59" s="18"/>
    </row>
    <row r="60" spans="1:10" ht="12" customHeight="1" x14ac:dyDescent="0.2">
      <c r="A60" s="77"/>
      <c r="C60" s="36"/>
      <c r="D60" s="144" t="s">
        <v>170</v>
      </c>
      <c r="E60" s="144" t="s">
        <v>169</v>
      </c>
      <c r="F60" s="144" t="s">
        <v>169</v>
      </c>
      <c r="G60" s="144" t="s">
        <v>169</v>
      </c>
      <c r="H60" s="144" t="s">
        <v>169</v>
      </c>
      <c r="I60" s="31"/>
      <c r="J60" s="18"/>
    </row>
    <row r="61" spans="1:10" ht="12" customHeight="1" x14ac:dyDescent="0.2">
      <c r="A61" s="77"/>
      <c r="C61" s="12"/>
      <c r="D61" s="144" t="s">
        <v>171</v>
      </c>
      <c r="E61" s="144" t="s">
        <v>170</v>
      </c>
      <c r="F61" s="144" t="s">
        <v>170</v>
      </c>
      <c r="G61" s="144" t="s">
        <v>170</v>
      </c>
      <c r="H61" s="144" t="s">
        <v>170</v>
      </c>
      <c r="I61" s="31"/>
      <c r="J61" s="18"/>
    </row>
    <row r="62" spans="1:10" ht="12" customHeight="1" x14ac:dyDescent="0.2">
      <c r="A62" s="77"/>
      <c r="C62" s="12"/>
      <c r="D62" s="144" t="s">
        <v>172</v>
      </c>
      <c r="E62" s="144" t="s">
        <v>171</v>
      </c>
      <c r="F62" s="144" t="s">
        <v>171</v>
      </c>
      <c r="G62" s="144" t="s">
        <v>171</v>
      </c>
      <c r="H62" s="144" t="s">
        <v>171</v>
      </c>
      <c r="I62" s="31"/>
      <c r="J62" s="18"/>
    </row>
    <row r="63" spans="1:10" ht="12" customHeight="1" x14ac:dyDescent="0.2">
      <c r="A63" s="77"/>
      <c r="C63" s="12"/>
      <c r="D63" s="327"/>
      <c r="E63" s="144" t="s">
        <v>172</v>
      </c>
      <c r="F63" s="144" t="s">
        <v>172</v>
      </c>
      <c r="G63" s="144" t="s">
        <v>172</v>
      </c>
      <c r="H63" s="144" t="s">
        <v>172</v>
      </c>
      <c r="I63" s="31"/>
      <c r="J63" s="18"/>
    </row>
    <row r="64" spans="1:10" ht="12" customHeight="1" x14ac:dyDescent="0.2">
      <c r="A64" s="77"/>
      <c r="C64" s="12"/>
      <c r="D64" s="46" t="s">
        <v>262</v>
      </c>
      <c r="E64" s="46" t="s">
        <v>262</v>
      </c>
      <c r="F64" s="46" t="s">
        <v>262</v>
      </c>
      <c r="G64" s="46" t="s">
        <v>262</v>
      </c>
      <c r="H64" s="46" t="s">
        <v>262</v>
      </c>
      <c r="I64" s="31"/>
      <c r="J64" s="18"/>
    </row>
    <row r="65" spans="1:10" ht="12" customHeight="1" x14ac:dyDescent="0.2">
      <c r="A65" s="77"/>
      <c r="C65" s="12"/>
      <c r="D65" s="46" t="s">
        <v>175</v>
      </c>
      <c r="E65" s="46" t="s">
        <v>175</v>
      </c>
      <c r="F65" s="46" t="s">
        <v>175</v>
      </c>
      <c r="G65" s="46" t="s">
        <v>175</v>
      </c>
      <c r="H65" s="46" t="s">
        <v>175</v>
      </c>
      <c r="I65" s="31"/>
      <c r="J65" s="18"/>
    </row>
    <row r="66" spans="1:10" ht="12" customHeight="1" x14ac:dyDescent="0.2">
      <c r="A66" s="77"/>
      <c r="C66" s="12"/>
      <c r="D66" s="144"/>
      <c r="E66" s="46" t="s">
        <v>286</v>
      </c>
      <c r="F66" s="144"/>
      <c r="G66" s="46"/>
      <c r="H66" s="46" t="s">
        <v>251</v>
      </c>
      <c r="I66" s="31"/>
      <c r="J66" s="18"/>
    </row>
    <row r="67" spans="1:10" ht="12" customHeight="1" x14ac:dyDescent="0.2">
      <c r="A67" s="77"/>
      <c r="C67" s="12"/>
      <c r="D67" s="144"/>
      <c r="E67" s="293"/>
      <c r="F67" s="144"/>
      <c r="G67" s="144"/>
      <c r="H67" s="144"/>
      <c r="I67" s="31"/>
      <c r="J67" s="18"/>
    </row>
    <row r="68" spans="1:10" ht="12" customHeight="1" x14ac:dyDescent="0.2">
      <c r="A68" s="77"/>
      <c r="C68" s="12"/>
      <c r="D68" s="144"/>
      <c r="E68" s="293"/>
      <c r="F68" s="144"/>
      <c r="G68" s="144"/>
      <c r="H68" s="144"/>
      <c r="I68" s="59"/>
      <c r="J68" s="18"/>
    </row>
    <row r="69" spans="1:10" ht="12" customHeight="1" x14ac:dyDescent="0.2">
      <c r="A69" s="77"/>
      <c r="C69" s="12"/>
      <c r="D69" s="232"/>
      <c r="E69" s="293"/>
      <c r="F69" s="144" t="s">
        <v>160</v>
      </c>
      <c r="G69" s="144"/>
      <c r="H69" s="144"/>
      <c r="I69" s="59"/>
      <c r="J69" s="18"/>
    </row>
    <row r="70" spans="1:10" ht="12" customHeight="1" x14ac:dyDescent="0.2">
      <c r="A70" s="77"/>
      <c r="C70" s="12"/>
      <c r="D70" s="144" t="s">
        <v>173</v>
      </c>
      <c r="E70" s="144" t="s">
        <v>173</v>
      </c>
      <c r="F70" s="144" t="s">
        <v>173</v>
      </c>
      <c r="G70" s="144" t="s">
        <v>173</v>
      </c>
      <c r="H70" s="144" t="s">
        <v>173</v>
      </c>
      <c r="I70" s="153"/>
      <c r="J70" s="18"/>
    </row>
    <row r="71" spans="1:10" ht="12" customHeight="1" x14ac:dyDescent="0.2">
      <c r="A71" s="77"/>
      <c r="C71" s="12"/>
      <c r="D71" s="144"/>
      <c r="E71" s="144"/>
      <c r="F71" s="144"/>
      <c r="G71" s="144"/>
      <c r="H71" s="144"/>
      <c r="I71" s="31"/>
      <c r="J71" s="18"/>
    </row>
    <row r="72" spans="1:10" ht="12" customHeight="1" x14ac:dyDescent="0.2">
      <c r="A72" s="77"/>
      <c r="C72" s="12"/>
      <c r="D72" s="144"/>
      <c r="E72" s="293"/>
      <c r="F72" s="228"/>
      <c r="G72" s="183"/>
      <c r="H72" s="183"/>
      <c r="I72" s="31"/>
      <c r="J72" s="18"/>
    </row>
    <row r="73" spans="1:10" ht="36" customHeight="1" thickBot="1" x14ac:dyDescent="0.25">
      <c r="A73" s="152"/>
      <c r="B73" s="78"/>
      <c r="C73" s="13"/>
      <c r="D73" s="145" t="s">
        <v>90</v>
      </c>
      <c r="E73" s="147"/>
      <c r="F73" s="145" t="s">
        <v>304</v>
      </c>
      <c r="G73" s="145" t="s">
        <v>308</v>
      </c>
      <c r="H73" s="184"/>
      <c r="I73" s="23"/>
      <c r="J73" s="9"/>
    </row>
    <row r="74" spans="1:10" x14ac:dyDescent="0.2">
      <c r="D74" s="104" t="s">
        <v>5</v>
      </c>
      <c r="E74" s="104" t="s">
        <v>6</v>
      </c>
      <c r="F74" s="104" t="s">
        <v>7</v>
      </c>
      <c r="G74" s="104" t="s">
        <v>8</v>
      </c>
      <c r="H74" s="105" t="s">
        <v>9</v>
      </c>
      <c r="I74" s="106" t="s">
        <v>10</v>
      </c>
      <c r="J74" s="105" t="s">
        <v>11</v>
      </c>
    </row>
    <row r="75" spans="1:10" ht="13.5" thickBot="1" x14ac:dyDescent="0.25">
      <c r="D75" s="107">
        <f t="shared" ref="D75:J75" si="2">D2</f>
        <v>45446</v>
      </c>
      <c r="E75" s="107">
        <f t="shared" si="2"/>
        <v>45447</v>
      </c>
      <c r="F75" s="107">
        <f t="shared" si="2"/>
        <v>45448</v>
      </c>
      <c r="G75" s="107">
        <f t="shared" si="2"/>
        <v>45449</v>
      </c>
      <c r="H75" s="108">
        <f t="shared" si="2"/>
        <v>45450</v>
      </c>
      <c r="I75" s="109">
        <f t="shared" si="2"/>
        <v>45451</v>
      </c>
      <c r="J75" s="108">
        <f t="shared" si="2"/>
        <v>45452</v>
      </c>
    </row>
    <row r="76" spans="1:10" ht="16.5" customHeight="1" x14ac:dyDescent="0.2">
      <c r="A76" s="117" t="s">
        <v>75</v>
      </c>
      <c r="B76" s="139"/>
      <c r="C76" s="137"/>
      <c r="D76" s="110">
        <f t="shared" ref="D76:J85" si="3">COUNTIF(D$3:D$71,$A76)</f>
        <v>1</v>
      </c>
      <c r="E76" s="110">
        <f t="shared" si="3"/>
        <v>1</v>
      </c>
      <c r="F76" s="110">
        <f t="shared" si="3"/>
        <v>1</v>
      </c>
      <c r="G76" s="110">
        <f t="shared" si="3"/>
        <v>1</v>
      </c>
      <c r="H76" s="110">
        <f t="shared" si="3"/>
        <v>1</v>
      </c>
      <c r="I76" s="110">
        <f t="shared" si="3"/>
        <v>0</v>
      </c>
      <c r="J76" s="110">
        <f t="shared" si="3"/>
        <v>0</v>
      </c>
    </row>
    <row r="77" spans="1:10" ht="16.5" customHeight="1" x14ac:dyDescent="0.2">
      <c r="A77" s="117" t="s">
        <v>108</v>
      </c>
      <c r="B77" s="139"/>
      <c r="C77" s="137"/>
      <c r="D77" s="110">
        <f>COUNTIF(D$3:D$71,$A77)</f>
        <v>1</v>
      </c>
      <c r="E77" s="110">
        <f t="shared" si="3"/>
        <v>1</v>
      </c>
      <c r="F77" s="110">
        <f t="shared" si="3"/>
        <v>1</v>
      </c>
      <c r="G77" s="110">
        <f t="shared" si="3"/>
        <v>1</v>
      </c>
      <c r="H77" s="110">
        <f t="shared" si="3"/>
        <v>1</v>
      </c>
      <c r="I77" s="110">
        <f t="shared" si="3"/>
        <v>0</v>
      </c>
      <c r="J77" s="110">
        <f t="shared" si="3"/>
        <v>0</v>
      </c>
    </row>
    <row r="78" spans="1:10" ht="16.5" customHeight="1" x14ac:dyDescent="0.2">
      <c r="A78" s="117" t="s">
        <v>112</v>
      </c>
      <c r="B78" s="139"/>
      <c r="C78" s="137"/>
      <c r="D78" s="110">
        <f>COUNTIF(D$3:D$71,$A78)</f>
        <v>1</v>
      </c>
      <c r="E78" s="110">
        <f t="shared" si="3"/>
        <v>1</v>
      </c>
      <c r="F78" s="110">
        <f t="shared" si="3"/>
        <v>1</v>
      </c>
      <c r="G78" s="110">
        <f t="shared" si="3"/>
        <v>1</v>
      </c>
      <c r="H78" s="110">
        <f t="shared" si="3"/>
        <v>1</v>
      </c>
      <c r="I78" s="110">
        <f t="shared" si="3"/>
        <v>0</v>
      </c>
      <c r="J78" s="110">
        <f t="shared" si="3"/>
        <v>0</v>
      </c>
    </row>
    <row r="79" spans="1:10" ht="16.5" customHeight="1" x14ac:dyDescent="0.2">
      <c r="A79" s="117" t="s">
        <v>113</v>
      </c>
      <c r="B79" s="205"/>
      <c r="C79" s="137"/>
      <c r="D79" s="110">
        <f t="shared" si="3"/>
        <v>1</v>
      </c>
      <c r="E79" s="110">
        <f t="shared" si="3"/>
        <v>1</v>
      </c>
      <c r="F79" s="110">
        <f t="shared" si="3"/>
        <v>1</v>
      </c>
      <c r="G79" s="110">
        <f t="shared" si="3"/>
        <v>1</v>
      </c>
      <c r="H79" s="110">
        <f t="shared" si="3"/>
        <v>1</v>
      </c>
      <c r="I79" s="110">
        <f t="shared" si="3"/>
        <v>0</v>
      </c>
      <c r="J79" s="110">
        <f t="shared" si="3"/>
        <v>0</v>
      </c>
    </row>
    <row r="80" spans="1:10" ht="16.5" customHeight="1" x14ac:dyDescent="0.2">
      <c r="A80" s="117" t="s">
        <v>80</v>
      </c>
      <c r="B80" s="118"/>
      <c r="C80" s="137"/>
      <c r="D80" s="110">
        <f t="shared" si="3"/>
        <v>1</v>
      </c>
      <c r="E80" s="110">
        <f t="shared" si="3"/>
        <v>1</v>
      </c>
      <c r="F80" s="110">
        <f t="shared" si="3"/>
        <v>1</v>
      </c>
      <c r="G80" s="110">
        <f t="shared" si="3"/>
        <v>1</v>
      </c>
      <c r="H80" s="110">
        <f t="shared" si="3"/>
        <v>1</v>
      </c>
      <c r="I80" s="110">
        <f t="shared" si="3"/>
        <v>0</v>
      </c>
      <c r="J80" s="110">
        <f t="shared" si="3"/>
        <v>1</v>
      </c>
    </row>
    <row r="81" spans="1:10" ht="16.5" customHeight="1" x14ac:dyDescent="0.2">
      <c r="A81" s="117" t="s">
        <v>100</v>
      </c>
      <c r="B81" s="118"/>
      <c r="C81" s="137"/>
      <c r="D81" s="110">
        <f t="shared" si="3"/>
        <v>1</v>
      </c>
      <c r="E81" s="110">
        <f t="shared" si="3"/>
        <v>1</v>
      </c>
      <c r="F81" s="110">
        <f t="shared" si="3"/>
        <v>1</v>
      </c>
      <c r="G81" s="110">
        <f t="shared" si="3"/>
        <v>1</v>
      </c>
      <c r="H81" s="110">
        <f t="shared" si="3"/>
        <v>1</v>
      </c>
      <c r="I81" s="110">
        <f t="shared" si="3"/>
        <v>1</v>
      </c>
      <c r="J81" s="110">
        <f t="shared" si="3"/>
        <v>0</v>
      </c>
    </row>
    <row r="82" spans="1:10" ht="16.5" customHeight="1" x14ac:dyDescent="0.2">
      <c r="A82" s="120" t="s">
        <v>29</v>
      </c>
      <c r="B82" s="118"/>
      <c r="C82" s="137"/>
      <c r="D82" s="110">
        <f t="shared" si="3"/>
        <v>1</v>
      </c>
      <c r="E82" s="110">
        <f t="shared" si="3"/>
        <v>1</v>
      </c>
      <c r="F82" s="110">
        <f t="shared" si="3"/>
        <v>1</v>
      </c>
      <c r="G82" s="110">
        <f t="shared" si="3"/>
        <v>1</v>
      </c>
      <c r="H82" s="110">
        <f t="shared" si="3"/>
        <v>1</v>
      </c>
      <c r="I82" s="110">
        <f t="shared" si="3"/>
        <v>0</v>
      </c>
      <c r="J82" s="110">
        <f t="shared" si="3"/>
        <v>0</v>
      </c>
    </row>
    <row r="83" spans="1:10" ht="16.5" customHeight="1" x14ac:dyDescent="0.2">
      <c r="A83" s="121" t="s">
        <v>39</v>
      </c>
      <c r="B83" s="122"/>
      <c r="C83" s="138"/>
      <c r="D83" s="110">
        <f t="shared" si="3"/>
        <v>2</v>
      </c>
      <c r="E83" s="110">
        <f t="shared" si="3"/>
        <v>1</v>
      </c>
      <c r="F83" s="110">
        <f t="shared" si="3"/>
        <v>1</v>
      </c>
      <c r="G83" s="110">
        <f t="shared" si="3"/>
        <v>1</v>
      </c>
      <c r="H83" s="110">
        <f t="shared" si="3"/>
        <v>1</v>
      </c>
      <c r="I83" s="110">
        <f t="shared" si="3"/>
        <v>0</v>
      </c>
      <c r="J83" s="110">
        <f t="shared" si="3"/>
        <v>1</v>
      </c>
    </row>
    <row r="84" spans="1:10" ht="16.5" customHeight="1" x14ac:dyDescent="0.2">
      <c r="A84" s="120" t="s">
        <v>30</v>
      </c>
      <c r="B84" s="118"/>
      <c r="C84" s="137"/>
      <c r="D84" s="110">
        <f t="shared" si="3"/>
        <v>1</v>
      </c>
      <c r="E84" s="110">
        <f t="shared" si="3"/>
        <v>1</v>
      </c>
      <c r="F84" s="110">
        <f t="shared" si="3"/>
        <v>1</v>
      </c>
      <c r="G84" s="110">
        <f t="shared" si="3"/>
        <v>1</v>
      </c>
      <c r="H84" s="110">
        <f t="shared" si="3"/>
        <v>1</v>
      </c>
      <c r="I84" s="110">
        <f t="shared" si="3"/>
        <v>0</v>
      </c>
      <c r="J84" s="110">
        <f t="shared" si="3"/>
        <v>0</v>
      </c>
    </row>
    <row r="85" spans="1:10" ht="16.5" customHeight="1" x14ac:dyDescent="0.2">
      <c r="A85" s="117" t="s">
        <v>76</v>
      </c>
      <c r="B85" s="118"/>
      <c r="C85" s="137"/>
      <c r="D85" s="110">
        <f t="shared" si="3"/>
        <v>1</v>
      </c>
      <c r="E85" s="110">
        <f t="shared" si="3"/>
        <v>1</v>
      </c>
      <c r="F85" s="110">
        <f t="shared" si="3"/>
        <v>1</v>
      </c>
      <c r="G85" s="110">
        <f t="shared" si="3"/>
        <v>1</v>
      </c>
      <c r="H85" s="110">
        <f t="shared" si="3"/>
        <v>1</v>
      </c>
      <c r="I85" s="110">
        <f t="shared" si="3"/>
        <v>1</v>
      </c>
      <c r="J85" s="110">
        <f t="shared" si="3"/>
        <v>1</v>
      </c>
    </row>
    <row r="86" spans="1:10" ht="16.5" customHeight="1" x14ac:dyDescent="0.2">
      <c r="A86" s="117" t="s">
        <v>42</v>
      </c>
      <c r="B86" s="118"/>
      <c r="C86" s="137"/>
      <c r="D86" s="110">
        <f t="shared" ref="D86:J91" si="4">COUNTIF(D$3:D$71,$A86)</f>
        <v>1</v>
      </c>
      <c r="E86" s="110">
        <f t="shared" si="4"/>
        <v>1</v>
      </c>
      <c r="F86" s="110">
        <f t="shared" si="4"/>
        <v>1</v>
      </c>
      <c r="G86" s="110">
        <f t="shared" si="4"/>
        <v>1</v>
      </c>
      <c r="H86" s="110">
        <f t="shared" si="4"/>
        <v>1</v>
      </c>
      <c r="I86" s="110">
        <f t="shared" si="4"/>
        <v>0</v>
      </c>
      <c r="J86" s="110">
        <f t="shared" si="4"/>
        <v>0</v>
      </c>
    </row>
    <row r="87" spans="1:10" ht="16.5" customHeight="1" x14ac:dyDescent="0.2">
      <c r="A87" s="120" t="s">
        <v>99</v>
      </c>
      <c r="B87" s="118"/>
      <c r="C87" s="137"/>
      <c r="D87" s="110">
        <f t="shared" si="4"/>
        <v>1</v>
      </c>
      <c r="E87" s="110">
        <f t="shared" si="4"/>
        <v>1</v>
      </c>
      <c r="F87" s="110">
        <f t="shared" si="4"/>
        <v>1</v>
      </c>
      <c r="G87" s="110">
        <f t="shared" si="4"/>
        <v>1</v>
      </c>
      <c r="H87" s="110">
        <f t="shared" si="4"/>
        <v>1</v>
      </c>
      <c r="I87" s="110">
        <f t="shared" si="4"/>
        <v>1</v>
      </c>
      <c r="J87" s="110">
        <f t="shared" si="4"/>
        <v>1</v>
      </c>
    </row>
    <row r="88" spans="1:10" ht="16.5" customHeight="1" x14ac:dyDescent="0.2">
      <c r="A88" s="117" t="s">
        <v>51</v>
      </c>
      <c r="B88" s="118"/>
      <c r="C88" s="137"/>
      <c r="D88" s="110">
        <f t="shared" si="4"/>
        <v>1</v>
      </c>
      <c r="E88" s="110">
        <f t="shared" si="4"/>
        <v>1</v>
      </c>
      <c r="F88" s="110">
        <f t="shared" si="4"/>
        <v>1</v>
      </c>
      <c r="G88" s="110">
        <f t="shared" si="4"/>
        <v>1</v>
      </c>
      <c r="H88" s="110">
        <f t="shared" si="4"/>
        <v>1</v>
      </c>
      <c r="I88" s="110">
        <f t="shared" si="4"/>
        <v>0</v>
      </c>
      <c r="J88" s="110">
        <f t="shared" si="4"/>
        <v>0</v>
      </c>
    </row>
    <row r="89" spans="1:10" ht="16.5" customHeight="1" x14ac:dyDescent="0.2">
      <c r="A89" s="117" t="s">
        <v>142</v>
      </c>
      <c r="B89" s="118"/>
      <c r="C89" s="137"/>
      <c r="D89" s="110">
        <f t="shared" si="4"/>
        <v>1</v>
      </c>
      <c r="E89" s="110">
        <f t="shared" si="4"/>
        <v>1</v>
      </c>
      <c r="F89" s="110">
        <f t="shared" si="4"/>
        <v>1</v>
      </c>
      <c r="G89" s="110">
        <f t="shared" si="4"/>
        <v>1</v>
      </c>
      <c r="H89" s="110">
        <f t="shared" si="4"/>
        <v>1</v>
      </c>
      <c r="I89" s="110">
        <f t="shared" si="4"/>
        <v>0</v>
      </c>
      <c r="J89" s="110">
        <f t="shared" si="4"/>
        <v>0</v>
      </c>
    </row>
    <row r="90" spans="1:10" ht="16.5" customHeight="1" x14ac:dyDescent="0.2">
      <c r="A90" s="117" t="s">
        <v>91</v>
      </c>
      <c r="B90" s="118"/>
      <c r="C90" s="137"/>
      <c r="D90" s="110">
        <f t="shared" si="4"/>
        <v>1</v>
      </c>
      <c r="E90" s="110">
        <f t="shared" si="4"/>
        <v>1</v>
      </c>
      <c r="F90" s="110">
        <f t="shared" si="4"/>
        <v>1</v>
      </c>
      <c r="G90" s="110">
        <f t="shared" si="4"/>
        <v>1</v>
      </c>
      <c r="H90" s="110">
        <f t="shared" si="4"/>
        <v>1</v>
      </c>
      <c r="I90" s="110">
        <f t="shared" si="4"/>
        <v>1</v>
      </c>
      <c r="J90" s="110">
        <f t="shared" si="4"/>
        <v>1</v>
      </c>
    </row>
    <row r="91" spans="1:10" ht="16.5" customHeight="1" x14ac:dyDescent="0.2">
      <c r="A91" s="117" t="s">
        <v>31</v>
      </c>
      <c r="B91" s="118"/>
      <c r="C91" s="137"/>
      <c r="D91" s="110">
        <f t="shared" si="4"/>
        <v>1</v>
      </c>
      <c r="E91" s="110">
        <f t="shared" si="4"/>
        <v>1</v>
      </c>
      <c r="F91" s="110">
        <f t="shared" si="4"/>
        <v>1</v>
      </c>
      <c r="G91" s="110">
        <f t="shared" si="4"/>
        <v>1</v>
      </c>
      <c r="H91" s="110">
        <f t="shared" si="4"/>
        <v>1</v>
      </c>
      <c r="I91" s="110">
        <f t="shared" si="4"/>
        <v>0</v>
      </c>
      <c r="J91" s="110">
        <f t="shared" si="4"/>
        <v>0</v>
      </c>
    </row>
    <row r="92" spans="1:10" ht="16.5" customHeight="1" x14ac:dyDescent="0.2">
      <c r="A92" s="117" t="s">
        <v>77</v>
      </c>
      <c r="B92" s="118"/>
      <c r="C92" s="137"/>
      <c r="D92" s="110">
        <f t="shared" ref="D92:H101" si="5">COUNTIF(D$3:D$71,$A92)</f>
        <v>1</v>
      </c>
      <c r="E92" s="110">
        <f t="shared" si="5"/>
        <v>2</v>
      </c>
      <c r="F92" s="110">
        <f t="shared" si="5"/>
        <v>1</v>
      </c>
      <c r="G92" s="110">
        <f t="shared" si="5"/>
        <v>1</v>
      </c>
      <c r="H92" s="110">
        <f t="shared" si="5"/>
        <v>1</v>
      </c>
      <c r="I92" s="110"/>
      <c r="J92" s="110"/>
    </row>
    <row r="93" spans="1:10" ht="16.5" customHeight="1" x14ac:dyDescent="0.2">
      <c r="A93" s="117" t="s">
        <v>85</v>
      </c>
      <c r="B93" s="118"/>
      <c r="C93" s="137"/>
      <c r="D93" s="110">
        <f t="shared" si="5"/>
        <v>1</v>
      </c>
      <c r="E93" s="110">
        <f t="shared" si="5"/>
        <v>1</v>
      </c>
      <c r="F93" s="110">
        <f t="shared" si="5"/>
        <v>1</v>
      </c>
      <c r="G93" s="110">
        <f t="shared" si="5"/>
        <v>1</v>
      </c>
      <c r="H93" s="110">
        <f t="shared" si="5"/>
        <v>1</v>
      </c>
      <c r="I93" s="110">
        <f t="shared" ref="I93:J113" si="6">COUNTIF(I$3:I$71,$A93)</f>
        <v>0</v>
      </c>
      <c r="J93" s="110">
        <f t="shared" si="6"/>
        <v>0</v>
      </c>
    </row>
    <row r="94" spans="1:10" ht="16.5" customHeight="1" x14ac:dyDescent="0.2">
      <c r="A94" s="117" t="s">
        <v>92</v>
      </c>
      <c r="B94" s="118"/>
      <c r="C94" s="137"/>
      <c r="D94" s="110">
        <f t="shared" si="5"/>
        <v>1</v>
      </c>
      <c r="E94" s="110">
        <f t="shared" si="5"/>
        <v>1</v>
      </c>
      <c r="F94" s="110">
        <f t="shared" si="5"/>
        <v>1</v>
      </c>
      <c r="G94" s="110">
        <f t="shared" si="5"/>
        <v>1</v>
      </c>
      <c r="H94" s="110">
        <f t="shared" si="5"/>
        <v>1</v>
      </c>
      <c r="I94" s="110">
        <f t="shared" si="6"/>
        <v>0</v>
      </c>
      <c r="J94" s="110">
        <f t="shared" si="6"/>
        <v>0</v>
      </c>
    </row>
    <row r="95" spans="1:10" ht="16.5" customHeight="1" x14ac:dyDescent="0.2">
      <c r="A95" s="117" t="s">
        <v>53</v>
      </c>
      <c r="B95" s="118"/>
      <c r="C95" s="137"/>
      <c r="D95" s="110">
        <f t="shared" si="5"/>
        <v>1</v>
      </c>
      <c r="E95" s="110">
        <f t="shared" si="5"/>
        <v>1</v>
      </c>
      <c r="F95" s="110">
        <f t="shared" si="5"/>
        <v>1</v>
      </c>
      <c r="G95" s="110">
        <f t="shared" si="5"/>
        <v>1</v>
      </c>
      <c r="H95" s="110">
        <f t="shared" si="5"/>
        <v>1</v>
      </c>
      <c r="I95" s="110">
        <f t="shared" si="6"/>
        <v>0</v>
      </c>
      <c r="J95" s="110">
        <f t="shared" si="6"/>
        <v>0</v>
      </c>
    </row>
    <row r="96" spans="1:10" ht="16.5" customHeight="1" x14ac:dyDescent="0.2">
      <c r="A96" s="120" t="s">
        <v>32</v>
      </c>
      <c r="B96" s="118"/>
      <c r="C96" s="137"/>
      <c r="D96" s="110">
        <f t="shared" si="5"/>
        <v>1</v>
      </c>
      <c r="E96" s="110">
        <f t="shared" si="5"/>
        <v>1</v>
      </c>
      <c r="F96" s="110">
        <f t="shared" si="5"/>
        <v>1</v>
      </c>
      <c r="G96" s="110">
        <f t="shared" si="5"/>
        <v>2</v>
      </c>
      <c r="H96" s="110">
        <f t="shared" si="5"/>
        <v>1</v>
      </c>
      <c r="I96" s="110">
        <f t="shared" si="6"/>
        <v>0</v>
      </c>
      <c r="J96" s="110">
        <f t="shared" si="6"/>
        <v>0</v>
      </c>
    </row>
    <row r="97" spans="1:10" ht="16.5" customHeight="1" x14ac:dyDescent="0.2">
      <c r="A97" s="120" t="s">
        <v>33</v>
      </c>
      <c r="B97" s="118"/>
      <c r="C97" s="137"/>
      <c r="D97" s="110">
        <f t="shared" si="5"/>
        <v>1</v>
      </c>
      <c r="E97" s="110">
        <f t="shared" si="5"/>
        <v>1</v>
      </c>
      <c r="F97" s="110">
        <f t="shared" si="5"/>
        <v>1</v>
      </c>
      <c r="G97" s="110">
        <f t="shared" si="5"/>
        <v>1</v>
      </c>
      <c r="H97" s="110">
        <f t="shared" si="5"/>
        <v>1</v>
      </c>
      <c r="I97" s="110">
        <f t="shared" si="6"/>
        <v>0</v>
      </c>
      <c r="J97" s="110">
        <f t="shared" si="6"/>
        <v>0</v>
      </c>
    </row>
    <row r="98" spans="1:10" ht="16.5" customHeight="1" x14ac:dyDescent="0.2">
      <c r="A98" s="117" t="s">
        <v>55</v>
      </c>
      <c r="B98" s="118"/>
      <c r="C98" s="137"/>
      <c r="D98" s="110">
        <f t="shared" si="5"/>
        <v>1</v>
      </c>
      <c r="E98" s="110">
        <f t="shared" si="5"/>
        <v>1</v>
      </c>
      <c r="F98" s="110">
        <f t="shared" si="5"/>
        <v>1</v>
      </c>
      <c r="G98" s="110">
        <f t="shared" si="5"/>
        <v>1</v>
      </c>
      <c r="H98" s="110">
        <f t="shared" si="5"/>
        <v>1</v>
      </c>
      <c r="I98" s="110">
        <f t="shared" si="6"/>
        <v>0</v>
      </c>
      <c r="J98" s="110">
        <f t="shared" si="6"/>
        <v>0</v>
      </c>
    </row>
    <row r="99" spans="1:10" ht="16.5" customHeight="1" x14ac:dyDescent="0.2">
      <c r="A99" s="117" t="s">
        <v>101</v>
      </c>
      <c r="B99" s="118"/>
      <c r="C99" s="137"/>
      <c r="D99" s="110">
        <f t="shared" si="5"/>
        <v>1</v>
      </c>
      <c r="E99" s="110">
        <f t="shared" si="5"/>
        <v>1</v>
      </c>
      <c r="F99" s="110">
        <f t="shared" si="5"/>
        <v>1</v>
      </c>
      <c r="G99" s="110">
        <f t="shared" si="5"/>
        <v>1</v>
      </c>
      <c r="H99" s="110">
        <f t="shared" si="5"/>
        <v>1</v>
      </c>
      <c r="I99" s="110">
        <f t="shared" si="6"/>
        <v>0</v>
      </c>
      <c r="J99" s="110">
        <f t="shared" si="6"/>
        <v>0</v>
      </c>
    </row>
    <row r="100" spans="1:10" ht="16.5" customHeight="1" x14ac:dyDescent="0.2">
      <c r="A100" s="120" t="s">
        <v>34</v>
      </c>
      <c r="B100" s="118"/>
      <c r="C100" s="137"/>
      <c r="D100" s="110">
        <f t="shared" si="5"/>
        <v>1</v>
      </c>
      <c r="E100" s="110">
        <f t="shared" si="5"/>
        <v>1</v>
      </c>
      <c r="F100" s="110">
        <f t="shared" si="5"/>
        <v>1</v>
      </c>
      <c r="G100" s="110">
        <f t="shared" si="5"/>
        <v>1</v>
      </c>
      <c r="H100" s="110">
        <f t="shared" si="5"/>
        <v>1</v>
      </c>
      <c r="I100" s="110">
        <f t="shared" si="6"/>
        <v>0</v>
      </c>
      <c r="J100" s="110">
        <f t="shared" si="6"/>
        <v>0</v>
      </c>
    </row>
    <row r="101" spans="1:10" ht="16.5" customHeight="1" x14ac:dyDescent="0.2">
      <c r="A101" s="120" t="s">
        <v>86</v>
      </c>
      <c r="B101" s="118"/>
      <c r="C101" s="137"/>
      <c r="D101" s="110">
        <f t="shared" si="5"/>
        <v>1</v>
      </c>
      <c r="E101" s="110">
        <f t="shared" si="5"/>
        <v>1</v>
      </c>
      <c r="F101" s="110">
        <f t="shared" si="5"/>
        <v>1</v>
      </c>
      <c r="G101" s="110">
        <f t="shared" si="5"/>
        <v>1</v>
      </c>
      <c r="H101" s="110">
        <f t="shared" si="5"/>
        <v>1</v>
      </c>
      <c r="I101" s="110">
        <f t="shared" si="6"/>
        <v>0</v>
      </c>
      <c r="J101" s="110">
        <f t="shared" si="6"/>
        <v>0</v>
      </c>
    </row>
    <row r="102" spans="1:10" ht="16.5" customHeight="1" x14ac:dyDescent="0.2">
      <c r="A102" s="120" t="s">
        <v>87</v>
      </c>
      <c r="B102" s="118"/>
      <c r="C102" s="137"/>
      <c r="D102" s="110">
        <f t="shared" ref="D102:H112" si="7">COUNTIF(D$3:D$71,$A102)</f>
        <v>1</v>
      </c>
      <c r="E102" s="110">
        <f t="shared" si="7"/>
        <v>1</v>
      </c>
      <c r="F102" s="110">
        <f t="shared" si="7"/>
        <v>1</v>
      </c>
      <c r="G102" s="110">
        <f t="shared" si="7"/>
        <v>1</v>
      </c>
      <c r="H102" s="110">
        <f t="shared" si="7"/>
        <v>1</v>
      </c>
      <c r="I102" s="110">
        <f t="shared" si="6"/>
        <v>0</v>
      </c>
      <c r="J102" s="110">
        <f t="shared" si="6"/>
        <v>0</v>
      </c>
    </row>
    <row r="103" spans="1:10" ht="16.5" customHeight="1" x14ac:dyDescent="0.2">
      <c r="A103" s="120" t="s">
        <v>35</v>
      </c>
      <c r="B103" s="118"/>
      <c r="C103" s="137"/>
      <c r="D103" s="110">
        <f t="shared" si="7"/>
        <v>1</v>
      </c>
      <c r="E103" s="110">
        <f t="shared" si="7"/>
        <v>1</v>
      </c>
      <c r="F103" s="110">
        <f t="shared" si="7"/>
        <v>1</v>
      </c>
      <c r="G103" s="110">
        <f t="shared" si="7"/>
        <v>1</v>
      </c>
      <c r="H103" s="110">
        <f t="shared" si="7"/>
        <v>1</v>
      </c>
      <c r="I103" s="110">
        <f t="shared" si="6"/>
        <v>0</v>
      </c>
      <c r="J103" s="110">
        <f t="shared" si="6"/>
        <v>0</v>
      </c>
    </row>
    <row r="104" spans="1:10" ht="16.5" customHeight="1" x14ac:dyDescent="0.2">
      <c r="A104" s="117" t="s">
        <v>117</v>
      </c>
      <c r="B104" s="118"/>
      <c r="C104" s="137"/>
      <c r="D104" s="110">
        <f t="shared" si="7"/>
        <v>1</v>
      </c>
      <c r="E104" s="110">
        <f t="shared" si="7"/>
        <v>1</v>
      </c>
      <c r="F104" s="110">
        <f t="shared" si="7"/>
        <v>1</v>
      </c>
      <c r="G104" s="110">
        <f t="shared" si="7"/>
        <v>1</v>
      </c>
      <c r="H104" s="110">
        <f t="shared" si="7"/>
        <v>1</v>
      </c>
      <c r="I104" s="110">
        <f t="shared" si="6"/>
        <v>0</v>
      </c>
      <c r="J104" s="110">
        <f t="shared" si="6"/>
        <v>0</v>
      </c>
    </row>
    <row r="105" spans="1:10" ht="16.5" customHeight="1" x14ac:dyDescent="0.2">
      <c r="A105" s="117" t="s">
        <v>88</v>
      </c>
      <c r="B105" s="136"/>
      <c r="C105" s="137"/>
      <c r="D105" s="110">
        <f t="shared" si="7"/>
        <v>1</v>
      </c>
      <c r="E105" s="110">
        <f t="shared" si="7"/>
        <v>1</v>
      </c>
      <c r="F105" s="110">
        <f t="shared" si="7"/>
        <v>1</v>
      </c>
      <c r="G105" s="110">
        <f t="shared" si="7"/>
        <v>1</v>
      </c>
      <c r="H105" s="110">
        <f t="shared" si="7"/>
        <v>1</v>
      </c>
      <c r="I105" s="110">
        <f t="shared" si="6"/>
        <v>0</v>
      </c>
      <c r="J105" s="110">
        <f t="shared" si="6"/>
        <v>0</v>
      </c>
    </row>
    <row r="106" spans="1:10" ht="16.5" customHeight="1" x14ac:dyDescent="0.2">
      <c r="A106" s="117" t="s">
        <v>111</v>
      </c>
      <c r="B106" s="136"/>
      <c r="C106" s="137"/>
      <c r="D106" s="110">
        <f t="shared" si="7"/>
        <v>1</v>
      </c>
      <c r="E106" s="110">
        <f t="shared" si="7"/>
        <v>1</v>
      </c>
      <c r="F106" s="110">
        <f t="shared" si="7"/>
        <v>1</v>
      </c>
      <c r="G106" s="110">
        <f t="shared" si="7"/>
        <v>1</v>
      </c>
      <c r="H106" s="110">
        <f t="shared" si="7"/>
        <v>1</v>
      </c>
      <c r="I106" s="110">
        <f t="shared" si="6"/>
        <v>0</v>
      </c>
      <c r="J106" s="110">
        <f t="shared" si="6"/>
        <v>0</v>
      </c>
    </row>
    <row r="107" spans="1:10" ht="16.5" customHeight="1" x14ac:dyDescent="0.2">
      <c r="A107" s="120" t="s">
        <v>36</v>
      </c>
      <c r="B107" s="118"/>
      <c r="C107" s="137"/>
      <c r="D107" s="110">
        <f t="shared" si="7"/>
        <v>1</v>
      </c>
      <c r="E107" s="110">
        <f t="shared" si="7"/>
        <v>1</v>
      </c>
      <c r="F107" s="110">
        <f t="shared" si="7"/>
        <v>1</v>
      </c>
      <c r="G107" s="110">
        <f t="shared" si="7"/>
        <v>1</v>
      </c>
      <c r="H107" s="110">
        <f t="shared" si="7"/>
        <v>1</v>
      </c>
      <c r="I107" s="110">
        <f t="shared" si="6"/>
        <v>0</v>
      </c>
      <c r="J107" s="110">
        <f t="shared" si="6"/>
        <v>0</v>
      </c>
    </row>
    <row r="108" spans="1:10" ht="16.5" customHeight="1" x14ac:dyDescent="0.2">
      <c r="A108" s="117" t="s">
        <v>52</v>
      </c>
      <c r="B108" s="118"/>
      <c r="C108" s="137"/>
      <c r="D108" s="110">
        <f t="shared" si="7"/>
        <v>1</v>
      </c>
      <c r="E108" s="110">
        <f t="shared" si="7"/>
        <v>1</v>
      </c>
      <c r="F108" s="110">
        <f t="shared" si="7"/>
        <v>1</v>
      </c>
      <c r="G108" s="110">
        <f t="shared" si="7"/>
        <v>1</v>
      </c>
      <c r="H108" s="110">
        <f t="shared" si="7"/>
        <v>1</v>
      </c>
      <c r="I108" s="110">
        <f t="shared" si="6"/>
        <v>1</v>
      </c>
      <c r="J108" s="110">
        <f t="shared" si="6"/>
        <v>1</v>
      </c>
    </row>
    <row r="109" spans="1:10" ht="16.5" customHeight="1" x14ac:dyDescent="0.2">
      <c r="A109" s="117" t="s">
        <v>74</v>
      </c>
      <c r="B109" s="118"/>
      <c r="C109" s="119"/>
      <c r="D109" s="110">
        <f t="shared" si="7"/>
        <v>1</v>
      </c>
      <c r="E109" s="110">
        <f t="shared" si="7"/>
        <v>1</v>
      </c>
      <c r="F109" s="110">
        <f t="shared" si="7"/>
        <v>1</v>
      </c>
      <c r="G109" s="110">
        <f t="shared" si="7"/>
        <v>1</v>
      </c>
      <c r="H109" s="110">
        <f t="shared" si="7"/>
        <v>1</v>
      </c>
      <c r="I109" s="110">
        <f t="shared" si="6"/>
        <v>0</v>
      </c>
      <c r="J109" s="110">
        <f t="shared" si="6"/>
        <v>0</v>
      </c>
    </row>
    <row r="110" spans="1:10" ht="16.5" customHeight="1" x14ac:dyDescent="0.2">
      <c r="A110" s="117" t="s">
        <v>118</v>
      </c>
      <c r="B110" s="118"/>
      <c r="C110" s="119"/>
      <c r="D110" s="110">
        <f t="shared" si="7"/>
        <v>1</v>
      </c>
      <c r="E110" s="110">
        <f t="shared" si="7"/>
        <v>1</v>
      </c>
      <c r="F110" s="110">
        <f t="shared" si="7"/>
        <v>1</v>
      </c>
      <c r="G110" s="110">
        <f t="shared" si="7"/>
        <v>1</v>
      </c>
      <c r="H110" s="110">
        <f t="shared" si="7"/>
        <v>1</v>
      </c>
      <c r="I110" s="110">
        <f t="shared" si="6"/>
        <v>0</v>
      </c>
      <c r="J110" s="110">
        <f t="shared" si="6"/>
        <v>0</v>
      </c>
    </row>
    <row r="111" spans="1:10" ht="16.5" customHeight="1" x14ac:dyDescent="0.2">
      <c r="A111" s="117" t="s">
        <v>96</v>
      </c>
      <c r="B111" s="118"/>
      <c r="C111" s="119"/>
      <c r="D111" s="110">
        <f t="shared" si="7"/>
        <v>1</v>
      </c>
      <c r="E111" s="110">
        <f t="shared" si="7"/>
        <v>1</v>
      </c>
      <c r="F111" s="110">
        <f t="shared" si="7"/>
        <v>1</v>
      </c>
      <c r="G111" s="110">
        <f t="shared" si="7"/>
        <v>1</v>
      </c>
      <c r="H111" s="110">
        <f t="shared" si="7"/>
        <v>1</v>
      </c>
      <c r="I111" s="110">
        <f t="shared" si="6"/>
        <v>0</v>
      </c>
      <c r="J111" s="110">
        <f t="shared" si="6"/>
        <v>0</v>
      </c>
    </row>
    <row r="112" spans="1:10" ht="16.5" customHeight="1" x14ac:dyDescent="0.2">
      <c r="A112" s="117" t="s">
        <v>121</v>
      </c>
      <c r="B112" s="119"/>
      <c r="C112" s="119"/>
      <c r="D112" s="110">
        <f t="shared" si="7"/>
        <v>1</v>
      </c>
      <c r="E112" s="110">
        <f t="shared" si="7"/>
        <v>1</v>
      </c>
      <c r="F112" s="110">
        <f t="shared" si="7"/>
        <v>1</v>
      </c>
      <c r="G112" s="110">
        <f t="shared" si="7"/>
        <v>1</v>
      </c>
      <c r="H112" s="110">
        <f t="shared" si="7"/>
        <v>1</v>
      </c>
      <c r="I112" s="110">
        <f t="shared" si="6"/>
        <v>0</v>
      </c>
      <c r="J112" s="110">
        <f t="shared" si="6"/>
        <v>0</v>
      </c>
    </row>
    <row r="113" spans="1:10" ht="16.5" customHeight="1" x14ac:dyDescent="0.2">
      <c r="A113" s="117" t="s">
        <v>105</v>
      </c>
      <c r="B113" s="148"/>
      <c r="C113" s="119"/>
      <c r="D113" s="110">
        <f t="shared" ref="D113:H123" si="8">COUNTIF(D$3:D$71,$A113)</f>
        <v>1</v>
      </c>
      <c r="E113" s="110">
        <f t="shared" si="8"/>
        <v>1</v>
      </c>
      <c r="F113" s="110">
        <f t="shared" si="8"/>
        <v>1</v>
      </c>
      <c r="G113" s="110">
        <f t="shared" si="8"/>
        <v>1</v>
      </c>
      <c r="H113" s="110">
        <f t="shared" si="8"/>
        <v>1</v>
      </c>
      <c r="I113" s="110">
        <f t="shared" si="6"/>
        <v>1</v>
      </c>
      <c r="J113" s="110">
        <f t="shared" si="6"/>
        <v>0</v>
      </c>
    </row>
    <row r="114" spans="1:10" ht="16.5" customHeight="1" x14ac:dyDescent="0.2">
      <c r="A114" s="117" t="s">
        <v>98</v>
      </c>
      <c r="B114" s="148"/>
      <c r="C114" s="119"/>
      <c r="D114" s="110">
        <f t="shared" si="8"/>
        <v>1</v>
      </c>
      <c r="E114" s="110">
        <f t="shared" si="8"/>
        <v>1</v>
      </c>
      <c r="F114" s="110">
        <f t="shared" si="8"/>
        <v>1</v>
      </c>
      <c r="G114" s="110">
        <f t="shared" si="8"/>
        <v>1</v>
      </c>
      <c r="H114" s="110">
        <f t="shared" si="8"/>
        <v>1</v>
      </c>
      <c r="I114" s="110">
        <f t="shared" ref="I114:J130" si="9">COUNTIF(I$3:I$71,$A114)</f>
        <v>0</v>
      </c>
      <c r="J114" s="110">
        <f t="shared" si="9"/>
        <v>0</v>
      </c>
    </row>
    <row r="115" spans="1:10" ht="16.5" customHeight="1" x14ac:dyDescent="0.2">
      <c r="A115" s="117" t="s">
        <v>97</v>
      </c>
      <c r="B115" s="148"/>
      <c r="C115" s="119"/>
      <c r="D115" s="110">
        <f t="shared" si="8"/>
        <v>1</v>
      </c>
      <c r="E115" s="110">
        <f t="shared" si="8"/>
        <v>1</v>
      </c>
      <c r="F115" s="110">
        <f t="shared" si="8"/>
        <v>1</v>
      </c>
      <c r="G115" s="110">
        <f t="shared" si="8"/>
        <v>1</v>
      </c>
      <c r="H115" s="110">
        <f t="shared" si="8"/>
        <v>1</v>
      </c>
      <c r="I115" s="110">
        <f t="shared" si="9"/>
        <v>0</v>
      </c>
      <c r="J115" s="110">
        <f t="shared" si="9"/>
        <v>1</v>
      </c>
    </row>
    <row r="116" spans="1:10" ht="16.5" customHeight="1" x14ac:dyDescent="0.2">
      <c r="A116" s="120" t="s">
        <v>37</v>
      </c>
      <c r="B116" s="119"/>
      <c r="C116" s="119"/>
      <c r="D116" s="110">
        <f t="shared" si="8"/>
        <v>1</v>
      </c>
      <c r="E116" s="110">
        <f t="shared" si="8"/>
        <v>1</v>
      </c>
      <c r="F116" s="110">
        <f t="shared" si="8"/>
        <v>1</v>
      </c>
      <c r="G116" s="110">
        <f t="shared" si="8"/>
        <v>1</v>
      </c>
      <c r="H116" s="110">
        <f t="shared" si="8"/>
        <v>1</v>
      </c>
      <c r="I116" s="110">
        <f t="shared" si="9"/>
        <v>1</v>
      </c>
      <c r="J116" s="110">
        <f t="shared" si="9"/>
        <v>0</v>
      </c>
    </row>
    <row r="117" spans="1:10" ht="16.5" customHeight="1" x14ac:dyDescent="0.2">
      <c r="A117" s="120" t="s">
        <v>40</v>
      </c>
      <c r="B117" s="119"/>
      <c r="C117" s="119"/>
      <c r="D117" s="110">
        <f t="shared" si="8"/>
        <v>1</v>
      </c>
      <c r="E117" s="110">
        <f t="shared" si="8"/>
        <v>1</v>
      </c>
      <c r="F117" s="110">
        <f t="shared" si="8"/>
        <v>1</v>
      </c>
      <c r="G117" s="110">
        <f t="shared" si="8"/>
        <v>1</v>
      </c>
      <c r="H117" s="110">
        <f t="shared" si="8"/>
        <v>1</v>
      </c>
      <c r="I117" s="110">
        <f t="shared" si="9"/>
        <v>0</v>
      </c>
      <c r="J117" s="110">
        <f t="shared" si="9"/>
        <v>0</v>
      </c>
    </row>
    <row r="118" spans="1:10" ht="16.5" customHeight="1" x14ac:dyDescent="0.2">
      <c r="A118" s="117" t="s">
        <v>114</v>
      </c>
      <c r="B118" s="119"/>
      <c r="C118" s="119"/>
      <c r="D118" s="110">
        <f t="shared" si="8"/>
        <v>1</v>
      </c>
      <c r="E118" s="110">
        <f t="shared" si="8"/>
        <v>1</v>
      </c>
      <c r="F118" s="110">
        <f t="shared" si="8"/>
        <v>1</v>
      </c>
      <c r="G118" s="110">
        <f t="shared" si="8"/>
        <v>1</v>
      </c>
      <c r="H118" s="110">
        <f t="shared" si="8"/>
        <v>1</v>
      </c>
      <c r="I118" s="110">
        <f t="shared" si="9"/>
        <v>0</v>
      </c>
      <c r="J118" s="110">
        <f t="shared" si="9"/>
        <v>0</v>
      </c>
    </row>
    <row r="119" spans="1:10" ht="16.5" customHeight="1" x14ac:dyDescent="0.2">
      <c r="A119" s="120" t="s">
        <v>38</v>
      </c>
      <c r="B119" s="119"/>
      <c r="C119" s="119"/>
      <c r="D119" s="110">
        <f t="shared" si="8"/>
        <v>1</v>
      </c>
      <c r="E119" s="110">
        <f t="shared" si="8"/>
        <v>1</v>
      </c>
      <c r="F119" s="110">
        <f t="shared" si="8"/>
        <v>2</v>
      </c>
      <c r="G119" s="110">
        <f t="shared" si="8"/>
        <v>1</v>
      </c>
      <c r="H119" s="110">
        <f t="shared" si="8"/>
        <v>1</v>
      </c>
      <c r="I119" s="110">
        <f t="shared" si="9"/>
        <v>0</v>
      </c>
      <c r="J119" s="110">
        <f t="shared" si="9"/>
        <v>0</v>
      </c>
    </row>
    <row r="120" spans="1:10" ht="16.5" customHeight="1" x14ac:dyDescent="0.2">
      <c r="A120" s="117" t="s">
        <v>102</v>
      </c>
      <c r="B120" s="148"/>
      <c r="C120" s="119"/>
      <c r="D120" s="110">
        <f t="shared" si="8"/>
        <v>1</v>
      </c>
      <c r="E120" s="110">
        <f t="shared" si="8"/>
        <v>1</v>
      </c>
      <c r="F120" s="110">
        <f t="shared" si="8"/>
        <v>1</v>
      </c>
      <c r="G120" s="110">
        <f t="shared" si="8"/>
        <v>1</v>
      </c>
      <c r="H120" s="110">
        <f t="shared" si="8"/>
        <v>1</v>
      </c>
      <c r="I120" s="110">
        <f t="shared" si="9"/>
        <v>0</v>
      </c>
      <c r="J120" s="110">
        <f t="shared" si="9"/>
        <v>0</v>
      </c>
    </row>
    <row r="121" spans="1:10" ht="16.5" customHeight="1" x14ac:dyDescent="0.2">
      <c r="A121" s="117" t="s">
        <v>119</v>
      </c>
      <c r="B121" s="148" t="s">
        <v>106</v>
      </c>
      <c r="C121" s="119"/>
      <c r="D121" s="110">
        <f t="shared" si="8"/>
        <v>1</v>
      </c>
      <c r="E121" s="110">
        <f t="shared" si="8"/>
        <v>1</v>
      </c>
      <c r="F121" s="110">
        <f t="shared" si="8"/>
        <v>1</v>
      </c>
      <c r="G121" s="110">
        <f t="shared" si="8"/>
        <v>1</v>
      </c>
      <c r="H121" s="110">
        <f t="shared" si="8"/>
        <v>1</v>
      </c>
      <c r="I121" s="110">
        <f t="shared" si="9"/>
        <v>0</v>
      </c>
      <c r="J121" s="110">
        <f t="shared" si="9"/>
        <v>0</v>
      </c>
    </row>
    <row r="122" spans="1:10" ht="16.5" customHeight="1" x14ac:dyDescent="0.2">
      <c r="A122" s="117" t="s">
        <v>45</v>
      </c>
      <c r="B122" s="148"/>
      <c r="C122" s="119"/>
      <c r="D122" s="110">
        <f t="shared" si="8"/>
        <v>2</v>
      </c>
      <c r="E122" s="110">
        <f t="shared" si="8"/>
        <v>2</v>
      </c>
      <c r="F122" s="110">
        <f t="shared" si="8"/>
        <v>2</v>
      </c>
      <c r="G122" s="110">
        <f t="shared" si="8"/>
        <v>2</v>
      </c>
      <c r="H122" s="110">
        <f t="shared" si="8"/>
        <v>2</v>
      </c>
      <c r="I122" s="110">
        <f t="shared" si="9"/>
        <v>1</v>
      </c>
      <c r="J122" s="110">
        <f t="shared" si="9"/>
        <v>1</v>
      </c>
    </row>
    <row r="123" spans="1:10" ht="16.5" customHeight="1" x14ac:dyDescent="0.2">
      <c r="A123" s="117" t="s">
        <v>116</v>
      </c>
      <c r="B123" s="148"/>
      <c r="C123" s="119"/>
      <c r="D123" s="110">
        <f t="shared" si="8"/>
        <v>1</v>
      </c>
      <c r="E123" s="110">
        <f t="shared" si="8"/>
        <v>1</v>
      </c>
      <c r="F123" s="110">
        <f t="shared" si="8"/>
        <v>1</v>
      </c>
      <c r="G123" s="110">
        <f t="shared" si="8"/>
        <v>1</v>
      </c>
      <c r="H123" s="110">
        <f t="shared" si="8"/>
        <v>1</v>
      </c>
      <c r="I123" s="110">
        <f t="shared" si="9"/>
        <v>1</v>
      </c>
      <c r="J123" s="110">
        <f t="shared" si="9"/>
        <v>1</v>
      </c>
    </row>
    <row r="124" spans="1:10" ht="16.5" customHeight="1" x14ac:dyDescent="0.2">
      <c r="A124" s="117" t="s">
        <v>56</v>
      </c>
      <c r="B124" s="148"/>
      <c r="C124" s="119"/>
      <c r="D124" s="110">
        <f t="shared" ref="D124:H130" si="10">COUNTIF(D$3:D$71,$A124)</f>
        <v>1</v>
      </c>
      <c r="E124" s="110">
        <f t="shared" si="10"/>
        <v>1</v>
      </c>
      <c r="F124" s="110">
        <f t="shared" si="10"/>
        <v>1</v>
      </c>
      <c r="G124" s="110">
        <f t="shared" si="10"/>
        <v>1</v>
      </c>
      <c r="H124" s="110">
        <f t="shared" si="10"/>
        <v>1</v>
      </c>
      <c r="I124" s="110">
        <f t="shared" si="9"/>
        <v>0</v>
      </c>
      <c r="J124" s="110">
        <f t="shared" si="9"/>
        <v>0</v>
      </c>
    </row>
    <row r="125" spans="1:10" ht="16.5" customHeight="1" x14ac:dyDescent="0.2">
      <c r="A125" s="117" t="s">
        <v>89</v>
      </c>
      <c r="B125" s="148"/>
      <c r="C125" s="119"/>
      <c r="D125" s="110">
        <f t="shared" si="10"/>
        <v>1</v>
      </c>
      <c r="E125" s="110">
        <f t="shared" si="10"/>
        <v>1</v>
      </c>
      <c r="F125" s="110">
        <f t="shared" si="10"/>
        <v>1</v>
      </c>
      <c r="G125" s="110">
        <f t="shared" si="10"/>
        <v>1</v>
      </c>
      <c r="H125" s="110">
        <f t="shared" si="10"/>
        <v>1</v>
      </c>
      <c r="I125" s="110">
        <f t="shared" si="9"/>
        <v>0</v>
      </c>
      <c r="J125" s="110">
        <f t="shared" si="9"/>
        <v>0</v>
      </c>
    </row>
    <row r="126" spans="1:10" ht="16.5" customHeight="1" x14ac:dyDescent="0.2">
      <c r="A126" s="117" t="s">
        <v>78</v>
      </c>
      <c r="B126" s="148"/>
      <c r="C126" s="119"/>
      <c r="D126" s="110">
        <f t="shared" si="10"/>
        <v>1</v>
      </c>
      <c r="E126" s="110">
        <f t="shared" si="10"/>
        <v>1</v>
      </c>
      <c r="F126" s="110">
        <f t="shared" si="10"/>
        <v>1</v>
      </c>
      <c r="G126" s="110">
        <f t="shared" si="10"/>
        <v>1</v>
      </c>
      <c r="H126" s="110">
        <f t="shared" si="10"/>
        <v>2</v>
      </c>
      <c r="I126" s="110">
        <f t="shared" si="9"/>
        <v>0</v>
      </c>
      <c r="J126" s="110">
        <f t="shared" si="9"/>
        <v>0</v>
      </c>
    </row>
    <row r="127" spans="1:10" ht="16.5" customHeight="1" x14ac:dyDescent="0.2">
      <c r="A127" s="117" t="s">
        <v>54</v>
      </c>
      <c r="B127" s="148"/>
      <c r="C127" s="119"/>
      <c r="D127" s="110">
        <f t="shared" si="10"/>
        <v>1</v>
      </c>
      <c r="E127" s="110">
        <f t="shared" si="10"/>
        <v>1</v>
      </c>
      <c r="F127" s="110">
        <f t="shared" si="10"/>
        <v>1</v>
      </c>
      <c r="G127" s="110">
        <f t="shared" si="10"/>
        <v>1</v>
      </c>
      <c r="H127" s="110">
        <f t="shared" si="10"/>
        <v>1</v>
      </c>
      <c r="I127" s="110">
        <f t="shared" si="9"/>
        <v>1</v>
      </c>
      <c r="J127" s="110">
        <f t="shared" si="9"/>
        <v>0</v>
      </c>
    </row>
    <row r="128" spans="1:10" ht="16.5" customHeight="1" x14ac:dyDescent="0.2">
      <c r="A128" s="117" t="s">
        <v>107</v>
      </c>
      <c r="B128" s="148"/>
      <c r="C128" s="119"/>
      <c r="D128" s="110">
        <f t="shared" si="10"/>
        <v>1</v>
      </c>
      <c r="E128" s="110">
        <f t="shared" si="10"/>
        <v>1</v>
      </c>
      <c r="F128" s="110">
        <f t="shared" si="10"/>
        <v>1</v>
      </c>
      <c r="G128" s="110">
        <f t="shared" si="10"/>
        <v>1</v>
      </c>
      <c r="H128" s="110">
        <f t="shared" si="10"/>
        <v>1</v>
      </c>
      <c r="I128" s="110">
        <f t="shared" si="9"/>
        <v>0</v>
      </c>
      <c r="J128" s="110">
        <f t="shared" si="9"/>
        <v>0</v>
      </c>
    </row>
    <row r="129" spans="1:10" ht="16.5" customHeight="1" x14ac:dyDescent="0.2">
      <c r="A129" s="117" t="s">
        <v>103</v>
      </c>
      <c r="B129" s="148"/>
      <c r="C129" s="119"/>
      <c r="D129" s="110">
        <f t="shared" si="10"/>
        <v>1</v>
      </c>
      <c r="E129" s="110">
        <f t="shared" si="10"/>
        <v>1</v>
      </c>
      <c r="F129" s="110">
        <f t="shared" si="10"/>
        <v>1</v>
      </c>
      <c r="G129" s="110">
        <f t="shared" si="10"/>
        <v>1</v>
      </c>
      <c r="H129" s="110">
        <f t="shared" si="10"/>
        <v>1</v>
      </c>
      <c r="I129" s="110">
        <f t="shared" si="9"/>
        <v>0</v>
      </c>
      <c r="J129" s="110">
        <f t="shared" si="9"/>
        <v>0</v>
      </c>
    </row>
    <row r="130" spans="1:10" ht="16.5" customHeight="1" x14ac:dyDescent="0.2">
      <c r="A130" s="117" t="s">
        <v>104</v>
      </c>
      <c r="B130" s="119"/>
      <c r="C130" s="34"/>
      <c r="D130" s="110">
        <f t="shared" si="10"/>
        <v>1</v>
      </c>
      <c r="E130" s="110">
        <f t="shared" si="10"/>
        <v>1</v>
      </c>
      <c r="F130" s="110">
        <f t="shared" si="10"/>
        <v>1</v>
      </c>
      <c r="G130" s="110">
        <f t="shared" si="10"/>
        <v>1</v>
      </c>
      <c r="H130" s="110">
        <f t="shared" si="10"/>
        <v>1</v>
      </c>
      <c r="I130" s="110">
        <f t="shared" si="9"/>
        <v>0</v>
      </c>
      <c r="J130" s="110">
        <f t="shared" si="9"/>
        <v>1</v>
      </c>
    </row>
    <row r="131" spans="1:10" x14ac:dyDescent="0.2">
      <c r="A131" s="120" t="s">
        <v>79</v>
      </c>
      <c r="B131" s="34"/>
      <c r="C131" s="34"/>
      <c r="D131" s="110">
        <f t="shared" ref="D131:J131" si="11">COUNTIF(D$3:D$72,$A131)</f>
        <v>1</v>
      </c>
      <c r="E131" s="110">
        <f t="shared" si="11"/>
        <v>1</v>
      </c>
      <c r="F131" s="110">
        <f t="shared" si="11"/>
        <v>1</v>
      </c>
      <c r="G131" s="110">
        <f t="shared" si="11"/>
        <v>1</v>
      </c>
      <c r="H131" s="110">
        <f t="shared" si="11"/>
        <v>1</v>
      </c>
      <c r="I131" s="110">
        <f t="shared" si="11"/>
        <v>1</v>
      </c>
      <c r="J131" s="110">
        <f t="shared" si="11"/>
        <v>1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0" type="noConversion"/>
  <conditionalFormatting sqref="D76:J131">
    <cfRule type="cellIs" dxfId="11" priority="1" stopIfTrue="1" operator="equal">
      <formula>3</formula>
    </cfRule>
    <cfRule type="cellIs" dxfId="10" priority="2" stopIfTrue="1" operator="equal">
      <formula>2</formula>
    </cfRule>
    <cfRule type="cellIs" dxfId="9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23
vom 03.06. -  09.06.2024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Zeros="0" tabSelected="1" topLeftCell="A4" zoomScaleNormal="100" workbookViewId="0">
      <selection activeCell="E16" sqref="E16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99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3" t="s">
        <v>11</v>
      </c>
    </row>
    <row r="2" spans="1:10" ht="12.75" customHeight="1" thickBot="1" x14ac:dyDescent="0.25">
      <c r="A2" s="400"/>
      <c r="B2" s="3"/>
      <c r="C2" s="3"/>
      <c r="D2" s="38">
        <v>45453</v>
      </c>
      <c r="E2" s="38">
        <v>45454</v>
      </c>
      <c r="F2" s="38">
        <v>45455</v>
      </c>
      <c r="G2" s="38">
        <v>45456</v>
      </c>
      <c r="H2" s="38">
        <v>45457</v>
      </c>
      <c r="I2" s="38">
        <v>45458</v>
      </c>
      <c r="J2" s="38">
        <v>45459</v>
      </c>
    </row>
    <row r="3" spans="1:10" ht="13.5" customHeight="1" x14ac:dyDescent="0.2">
      <c r="A3" s="75" t="s">
        <v>12</v>
      </c>
      <c r="B3" s="76"/>
      <c r="C3" s="84" t="s">
        <v>13</v>
      </c>
      <c r="D3" s="47" t="s">
        <v>245</v>
      </c>
      <c r="E3" s="47" t="s">
        <v>245</v>
      </c>
      <c r="F3" s="47" t="s">
        <v>245</v>
      </c>
      <c r="G3" s="47" t="s">
        <v>245</v>
      </c>
      <c r="H3" s="47" t="s">
        <v>245</v>
      </c>
      <c r="I3" s="174"/>
      <c r="J3" s="4"/>
    </row>
    <row r="4" spans="1:10" ht="13.5" customHeight="1" x14ac:dyDescent="0.2">
      <c r="A4" s="5"/>
      <c r="C4" s="12"/>
      <c r="D4" s="53"/>
      <c r="E4" s="53"/>
      <c r="F4" s="53" t="s">
        <v>253</v>
      </c>
      <c r="G4" s="53"/>
      <c r="H4" s="53" t="s">
        <v>125</v>
      </c>
      <c r="I4" s="25"/>
      <c r="J4" s="6"/>
    </row>
    <row r="5" spans="1:10" ht="13.5" customHeight="1" x14ac:dyDescent="0.2">
      <c r="A5" s="5"/>
      <c r="C5" s="12"/>
      <c r="D5" s="56" t="s">
        <v>218</v>
      </c>
      <c r="E5" s="56" t="s">
        <v>218</v>
      </c>
      <c r="F5" s="56"/>
      <c r="G5" s="56" t="s">
        <v>217</v>
      </c>
      <c r="H5" s="56" t="s">
        <v>209</v>
      </c>
      <c r="I5" s="25"/>
      <c r="J5" s="6"/>
    </row>
    <row r="6" spans="1:10" ht="13.5" customHeight="1" x14ac:dyDescent="0.2">
      <c r="A6" s="5"/>
      <c r="C6" s="12"/>
      <c r="D6" s="56" t="s">
        <v>159</v>
      </c>
      <c r="E6" s="56" t="s">
        <v>122</v>
      </c>
      <c r="F6" s="56" t="s">
        <v>122</v>
      </c>
      <c r="G6" s="56" t="s">
        <v>122</v>
      </c>
      <c r="H6" s="53" t="s">
        <v>132</v>
      </c>
      <c r="I6" s="25"/>
      <c r="J6" s="6"/>
    </row>
    <row r="7" spans="1:10" ht="13.5" customHeight="1" x14ac:dyDescent="0.2">
      <c r="A7" s="5"/>
      <c r="C7" s="12"/>
      <c r="D7" s="56" t="s">
        <v>223</v>
      </c>
      <c r="E7" s="56" t="s">
        <v>225</v>
      </c>
      <c r="F7" s="56" t="s">
        <v>221</v>
      </c>
      <c r="G7" s="56" t="s">
        <v>155</v>
      </c>
      <c r="H7" s="56" t="s">
        <v>124</v>
      </c>
      <c r="I7" s="25"/>
      <c r="J7" s="6"/>
    </row>
    <row r="8" spans="1:10" ht="13.5" customHeight="1" x14ac:dyDescent="0.2">
      <c r="A8" s="5"/>
      <c r="C8" s="12"/>
      <c r="D8" s="201" t="s">
        <v>249</v>
      </c>
      <c r="E8" s="201" t="s">
        <v>249</v>
      </c>
      <c r="F8" s="201" t="s">
        <v>249</v>
      </c>
      <c r="G8" s="201" t="s">
        <v>249</v>
      </c>
      <c r="H8" s="201" t="s">
        <v>249</v>
      </c>
      <c r="I8" s="25"/>
      <c r="J8" s="6"/>
    </row>
    <row r="9" spans="1:10" ht="13.5" customHeight="1" x14ac:dyDescent="0.2">
      <c r="A9" s="5"/>
      <c r="C9" s="12"/>
      <c r="D9" s="56" t="s">
        <v>250</v>
      </c>
      <c r="E9" s="56" t="s">
        <v>221</v>
      </c>
      <c r="F9" s="56" t="s">
        <v>139</v>
      </c>
      <c r="G9" s="201" t="s">
        <v>139</v>
      </c>
      <c r="H9" s="201" t="s">
        <v>155</v>
      </c>
      <c r="I9" s="25"/>
      <c r="J9" s="6"/>
    </row>
    <row r="10" spans="1:10" ht="13.5" customHeight="1" x14ac:dyDescent="0.2">
      <c r="A10" s="5"/>
      <c r="C10" s="12"/>
      <c r="D10" s="201" t="s">
        <v>246</v>
      </c>
      <c r="E10" s="201" t="s">
        <v>317</v>
      </c>
      <c r="F10" s="201" t="s">
        <v>209</v>
      </c>
      <c r="G10" s="201"/>
      <c r="H10" s="201" t="s">
        <v>129</v>
      </c>
      <c r="I10" s="25"/>
      <c r="J10" s="6"/>
    </row>
    <row r="11" spans="1:10" ht="13.5" customHeight="1" x14ac:dyDescent="0.2">
      <c r="A11" s="5"/>
      <c r="C11" s="12"/>
      <c r="D11" s="56" t="s">
        <v>221</v>
      </c>
      <c r="E11" s="56" t="s">
        <v>223</v>
      </c>
      <c r="F11" s="56" t="s">
        <v>222</v>
      </c>
      <c r="G11" s="56" t="s">
        <v>221</v>
      </c>
      <c r="H11" s="56" t="s">
        <v>221</v>
      </c>
      <c r="I11" s="25"/>
      <c r="J11" s="6"/>
    </row>
    <row r="12" spans="1:10" ht="13.5" customHeight="1" thickBot="1" x14ac:dyDescent="0.25">
      <c r="A12" s="5"/>
      <c r="C12" s="36" t="s">
        <v>50</v>
      </c>
      <c r="D12" s="67" t="str">
        <f>'Juni 2024'!H13</f>
        <v>Sweiti</v>
      </c>
      <c r="E12" s="67" t="str">
        <f>'Juni 2024'!H14</f>
        <v>Sweiti</v>
      </c>
      <c r="F12" s="67" t="str">
        <f>'Juni 2024'!H15</f>
        <v>Sweiti</v>
      </c>
      <c r="G12" s="67" t="str">
        <f>'Juni 2024'!H16</f>
        <v>Sweiti</v>
      </c>
      <c r="H12" s="67" t="str">
        <f>'Juni 2024'!H17</f>
        <v>Freitag</v>
      </c>
      <c r="I12" s="25"/>
      <c r="J12" s="6"/>
    </row>
    <row r="13" spans="1:10" ht="13.5" customHeight="1" thickBot="1" x14ac:dyDescent="0.25">
      <c r="A13" s="5"/>
      <c r="C13" s="12" t="s">
        <v>44</v>
      </c>
      <c r="D13" s="346"/>
      <c r="E13" s="72"/>
      <c r="F13" s="72"/>
      <c r="G13" s="200"/>
      <c r="H13" s="243"/>
      <c r="I13" s="28"/>
      <c r="J13" s="18"/>
    </row>
    <row r="14" spans="1:10" ht="13.5" customHeight="1" thickBot="1" x14ac:dyDescent="0.25">
      <c r="A14" s="7"/>
      <c r="B14" s="51"/>
      <c r="C14" s="52" t="s">
        <v>27</v>
      </c>
      <c r="D14" s="355"/>
      <c r="E14" s="60"/>
      <c r="F14" s="60" t="s">
        <v>290</v>
      </c>
      <c r="G14" s="60" t="s">
        <v>120</v>
      </c>
      <c r="H14" s="233"/>
      <c r="I14" s="26"/>
      <c r="J14" s="8"/>
    </row>
    <row r="15" spans="1:10" ht="13.5" customHeight="1" x14ac:dyDescent="0.2">
      <c r="A15" s="10" t="s">
        <v>19</v>
      </c>
      <c r="B15" s="76"/>
      <c r="C15" s="11" t="s">
        <v>13</v>
      </c>
      <c r="D15" s="48" t="s">
        <v>143</v>
      </c>
      <c r="E15" s="48" t="s">
        <v>143</v>
      </c>
      <c r="F15" s="48" t="s">
        <v>246</v>
      </c>
      <c r="G15" s="48" t="s">
        <v>246</v>
      </c>
      <c r="H15" s="48" t="s">
        <v>246</v>
      </c>
      <c r="I15" s="174"/>
      <c r="J15" s="214"/>
    </row>
    <row r="16" spans="1:10" ht="13.5" customHeight="1" x14ac:dyDescent="0.2">
      <c r="A16" s="77"/>
      <c r="D16" s="53" t="s">
        <v>209</v>
      </c>
      <c r="E16" s="53" t="s">
        <v>155</v>
      </c>
      <c r="F16" s="202" t="s">
        <v>9</v>
      </c>
      <c r="G16" s="202" t="s">
        <v>225</v>
      </c>
      <c r="H16" s="202" t="s">
        <v>225</v>
      </c>
      <c r="I16" s="81"/>
      <c r="J16" s="155"/>
    </row>
    <row r="17" spans="1:10" ht="13.5" customHeight="1" x14ac:dyDescent="0.2">
      <c r="A17" s="77"/>
      <c r="D17" s="53" t="s">
        <v>225</v>
      </c>
      <c r="E17" s="53" t="s">
        <v>168</v>
      </c>
      <c r="F17" s="53" t="s">
        <v>168</v>
      </c>
      <c r="G17" s="178" t="s">
        <v>132</v>
      </c>
      <c r="H17" s="178" t="s">
        <v>222</v>
      </c>
      <c r="I17" s="81"/>
      <c r="J17" s="155"/>
    </row>
    <row r="18" spans="1:10" ht="13.5" customHeight="1" thickBot="1" x14ac:dyDescent="0.25">
      <c r="A18" s="77"/>
      <c r="D18" s="57" t="s">
        <v>148</v>
      </c>
      <c r="E18" s="57" t="s">
        <v>246</v>
      </c>
      <c r="F18" s="57" t="s">
        <v>250</v>
      </c>
      <c r="G18" s="57" t="s">
        <v>250</v>
      </c>
      <c r="H18" s="57"/>
      <c r="I18" s="219"/>
      <c r="J18" s="244"/>
    </row>
    <row r="19" spans="1:10" ht="13.5" customHeight="1" x14ac:dyDescent="0.2">
      <c r="A19" s="75"/>
      <c r="B19" s="76"/>
      <c r="C19" s="22" t="s">
        <v>93</v>
      </c>
      <c r="D19" s="47" t="s">
        <v>247</v>
      </c>
      <c r="E19" s="47" t="s">
        <v>247</v>
      </c>
      <c r="F19" s="47" t="s">
        <v>258</v>
      </c>
      <c r="G19" s="47" t="s">
        <v>258</v>
      </c>
      <c r="H19" s="47" t="s">
        <v>247</v>
      </c>
      <c r="I19" s="174"/>
      <c r="J19" s="214"/>
    </row>
    <row r="20" spans="1:10" ht="13.5" customHeight="1" thickBot="1" x14ac:dyDescent="0.25">
      <c r="A20" s="152"/>
      <c r="B20" s="78"/>
      <c r="C20" s="35" t="s">
        <v>43</v>
      </c>
      <c r="D20" s="55" t="s">
        <v>252</v>
      </c>
      <c r="E20" s="55" t="s">
        <v>124</v>
      </c>
      <c r="F20" s="55" t="s">
        <v>252</v>
      </c>
      <c r="G20" s="55" t="s">
        <v>252</v>
      </c>
      <c r="H20" s="55" t="s">
        <v>220</v>
      </c>
      <c r="I20" s="215"/>
      <c r="J20" s="164"/>
    </row>
    <row r="21" spans="1:10" ht="13.5" customHeight="1" x14ac:dyDescent="0.2">
      <c r="A21" s="77"/>
      <c r="C21" s="40" t="s">
        <v>115</v>
      </c>
      <c r="D21" s="349" t="s">
        <v>168</v>
      </c>
      <c r="E21" s="370">
        <f>'Juni 2024'!E14</f>
        <v>0</v>
      </c>
      <c r="F21" s="201" t="str">
        <f>'Juni 2024'!E15</f>
        <v>Bliedtner</v>
      </c>
      <c r="G21" s="201" t="str">
        <f>'Juni 2024'!E16</f>
        <v>Glasauer</v>
      </c>
      <c r="H21" s="201" t="str">
        <f>'Juni 2024'!E17</f>
        <v>Reuter</v>
      </c>
      <c r="I21" s="219"/>
      <c r="J21" s="244"/>
    </row>
    <row r="22" spans="1:10" ht="13.5" customHeight="1" x14ac:dyDescent="0.2">
      <c r="A22" s="31"/>
      <c r="B22" s="39"/>
      <c r="C22" s="40" t="s">
        <v>73</v>
      </c>
      <c r="D22" s="67" t="str">
        <f>'Juni 2024'!F13</f>
        <v>Dih</v>
      </c>
      <c r="E22" s="67" t="str">
        <f>'Juni 2024'!F14</f>
        <v>Bliedtner</v>
      </c>
      <c r="F22" s="67" t="str">
        <f>'Juni 2024'!F15</f>
        <v>Luzan</v>
      </c>
      <c r="G22" s="67" t="str">
        <f>'Juni 2024'!F16</f>
        <v>Senkpeil</v>
      </c>
      <c r="H22" s="44" t="str">
        <f>'Juni 2024'!F17</f>
        <v>Obermüller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'Juni 2024'!G13</f>
        <v>Sonnenstuhl</v>
      </c>
      <c r="E23" s="68" t="str">
        <f>'Juni 2024'!G14</f>
        <v>KrügerA</v>
      </c>
      <c r="F23" s="68" t="str">
        <f>'Juni 2024'!G15</f>
        <v>Palauro</v>
      </c>
      <c r="G23" s="68" t="str">
        <f>'Juni 2024'!G16</f>
        <v>Luzan</v>
      </c>
      <c r="H23" s="241" t="str">
        <f>'Juni 2024'!G17</f>
        <v>Breitfeld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>
        <f>'Juni 2024'!I13</f>
        <v>0</v>
      </c>
      <c r="E24" s="348" t="s">
        <v>222</v>
      </c>
      <c r="F24" s="61" t="str">
        <f>'Juni 2024'!I15</f>
        <v>Wroblewski</v>
      </c>
      <c r="G24" s="61" t="str">
        <f>'Juni 2024'!I16</f>
        <v>Sonnenstuhl</v>
      </c>
      <c r="H24" s="61" t="str">
        <f>'Juni 2024'!I17</f>
        <v>Arndt</v>
      </c>
      <c r="I24" s="27"/>
      <c r="J24" s="17"/>
    </row>
    <row r="25" spans="1:10" ht="13.5" customHeight="1" x14ac:dyDescent="0.2">
      <c r="A25" s="407" t="s">
        <v>25</v>
      </c>
      <c r="B25" s="408"/>
      <c r="C25" s="12"/>
      <c r="D25" s="53" t="s">
        <v>147</v>
      </c>
      <c r="E25" s="53"/>
      <c r="F25" s="53" t="s">
        <v>217</v>
      </c>
      <c r="G25" s="53" t="s">
        <v>209</v>
      </c>
      <c r="H25" s="231" t="s">
        <v>139</v>
      </c>
      <c r="I25" s="24"/>
      <c r="J25" s="4"/>
    </row>
    <row r="26" spans="1:10" ht="13.5" customHeight="1" x14ac:dyDescent="0.2">
      <c r="A26" s="409"/>
      <c r="B26" s="410"/>
      <c r="C26" s="12"/>
      <c r="D26" s="53" t="s">
        <v>298</v>
      </c>
      <c r="E26" s="53"/>
      <c r="F26" s="39" t="s">
        <v>256</v>
      </c>
      <c r="G26" s="53" t="s">
        <v>253</v>
      </c>
      <c r="H26" s="53" t="s">
        <v>254</v>
      </c>
      <c r="I26" s="28"/>
      <c r="J26" s="18"/>
    </row>
    <row r="27" spans="1:10" ht="13.5" customHeight="1" thickBot="1" x14ac:dyDescent="0.25">
      <c r="A27" s="409"/>
      <c r="B27" s="410"/>
      <c r="C27" s="12"/>
      <c r="D27" s="53" t="s">
        <v>253</v>
      </c>
      <c r="E27" s="57" t="s">
        <v>148</v>
      </c>
      <c r="F27" s="371"/>
      <c r="G27" s="39" t="s">
        <v>256</v>
      </c>
      <c r="H27" s="57"/>
      <c r="I27" s="32"/>
      <c r="J27" s="33"/>
    </row>
    <row r="28" spans="1:10" ht="13.5" customHeight="1" thickBot="1" x14ac:dyDescent="0.25">
      <c r="A28" s="74" t="s">
        <v>49</v>
      </c>
      <c r="B28" s="15"/>
      <c r="C28" s="16"/>
      <c r="D28" s="248" t="s">
        <v>248</v>
      </c>
      <c r="E28" s="248" t="s">
        <v>248</v>
      </c>
      <c r="F28" s="248" t="s">
        <v>248</v>
      </c>
      <c r="G28" s="248" t="s">
        <v>248</v>
      </c>
      <c r="H28" s="248" t="s">
        <v>248</v>
      </c>
      <c r="I28" s="250"/>
      <c r="J28" s="21"/>
    </row>
    <row r="29" spans="1:10" ht="13.5" customHeight="1" thickBot="1" x14ac:dyDescent="0.25">
      <c r="A29" s="14" t="s">
        <v>26</v>
      </c>
      <c r="B29" s="15"/>
      <c r="C29" s="16"/>
      <c r="D29" s="361"/>
      <c r="E29" s="55"/>
      <c r="F29" s="55"/>
      <c r="G29" s="55"/>
      <c r="H29" s="55"/>
      <c r="I29" s="26"/>
      <c r="J29" s="8"/>
    </row>
    <row r="30" spans="1:10" ht="13.5" customHeight="1" x14ac:dyDescent="0.2">
      <c r="A30" s="83" t="s">
        <v>1</v>
      </c>
      <c r="B30" s="76"/>
      <c r="C30" s="84" t="s">
        <v>13</v>
      </c>
      <c r="D30" s="47" t="s">
        <v>136</v>
      </c>
      <c r="E30" s="47" t="s">
        <v>136</v>
      </c>
      <c r="F30" s="47" t="s">
        <v>136</v>
      </c>
      <c r="G30" s="47" t="s">
        <v>136</v>
      </c>
      <c r="H30" s="47" t="s">
        <v>136</v>
      </c>
      <c r="I30" s="24"/>
      <c r="J30" s="4"/>
    </row>
    <row r="31" spans="1:10" ht="13.5" customHeight="1" x14ac:dyDescent="0.2">
      <c r="A31" s="85"/>
      <c r="C31" s="36" t="s">
        <v>28</v>
      </c>
      <c r="D31" s="48" t="s">
        <v>144</v>
      </c>
      <c r="E31" s="48" t="s">
        <v>144</v>
      </c>
      <c r="F31" s="48" t="s">
        <v>299</v>
      </c>
      <c r="G31" s="48" t="s">
        <v>299</v>
      </c>
      <c r="H31" s="48" t="s">
        <v>199</v>
      </c>
      <c r="I31" s="30"/>
      <c r="J31" s="20"/>
    </row>
    <row r="32" spans="1:10" ht="13.5" customHeight="1" x14ac:dyDescent="0.2">
      <c r="A32" s="412" t="s">
        <v>62</v>
      </c>
      <c r="B32" s="413"/>
      <c r="C32" s="413"/>
      <c r="D32" s="45" t="str">
        <f>'Juni 2024'!J13</f>
        <v>Schauerte/Stephan</v>
      </c>
      <c r="E32" s="45" t="str">
        <f>'Juni 2024'!J14</f>
        <v>Schauerte/Stephan</v>
      </c>
      <c r="F32" s="45" t="str">
        <f>'Juni 2024'!J15</f>
        <v>KrügerA/Stephan</v>
      </c>
      <c r="G32" s="45" t="str">
        <f>'Juni 2024'!J16</f>
        <v>KrügerA/Stephan</v>
      </c>
      <c r="H32" s="67" t="str">
        <f>'Juni 2024'!J17</f>
        <v>Krefft/Stephan</v>
      </c>
      <c r="I32" s="43" t="str">
        <f>'Juni 2024'!J18</f>
        <v>Duske</v>
      </c>
      <c r="J32" s="44" t="str">
        <f>'Juni 2024'!J19</f>
        <v>Duske</v>
      </c>
    </row>
    <row r="33" spans="1:10" ht="13.5" customHeight="1" x14ac:dyDescent="0.2">
      <c r="A33" s="412" t="s">
        <v>62</v>
      </c>
      <c r="B33" s="413"/>
      <c r="C33" s="413"/>
      <c r="D33" s="45" t="str">
        <f>'Juni 2024'!K13</f>
        <v>Böning 2</v>
      </c>
      <c r="E33" s="45" t="str">
        <f>'Juni 2024'!K14</f>
        <v>Böning 2</v>
      </c>
      <c r="F33" s="45" t="str">
        <f>'Juni 2024'!K15</f>
        <v>Böning 2</v>
      </c>
      <c r="G33" s="45" t="str">
        <f>'Juni 2024'!K16</f>
        <v>Böning 2</v>
      </c>
      <c r="H33" s="67" t="str">
        <f>'Juni 2024'!K17</f>
        <v>Böning 2</v>
      </c>
      <c r="I33" s="43" t="str">
        <f>'Juni 2024'!K18</f>
        <v>Obermüller</v>
      </c>
      <c r="J33" s="44" t="str">
        <f>'Juni 2024'!K19</f>
        <v>Obermüller</v>
      </c>
    </row>
    <row r="34" spans="1:10" ht="13.5" customHeight="1" x14ac:dyDescent="0.2">
      <c r="A34" s="77"/>
      <c r="B34" s="12"/>
      <c r="C34" s="36" t="s">
        <v>63</v>
      </c>
      <c r="D34" s="45" t="str">
        <f>'Juni 2024'!L13</f>
        <v>Obermüller</v>
      </c>
      <c r="E34" s="45" t="str">
        <f>'Juni 2024'!L14</f>
        <v>Obermüller</v>
      </c>
      <c r="F34" s="45" t="str">
        <f>'Juni 2024'!L15</f>
        <v>Obermüller</v>
      </c>
      <c r="G34" s="45" t="str">
        <f>'Juni 2024'!L16</f>
        <v>Obermüller</v>
      </c>
      <c r="H34" s="67" t="str">
        <f>'Juni 2024'!L17</f>
        <v>Adler</v>
      </c>
      <c r="I34" s="86" t="str">
        <f>'Juni 2024'!L18</f>
        <v>Adler</v>
      </c>
      <c r="J34" s="44" t="str">
        <f>'Juni 2024'!L19</f>
        <v>Adler</v>
      </c>
    </row>
    <row r="35" spans="1:10" ht="13.5" customHeight="1" x14ac:dyDescent="0.2">
      <c r="A35" s="77"/>
      <c r="B35" s="12"/>
      <c r="C35" s="36" t="s">
        <v>63</v>
      </c>
      <c r="D35" s="50" t="str">
        <f>'Juni 2024'!M13</f>
        <v>Duske</v>
      </c>
      <c r="E35" s="380" t="str">
        <f>'Juni 2024'!M14</f>
        <v>Krivec</v>
      </c>
      <c r="F35" s="50" t="str">
        <f>'Juni 2024'!M15</f>
        <v>Duske</v>
      </c>
      <c r="G35" s="50" t="str">
        <f>'Juni 2024'!M16</f>
        <v>Portheine</v>
      </c>
      <c r="H35" s="71" t="str">
        <f>'Juni 2024'!M17</f>
        <v>Portheine</v>
      </c>
      <c r="I35" s="86" t="str">
        <f>'Juni 2024'!M18</f>
        <v>Portheine</v>
      </c>
      <c r="J35" s="44" t="str">
        <f>'Juni 2024'!M19</f>
        <v>Portheine</v>
      </c>
    </row>
    <row r="36" spans="1:10" ht="13.5" customHeight="1" thickBot="1" x14ac:dyDescent="0.25">
      <c r="A36" s="414" t="s">
        <v>64</v>
      </c>
      <c r="B36" s="413"/>
      <c r="C36" s="413"/>
      <c r="D36" s="50" t="str">
        <f>'Juni 2024'!N13</f>
        <v>Ziegler</v>
      </c>
      <c r="E36" s="50" t="str">
        <f>'Juni 2024'!N14</f>
        <v>Ziegler</v>
      </c>
      <c r="F36" s="50" t="str">
        <f>'Juni 2024'!N15</f>
        <v>Gockel</v>
      </c>
      <c r="G36" s="50" t="str">
        <f>'Juni 2024'!N16</f>
        <v>Gockel</v>
      </c>
      <c r="H36" s="71" t="str">
        <f>'Juni 2024'!N17</f>
        <v>Gockel</v>
      </c>
      <c r="I36" s="87" t="str">
        <f>'Juni 2024'!N18</f>
        <v>Palauro</v>
      </c>
      <c r="J36" s="88" t="str">
        <f>'Juni 2024'!N19</f>
        <v>Palauro</v>
      </c>
    </row>
    <row r="37" spans="1:10" ht="13.5" customHeight="1" x14ac:dyDescent="0.2">
      <c r="A37" s="75" t="s">
        <v>22</v>
      </c>
      <c r="B37" s="22"/>
      <c r="C37" s="84" t="s">
        <v>3</v>
      </c>
      <c r="D37" s="92" t="str">
        <f>'Juni 2024'!O13</f>
        <v>Enneking</v>
      </c>
      <c r="E37" s="92" t="str">
        <f>'Juni 2024'!O14</f>
        <v>Enneking</v>
      </c>
      <c r="F37" s="92" t="str">
        <f>'Juni 2024'!O15</f>
        <v>Enneking</v>
      </c>
      <c r="G37" s="92" t="str">
        <f>'Juni 2024'!O16</f>
        <v>Enneking</v>
      </c>
      <c r="H37" s="93" t="str">
        <f>'Juni 2024'!O17</f>
        <v>Enneking</v>
      </c>
      <c r="I37" s="255" t="str">
        <f>'Juni 2024'!O18</f>
        <v>Becci</v>
      </c>
      <c r="J37" s="94" t="str">
        <f>'Juni 2024'!O19</f>
        <v>Becci</v>
      </c>
    </row>
    <row r="38" spans="1:10" ht="13.5" customHeight="1" x14ac:dyDescent="0.2">
      <c r="B38" s="12"/>
      <c r="C38" s="36" t="s">
        <v>4</v>
      </c>
      <c r="D38" s="45">
        <f>'Juni 2024'!P13</f>
        <v>0</v>
      </c>
      <c r="E38" s="45">
        <f>'Juni 2024'!P14</f>
        <v>0</v>
      </c>
      <c r="F38" s="45">
        <f>'Juni 2024'!P15</f>
        <v>0</v>
      </c>
      <c r="G38" s="45">
        <f>'Juni 2024'!P16</f>
        <v>0</v>
      </c>
      <c r="H38" s="44">
        <f>'Juni 2024'!P17</f>
        <v>0</v>
      </c>
      <c r="I38" s="111" t="str">
        <f>'Juni 2024'!P18</f>
        <v>Petrovic</v>
      </c>
      <c r="J38" s="44" t="str">
        <f>'Juni 2024'!P19</f>
        <v>Petrovic</v>
      </c>
    </row>
    <row r="39" spans="1:10" ht="13.5" customHeight="1" thickBot="1" x14ac:dyDescent="0.25">
      <c r="A39" s="152"/>
      <c r="B39" s="13"/>
      <c r="C39" s="95" t="s">
        <v>109</v>
      </c>
      <c r="D39" s="266">
        <f>'Juni 2024'!Q13</f>
        <v>0</v>
      </c>
      <c r="E39" s="266">
        <f>'Juni 2024'!Q14</f>
        <v>0</v>
      </c>
      <c r="F39" s="266">
        <f>'Juni 2024'!Q15</f>
        <v>0</v>
      </c>
      <c r="G39" s="266" t="str">
        <f>'Juni 2024'!Q16</f>
        <v>Freitag</v>
      </c>
      <c r="H39" s="267">
        <f>'Juni 2024'!Q17</f>
        <v>0</v>
      </c>
      <c r="I39" s="268"/>
      <c r="J39" s="91" t="str">
        <f>'Juni 2024'!Q19</f>
        <v>Krefft</v>
      </c>
    </row>
    <row r="40" spans="1:10" ht="13.5" customHeight="1" x14ac:dyDescent="0.2">
      <c r="A40" s="59" t="s">
        <v>65</v>
      </c>
      <c r="C40" s="36" t="s">
        <v>222</v>
      </c>
      <c r="D40" s="97" t="str">
        <f>'Juni 2024'!B13</f>
        <v>Reuter</v>
      </c>
      <c r="E40" s="97" t="str">
        <f>'Juni 2024'!B14</f>
        <v>Sonnenstuhl</v>
      </c>
      <c r="F40" s="97" t="str">
        <f>'Juni 2024'!B15</f>
        <v>Arndt</v>
      </c>
      <c r="G40" s="97" t="str">
        <f>'Juni 2024'!B16</f>
        <v>Palauro</v>
      </c>
      <c r="H40" s="98" t="str">
        <f>'Juni 2024'!B17</f>
        <v>Luzan</v>
      </c>
      <c r="I40" s="113" t="str">
        <f>'Juni 2024'!B18</f>
        <v>Reuter/Korn</v>
      </c>
      <c r="J40" s="100" t="str">
        <f>'Juni 2024'!B19</f>
        <v>Arndt/Reuter</v>
      </c>
    </row>
    <row r="41" spans="1:10" ht="13.5" customHeight="1" x14ac:dyDescent="0.2">
      <c r="A41" s="59" t="s">
        <v>66</v>
      </c>
      <c r="C41" s="36" t="s">
        <v>227</v>
      </c>
      <c r="D41" s="45" t="str">
        <f>'Juni 2024'!C13</f>
        <v>Krefft</v>
      </c>
      <c r="E41" s="45" t="str">
        <f>'Juni 2024'!C14</f>
        <v>Dih</v>
      </c>
      <c r="F41" s="45" t="str">
        <f>'Juni 2024'!C15</f>
        <v>Krefft</v>
      </c>
      <c r="G41" s="45" t="str">
        <f>'Juni 2024'!C16</f>
        <v>Bliedtner</v>
      </c>
      <c r="H41" s="67" t="str">
        <f>'Juni 2024'!C17</f>
        <v>KrügerA</v>
      </c>
      <c r="I41" s="113" t="str">
        <f>'Juni 2024'!C18</f>
        <v>Kruse/Maleyka</v>
      </c>
      <c r="J41" s="44" t="str">
        <f>'Juni 2024'!C19</f>
        <v>Breitfeld/Dih</v>
      </c>
    </row>
    <row r="42" spans="1:10" ht="13.5" customHeight="1" thickBot="1" x14ac:dyDescent="0.25">
      <c r="A42" s="23" t="s">
        <v>2</v>
      </c>
      <c r="B42" s="78"/>
      <c r="C42" s="95"/>
      <c r="D42" s="89" t="str">
        <f>'Juni 2024'!D13</f>
        <v>Krieg</v>
      </c>
      <c r="E42" s="89" t="str">
        <f>'Juni 2024'!D14</f>
        <v>Nissinen</v>
      </c>
      <c r="F42" s="89" t="str">
        <f>'Juni 2024'!D15</f>
        <v>Hoedtke</v>
      </c>
      <c r="G42" s="89" t="str">
        <f>'Juni 2024'!D16</f>
        <v>Petrovic</v>
      </c>
      <c r="H42" s="90" t="str">
        <f>'Juni 2024'!D17</f>
        <v>Rademacher</v>
      </c>
      <c r="I42" s="96" t="str">
        <f>'Juni 2024'!D18</f>
        <v>Sterkau</v>
      </c>
      <c r="J42" s="91" t="str">
        <f>'Juni 2024'!D19</f>
        <v>Sieker</v>
      </c>
    </row>
    <row r="43" spans="1:10" ht="13.5" customHeight="1" x14ac:dyDescent="0.2">
      <c r="A43" s="150" t="s">
        <v>16</v>
      </c>
      <c r="C43" s="36" t="s">
        <v>23</v>
      </c>
      <c r="D43" s="97" t="str">
        <f>C40</f>
        <v>Senkpeil</v>
      </c>
      <c r="E43" s="97" t="str">
        <f>D40</f>
        <v>Reuter</v>
      </c>
      <c r="F43" s="97" t="str">
        <f t="shared" ref="F43:H43" si="0">E40</f>
        <v>Sonnenstuhl</v>
      </c>
      <c r="G43" s="97" t="str">
        <f t="shared" si="0"/>
        <v>Arndt</v>
      </c>
      <c r="H43" s="97" t="str">
        <f t="shared" si="0"/>
        <v>Palauro</v>
      </c>
      <c r="I43" s="30"/>
      <c r="J43" s="20"/>
    </row>
    <row r="44" spans="1:10" ht="13.5" customHeight="1" x14ac:dyDescent="0.2">
      <c r="A44" s="58" t="s">
        <v>41</v>
      </c>
      <c r="C44" s="36" t="s">
        <v>24</v>
      </c>
      <c r="D44" s="45" t="str">
        <f>C41</f>
        <v>Bliedtner</v>
      </c>
      <c r="E44" s="45" t="str">
        <f>D41</f>
        <v>Krefft</v>
      </c>
      <c r="F44" s="45" t="str">
        <f t="shared" ref="F44:H44" si="1">E41</f>
        <v>Dih</v>
      </c>
      <c r="G44" s="45" t="str">
        <f t="shared" si="1"/>
        <v>Krefft</v>
      </c>
      <c r="H44" s="45" t="str">
        <f t="shared" si="1"/>
        <v>Bliedtner</v>
      </c>
      <c r="I44" s="25"/>
      <c r="J44" s="6"/>
    </row>
    <row r="45" spans="1:10" ht="13.5" customHeight="1" x14ac:dyDescent="0.2">
      <c r="A45" s="85"/>
      <c r="C45" s="36" t="s">
        <v>68</v>
      </c>
      <c r="D45" s="134"/>
      <c r="E45" s="142"/>
      <c r="F45" s="142" t="s">
        <v>138</v>
      </c>
      <c r="G45" s="142" t="s">
        <v>138</v>
      </c>
      <c r="H45" s="142" t="s">
        <v>138</v>
      </c>
      <c r="I45" s="25"/>
      <c r="J45" s="6"/>
    </row>
    <row r="46" spans="1:10" ht="13.5" customHeight="1" x14ac:dyDescent="0.2">
      <c r="A46" s="85"/>
      <c r="C46" s="36" t="s">
        <v>68</v>
      </c>
      <c r="D46" s="134" t="s">
        <v>132</v>
      </c>
      <c r="E46" s="134" t="s">
        <v>132</v>
      </c>
      <c r="F46" s="134" t="s">
        <v>132</v>
      </c>
      <c r="G46" s="62"/>
      <c r="H46" s="141"/>
      <c r="I46" s="25"/>
      <c r="J46" s="6"/>
    </row>
    <row r="47" spans="1:10" ht="13.5" customHeight="1" x14ac:dyDescent="0.2">
      <c r="A47" s="85"/>
      <c r="B47" s="39"/>
      <c r="C47" s="36" t="s">
        <v>70</v>
      </c>
      <c r="D47" s="134" t="s">
        <v>145</v>
      </c>
      <c r="E47" s="134" t="s">
        <v>145</v>
      </c>
      <c r="F47" s="141"/>
      <c r="G47" s="141" t="s">
        <v>149</v>
      </c>
      <c r="H47" s="141" t="s">
        <v>149</v>
      </c>
      <c r="I47" s="25"/>
      <c r="J47" s="6"/>
    </row>
    <row r="48" spans="1:10" ht="13.5" customHeight="1" x14ac:dyDescent="0.2">
      <c r="A48" s="85"/>
      <c r="C48" s="36" t="s">
        <v>69</v>
      </c>
      <c r="D48" s="134"/>
      <c r="E48" s="141"/>
      <c r="F48" s="141" t="s">
        <v>146</v>
      </c>
      <c r="G48" s="141" t="s">
        <v>146</v>
      </c>
      <c r="H48" s="141" t="s">
        <v>146</v>
      </c>
      <c r="I48" s="32"/>
      <c r="J48" s="33"/>
    </row>
    <row r="49" spans="1:10" ht="13.5" customHeight="1" x14ac:dyDescent="0.2">
      <c r="A49" s="85"/>
      <c r="C49" s="36" t="s">
        <v>67</v>
      </c>
      <c r="D49" s="141" t="s">
        <v>139</v>
      </c>
      <c r="E49" s="141"/>
      <c r="F49" s="141"/>
      <c r="G49" s="141"/>
      <c r="H49" s="141" t="s">
        <v>140</v>
      </c>
      <c r="I49" s="32"/>
      <c r="J49" s="33"/>
    </row>
    <row r="50" spans="1:10" ht="13.5" customHeight="1" x14ac:dyDescent="0.2">
      <c r="A50" s="85"/>
      <c r="C50" s="101" t="s">
        <v>20</v>
      </c>
      <c r="D50" s="134"/>
      <c r="E50" s="134"/>
      <c r="F50" s="134"/>
      <c r="G50" s="134"/>
      <c r="H50" s="240"/>
      <c r="I50" s="32"/>
      <c r="J50" s="33"/>
    </row>
    <row r="51" spans="1:10" ht="13.5" customHeight="1" thickBot="1" x14ac:dyDescent="0.25">
      <c r="A51" s="102"/>
      <c r="B51" s="78"/>
      <c r="C51" s="101" t="s">
        <v>21</v>
      </c>
      <c r="D51" s="141" t="s">
        <v>134</v>
      </c>
      <c r="E51" s="141" t="s">
        <v>134</v>
      </c>
      <c r="F51" s="141" t="s">
        <v>134</v>
      </c>
      <c r="G51" s="141" t="s">
        <v>134</v>
      </c>
      <c r="H51" s="141" t="s">
        <v>134</v>
      </c>
      <c r="I51" s="26"/>
      <c r="J51" s="8"/>
    </row>
    <row r="52" spans="1:10" ht="13.5" customHeight="1" x14ac:dyDescent="0.2">
      <c r="A52" s="401" t="s">
        <v>17</v>
      </c>
      <c r="B52" s="402"/>
      <c r="C52" s="403"/>
      <c r="D52" s="159" t="s">
        <v>122</v>
      </c>
      <c r="E52" s="159" t="s">
        <v>187</v>
      </c>
      <c r="F52" s="159" t="s">
        <v>148</v>
      </c>
      <c r="G52" s="159" t="s">
        <v>182</v>
      </c>
      <c r="H52" s="159" t="s">
        <v>159</v>
      </c>
      <c r="I52" s="10"/>
      <c r="J52" s="21"/>
    </row>
    <row r="53" spans="1:10" ht="13.5" customHeight="1" x14ac:dyDescent="0.2">
      <c r="A53" s="404"/>
      <c r="B53" s="405"/>
      <c r="C53" s="406"/>
      <c r="D53" s="144" t="s">
        <v>157</v>
      </c>
      <c r="E53" s="46" t="s">
        <v>305</v>
      </c>
      <c r="F53" s="144" t="s">
        <v>159</v>
      </c>
      <c r="G53" s="144" t="s">
        <v>156</v>
      </c>
      <c r="H53" s="144" t="s">
        <v>156</v>
      </c>
      <c r="I53" s="31"/>
      <c r="J53" s="18"/>
    </row>
    <row r="54" spans="1:10" ht="13.5" customHeight="1" x14ac:dyDescent="0.2">
      <c r="A54" s="404"/>
      <c r="B54" s="405"/>
      <c r="C54" s="406"/>
      <c r="D54" s="144" t="s">
        <v>181</v>
      </c>
      <c r="E54" s="144" t="s">
        <v>184</v>
      </c>
      <c r="F54" s="46" t="s">
        <v>155</v>
      </c>
      <c r="G54" s="144" t="s">
        <v>161</v>
      </c>
      <c r="H54" s="144" t="s">
        <v>168</v>
      </c>
      <c r="I54" s="31"/>
      <c r="J54" s="18"/>
    </row>
    <row r="55" spans="1:10" ht="13.5" customHeight="1" x14ac:dyDescent="0.2">
      <c r="A55" s="404"/>
      <c r="B55" s="405"/>
      <c r="C55" s="406"/>
      <c r="D55" s="144" t="s">
        <v>205</v>
      </c>
      <c r="E55" s="144" t="s">
        <v>205</v>
      </c>
      <c r="F55" s="144" t="s">
        <v>205</v>
      </c>
      <c r="G55" s="144" t="s">
        <v>133</v>
      </c>
      <c r="H55" s="144" t="s">
        <v>133</v>
      </c>
      <c r="I55" s="31"/>
      <c r="J55" s="18"/>
    </row>
    <row r="56" spans="1:10" ht="13.5" customHeight="1" x14ac:dyDescent="0.2">
      <c r="A56" s="404"/>
      <c r="B56" s="405"/>
      <c r="C56" s="406"/>
      <c r="D56" s="144" t="s">
        <v>210</v>
      </c>
      <c r="E56" s="144" t="s">
        <v>211</v>
      </c>
      <c r="F56" s="144" t="s">
        <v>179</v>
      </c>
      <c r="G56" s="144" t="s">
        <v>179</v>
      </c>
      <c r="H56" s="144" t="s">
        <v>179</v>
      </c>
      <c r="I56" s="31"/>
      <c r="J56" s="18"/>
    </row>
    <row r="57" spans="1:10" ht="13.5" customHeight="1" thickBot="1" x14ac:dyDescent="0.25">
      <c r="A57" s="64"/>
      <c r="B57" s="63"/>
      <c r="C57" s="65"/>
      <c r="D57" s="147" t="s">
        <v>125</v>
      </c>
      <c r="E57" s="147" t="s">
        <v>125</v>
      </c>
      <c r="F57" s="147" t="s">
        <v>130</v>
      </c>
      <c r="G57" s="147"/>
      <c r="H57" s="358" t="s">
        <v>250</v>
      </c>
      <c r="I57" s="23"/>
      <c r="J57" s="9"/>
    </row>
    <row r="58" spans="1:10" ht="12" customHeight="1" x14ac:dyDescent="0.2">
      <c r="A58" s="75" t="s">
        <v>14</v>
      </c>
      <c r="B58" s="76"/>
      <c r="C58" s="22"/>
      <c r="D58" s="143" t="s">
        <v>314</v>
      </c>
      <c r="E58" s="143" t="s">
        <v>314</v>
      </c>
      <c r="F58" s="143" t="s">
        <v>314</v>
      </c>
      <c r="G58" s="143" t="s">
        <v>314</v>
      </c>
      <c r="H58" s="143" t="s">
        <v>314</v>
      </c>
      <c r="I58" s="10"/>
      <c r="J58" s="21"/>
    </row>
    <row r="59" spans="1:10" ht="12" customHeight="1" x14ac:dyDescent="0.2">
      <c r="A59" s="77"/>
      <c r="C59" s="12"/>
      <c r="D59" s="144" t="s">
        <v>176</v>
      </c>
      <c r="E59" s="143" t="s">
        <v>158</v>
      </c>
      <c r="F59" s="143" t="s">
        <v>158</v>
      </c>
      <c r="G59" s="143" t="s">
        <v>158</v>
      </c>
      <c r="H59" s="143" t="s">
        <v>158</v>
      </c>
      <c r="I59" s="31"/>
      <c r="J59" s="18"/>
    </row>
    <row r="60" spans="1:10" ht="12" customHeight="1" x14ac:dyDescent="0.2">
      <c r="A60" s="77"/>
      <c r="C60" s="36"/>
      <c r="D60" s="144" t="s">
        <v>177</v>
      </c>
      <c r="E60" s="144" t="s">
        <v>176</v>
      </c>
      <c r="F60" s="144" t="s">
        <v>176</v>
      </c>
      <c r="G60" s="144" t="s">
        <v>176</v>
      </c>
      <c r="H60" s="144" t="s">
        <v>176</v>
      </c>
      <c r="I60" s="31"/>
      <c r="J60" s="18"/>
    </row>
    <row r="61" spans="1:10" ht="12" customHeight="1" x14ac:dyDescent="0.2">
      <c r="A61" s="77"/>
      <c r="C61" s="12"/>
      <c r="D61" s="144" t="s">
        <v>180</v>
      </c>
      <c r="E61" s="144" t="s">
        <v>178</v>
      </c>
      <c r="F61" s="144" t="s">
        <v>180</v>
      </c>
      <c r="G61" s="144" t="s">
        <v>180</v>
      </c>
      <c r="H61" s="144" t="s">
        <v>177</v>
      </c>
      <c r="I61" s="31"/>
      <c r="J61" s="18"/>
    </row>
    <row r="62" spans="1:10" ht="12" customHeight="1" x14ac:dyDescent="0.2">
      <c r="A62" s="77"/>
      <c r="C62" s="12"/>
      <c r="D62" s="144" t="s">
        <v>169</v>
      </c>
      <c r="E62" s="144" t="s">
        <v>180</v>
      </c>
      <c r="F62" s="144" t="s">
        <v>169</v>
      </c>
      <c r="G62" s="144" t="s">
        <v>169</v>
      </c>
      <c r="H62" s="144" t="s">
        <v>180</v>
      </c>
      <c r="I62" s="31"/>
      <c r="J62" s="18"/>
    </row>
    <row r="63" spans="1:10" ht="12" customHeight="1" x14ac:dyDescent="0.2">
      <c r="A63" s="77"/>
      <c r="C63" s="12"/>
      <c r="D63" s="230" t="s">
        <v>183</v>
      </c>
      <c r="E63" s="144" t="s">
        <v>169</v>
      </c>
      <c r="F63" s="230" t="s">
        <v>183</v>
      </c>
      <c r="G63" s="230" t="s">
        <v>183</v>
      </c>
      <c r="H63" s="144" t="s">
        <v>169</v>
      </c>
      <c r="I63" s="31"/>
      <c r="J63" s="18"/>
    </row>
    <row r="64" spans="1:10" ht="12" customHeight="1" x14ac:dyDescent="0.2">
      <c r="A64" s="77"/>
      <c r="C64" s="12"/>
      <c r="D64" s="144" t="s">
        <v>185</v>
      </c>
      <c r="E64" s="230" t="s">
        <v>183</v>
      </c>
      <c r="F64" s="144" t="s">
        <v>185</v>
      </c>
      <c r="G64" s="144" t="s">
        <v>185</v>
      </c>
      <c r="H64" s="230" t="s">
        <v>183</v>
      </c>
      <c r="I64" s="208"/>
      <c r="J64" s="18"/>
    </row>
    <row r="65" spans="1:10" ht="12" customHeight="1" x14ac:dyDescent="0.2">
      <c r="A65" s="77"/>
      <c r="C65" s="12"/>
      <c r="D65" s="144" t="s">
        <v>186</v>
      </c>
      <c r="E65" s="144" t="s">
        <v>185</v>
      </c>
      <c r="F65" s="144" t="s">
        <v>186</v>
      </c>
      <c r="G65" s="144" t="s">
        <v>186</v>
      </c>
      <c r="H65" s="144" t="s">
        <v>185</v>
      </c>
      <c r="I65" s="31"/>
      <c r="J65" s="204"/>
    </row>
    <row r="66" spans="1:10" ht="12" customHeight="1" x14ac:dyDescent="0.2">
      <c r="A66" s="77"/>
      <c r="C66" s="12"/>
      <c r="D66" s="144"/>
      <c r="E66" s="144" t="s">
        <v>186</v>
      </c>
      <c r="F66" s="144"/>
      <c r="G66" s="144"/>
      <c r="H66" s="144" t="s">
        <v>186</v>
      </c>
      <c r="I66" s="31"/>
      <c r="J66" s="18"/>
    </row>
    <row r="67" spans="1:10" ht="12" customHeight="1" x14ac:dyDescent="0.2">
      <c r="A67" s="77"/>
      <c r="C67" s="12"/>
      <c r="D67" s="46" t="s">
        <v>262</v>
      </c>
      <c r="E67" s="46" t="s">
        <v>262</v>
      </c>
      <c r="F67" s="46" t="s">
        <v>262</v>
      </c>
      <c r="G67" s="46" t="s">
        <v>262</v>
      </c>
      <c r="H67" s="46" t="s">
        <v>262</v>
      </c>
      <c r="I67" s="153"/>
      <c r="J67" s="18"/>
    </row>
    <row r="68" spans="1:10" ht="12" customHeight="1" x14ac:dyDescent="0.2">
      <c r="A68" s="77"/>
      <c r="C68" s="12"/>
      <c r="D68" s="343"/>
      <c r="E68" s="343"/>
      <c r="G68" s="46" t="s">
        <v>255</v>
      </c>
      <c r="H68" s="46" t="s">
        <v>255</v>
      </c>
      <c r="I68" s="31"/>
      <c r="J68" s="18"/>
    </row>
    <row r="69" spans="1:10" ht="12" customHeight="1" x14ac:dyDescent="0.2">
      <c r="A69" s="77"/>
      <c r="C69" s="12"/>
      <c r="D69" s="163"/>
      <c r="E69" s="163"/>
      <c r="F69" s="163"/>
      <c r="G69" s="144"/>
      <c r="H69" s="46" t="s">
        <v>288</v>
      </c>
      <c r="I69" s="31"/>
      <c r="J69" s="18"/>
    </row>
    <row r="70" spans="1:10" ht="12" customHeight="1" x14ac:dyDescent="0.2">
      <c r="A70" s="77"/>
      <c r="C70" s="12"/>
      <c r="D70" s="162"/>
      <c r="E70" s="144"/>
      <c r="F70" s="177" t="s">
        <v>160</v>
      </c>
      <c r="G70" s="144"/>
      <c r="H70" s="160"/>
      <c r="I70" s="31"/>
      <c r="J70" s="18"/>
    </row>
    <row r="71" spans="1:10" ht="12" customHeight="1" x14ac:dyDescent="0.2">
      <c r="A71" s="77"/>
      <c r="C71" s="12"/>
      <c r="D71" s="237"/>
      <c r="E71" s="144"/>
      <c r="F71" s="223"/>
      <c r="G71" s="224"/>
      <c r="H71" s="143"/>
      <c r="I71" s="31"/>
      <c r="J71" s="18"/>
    </row>
    <row r="72" spans="1:10" ht="12" customHeight="1" x14ac:dyDescent="0.2">
      <c r="A72" s="77"/>
      <c r="C72" s="12"/>
      <c r="D72" s="143"/>
      <c r="E72" s="143"/>
      <c r="F72" s="143"/>
      <c r="G72" s="143"/>
      <c r="H72" s="143"/>
      <c r="I72" s="31"/>
      <c r="J72" s="18"/>
    </row>
    <row r="73" spans="1:10" ht="36" customHeight="1" thickBot="1" x14ac:dyDescent="0.25">
      <c r="A73" s="77"/>
      <c r="C73" s="12"/>
      <c r="D73" s="145" t="s">
        <v>95</v>
      </c>
      <c r="E73" s="146"/>
      <c r="F73" s="145" t="s">
        <v>310</v>
      </c>
      <c r="G73" s="145" t="s">
        <v>309</v>
      </c>
      <c r="H73" s="207"/>
      <c r="I73" s="209"/>
      <c r="J73" s="210"/>
    </row>
    <row r="74" spans="1:10" x14ac:dyDescent="0.2">
      <c r="D74" s="114" t="s">
        <v>5</v>
      </c>
      <c r="E74" s="114" t="s">
        <v>6</v>
      </c>
      <c r="F74" s="114" t="s">
        <v>7</v>
      </c>
      <c r="G74" s="114" t="s">
        <v>8</v>
      </c>
      <c r="H74" s="115" t="s">
        <v>9</v>
      </c>
      <c r="I74" s="116" t="s">
        <v>10</v>
      </c>
      <c r="J74" s="115" t="s">
        <v>11</v>
      </c>
    </row>
    <row r="75" spans="1:10" ht="13.5" thickBot="1" x14ac:dyDescent="0.25">
      <c r="D75" s="107">
        <f t="shared" ref="D75:J75" si="2">D2</f>
        <v>45453</v>
      </c>
      <c r="E75" s="107">
        <f t="shared" si="2"/>
        <v>45454</v>
      </c>
      <c r="F75" s="107">
        <f t="shared" si="2"/>
        <v>45455</v>
      </c>
      <c r="G75" s="107">
        <f t="shared" si="2"/>
        <v>45456</v>
      </c>
      <c r="H75" s="108">
        <f t="shared" si="2"/>
        <v>45457</v>
      </c>
      <c r="I75" s="109">
        <f t="shared" si="2"/>
        <v>45458</v>
      </c>
      <c r="J75" s="108">
        <f t="shared" si="2"/>
        <v>45459</v>
      </c>
    </row>
    <row r="76" spans="1:10" ht="16.5" customHeight="1" x14ac:dyDescent="0.2">
      <c r="A76" s="117" t="s">
        <v>75</v>
      </c>
      <c r="B76" s="139"/>
      <c r="C76" s="137"/>
      <c r="D76" s="110">
        <f>COUNTIF(D$3:D$71,$A76)</f>
        <v>1</v>
      </c>
      <c r="E76" s="110">
        <f t="shared" ref="D76:J85" si="3">COUNTIF(E$3:E$71,$A76)</f>
        <v>1</v>
      </c>
      <c r="F76" s="110">
        <f t="shared" si="3"/>
        <v>1</v>
      </c>
      <c r="G76" s="110">
        <f t="shared" si="3"/>
        <v>1</v>
      </c>
      <c r="H76" s="110">
        <f t="shared" si="3"/>
        <v>1</v>
      </c>
      <c r="I76" s="110">
        <f t="shared" si="3"/>
        <v>1</v>
      </c>
      <c r="J76" s="110">
        <f t="shared" si="3"/>
        <v>1</v>
      </c>
    </row>
    <row r="77" spans="1:10" ht="16.5" customHeight="1" x14ac:dyDescent="0.2">
      <c r="A77" s="117" t="s">
        <v>108</v>
      </c>
      <c r="B77" s="139"/>
      <c r="C77" s="137"/>
      <c r="D77" s="110">
        <f>COUNTIF(D$3:D$71,$A77)</f>
        <v>1</v>
      </c>
      <c r="E77" s="110">
        <f t="shared" si="3"/>
        <v>1</v>
      </c>
      <c r="F77" s="110">
        <f t="shared" si="3"/>
        <v>1</v>
      </c>
      <c r="G77" s="110">
        <f t="shared" si="3"/>
        <v>1</v>
      </c>
      <c r="H77" s="110">
        <f t="shared" si="3"/>
        <v>1</v>
      </c>
      <c r="I77" s="110">
        <f t="shared" si="3"/>
        <v>0</v>
      </c>
      <c r="J77" s="110">
        <f t="shared" si="3"/>
        <v>1</v>
      </c>
    </row>
    <row r="78" spans="1:10" ht="16.5" customHeight="1" x14ac:dyDescent="0.2">
      <c r="A78" s="117" t="s">
        <v>112</v>
      </c>
      <c r="B78" s="139"/>
      <c r="C78" s="137"/>
      <c r="D78" s="110">
        <f>COUNTIF(D$3:D$71,$A78)</f>
        <v>1</v>
      </c>
      <c r="E78" s="110">
        <f t="shared" si="3"/>
        <v>1</v>
      </c>
      <c r="F78" s="110">
        <f t="shared" si="3"/>
        <v>1</v>
      </c>
      <c r="G78" s="110">
        <f t="shared" si="3"/>
        <v>1</v>
      </c>
      <c r="H78" s="110">
        <f t="shared" si="3"/>
        <v>1</v>
      </c>
      <c r="I78" s="110">
        <f t="shared" si="3"/>
        <v>1</v>
      </c>
      <c r="J78" s="110">
        <f t="shared" si="3"/>
        <v>1</v>
      </c>
    </row>
    <row r="79" spans="1:10" ht="16.5" customHeight="1" x14ac:dyDescent="0.2">
      <c r="A79" s="117" t="s">
        <v>113</v>
      </c>
      <c r="B79" s="205"/>
      <c r="C79" s="137"/>
      <c r="D79" s="110">
        <f t="shared" si="3"/>
        <v>1</v>
      </c>
      <c r="E79" s="110">
        <f t="shared" si="3"/>
        <v>1</v>
      </c>
      <c r="F79" s="110">
        <f t="shared" si="3"/>
        <v>1</v>
      </c>
      <c r="G79" s="110">
        <f t="shared" si="3"/>
        <v>1</v>
      </c>
      <c r="H79" s="110">
        <f t="shared" si="3"/>
        <v>1</v>
      </c>
      <c r="I79" s="110">
        <f t="shared" si="3"/>
        <v>0</v>
      </c>
      <c r="J79" s="110">
        <f t="shared" si="3"/>
        <v>0</v>
      </c>
    </row>
    <row r="80" spans="1:10" ht="16.5" customHeight="1" x14ac:dyDescent="0.2">
      <c r="A80" s="117" t="s">
        <v>80</v>
      </c>
      <c r="B80" s="118"/>
      <c r="C80" s="137"/>
      <c r="D80" s="110">
        <f t="shared" si="3"/>
        <v>1</v>
      </c>
      <c r="E80" s="110">
        <f t="shared" si="3"/>
        <v>1</v>
      </c>
      <c r="F80" s="110">
        <f t="shared" si="3"/>
        <v>1</v>
      </c>
      <c r="G80" s="110">
        <f t="shared" si="3"/>
        <v>1</v>
      </c>
      <c r="H80" s="110">
        <f t="shared" si="3"/>
        <v>1</v>
      </c>
      <c r="I80" s="110">
        <f t="shared" si="3"/>
        <v>0</v>
      </c>
      <c r="J80" s="110">
        <f t="shared" si="3"/>
        <v>0</v>
      </c>
    </row>
    <row r="81" spans="1:10" ht="16.5" customHeight="1" x14ac:dyDescent="0.2">
      <c r="A81" s="117" t="s">
        <v>100</v>
      </c>
      <c r="B81" s="118"/>
      <c r="C81" s="137"/>
      <c r="D81" s="110">
        <f t="shared" si="3"/>
        <v>1</v>
      </c>
      <c r="E81" s="110">
        <f t="shared" si="3"/>
        <v>1</v>
      </c>
      <c r="F81" s="110">
        <f t="shared" si="3"/>
        <v>1</v>
      </c>
      <c r="G81" s="110">
        <f t="shared" si="3"/>
        <v>1</v>
      </c>
      <c r="H81" s="110">
        <f t="shared" si="3"/>
        <v>1</v>
      </c>
      <c r="I81" s="110">
        <f t="shared" si="3"/>
        <v>0</v>
      </c>
      <c r="J81" s="110">
        <f t="shared" si="3"/>
        <v>0</v>
      </c>
    </row>
    <row r="82" spans="1:10" ht="16.5" customHeight="1" x14ac:dyDescent="0.2">
      <c r="A82" s="120" t="s">
        <v>29</v>
      </c>
      <c r="B82" s="118"/>
      <c r="C82" s="137"/>
      <c r="D82" s="110">
        <f t="shared" si="3"/>
        <v>1</v>
      </c>
      <c r="E82" s="110">
        <f t="shared" si="3"/>
        <v>1</v>
      </c>
      <c r="F82" s="110">
        <f t="shared" si="3"/>
        <v>1</v>
      </c>
      <c r="G82" s="110">
        <f t="shared" si="3"/>
        <v>1</v>
      </c>
      <c r="H82" s="110">
        <f t="shared" si="3"/>
        <v>1</v>
      </c>
      <c r="I82" s="110">
        <f t="shared" si="3"/>
        <v>0</v>
      </c>
      <c r="J82" s="110">
        <f t="shared" si="3"/>
        <v>1</v>
      </c>
    </row>
    <row r="83" spans="1:10" ht="16.5" customHeight="1" x14ac:dyDescent="0.2">
      <c r="A83" s="121" t="s">
        <v>39</v>
      </c>
      <c r="B83" s="122"/>
      <c r="C83" s="138"/>
      <c r="D83" s="110">
        <f t="shared" si="3"/>
        <v>1</v>
      </c>
      <c r="E83" s="110">
        <f t="shared" si="3"/>
        <v>1</v>
      </c>
      <c r="F83" s="110">
        <f t="shared" si="3"/>
        <v>1</v>
      </c>
      <c r="G83" s="110">
        <f t="shared" si="3"/>
        <v>1</v>
      </c>
      <c r="H83" s="110">
        <f t="shared" si="3"/>
        <v>1</v>
      </c>
      <c r="I83" s="110">
        <f t="shared" si="3"/>
        <v>0</v>
      </c>
      <c r="J83" s="110">
        <f t="shared" si="3"/>
        <v>0</v>
      </c>
    </row>
    <row r="84" spans="1:10" ht="16.5" customHeight="1" x14ac:dyDescent="0.2">
      <c r="A84" s="120" t="s">
        <v>30</v>
      </c>
      <c r="B84" s="118"/>
      <c r="C84" s="137"/>
      <c r="D84" s="110">
        <f t="shared" si="3"/>
        <v>1</v>
      </c>
      <c r="E84" s="110">
        <f t="shared" si="3"/>
        <v>1</v>
      </c>
      <c r="F84" s="110">
        <f t="shared" si="3"/>
        <v>1</v>
      </c>
      <c r="G84" s="110">
        <f t="shared" si="3"/>
        <v>1</v>
      </c>
      <c r="H84" s="110">
        <f t="shared" si="3"/>
        <v>1</v>
      </c>
      <c r="I84" s="110">
        <f t="shared" si="3"/>
        <v>0</v>
      </c>
      <c r="J84" s="110">
        <f t="shared" si="3"/>
        <v>1</v>
      </c>
    </row>
    <row r="85" spans="1:10" ht="16.5" customHeight="1" x14ac:dyDescent="0.2">
      <c r="A85" s="117" t="s">
        <v>76</v>
      </c>
      <c r="B85" s="118"/>
      <c r="C85" s="137"/>
      <c r="D85" s="110">
        <f t="shared" si="3"/>
        <v>1</v>
      </c>
      <c r="E85" s="110">
        <f t="shared" si="3"/>
        <v>0</v>
      </c>
      <c r="F85" s="110">
        <f t="shared" si="3"/>
        <v>1</v>
      </c>
      <c r="G85" s="110">
        <f t="shared" si="3"/>
        <v>1</v>
      </c>
      <c r="H85" s="110">
        <f t="shared" si="3"/>
        <v>1</v>
      </c>
      <c r="I85" s="110">
        <f t="shared" si="3"/>
        <v>1</v>
      </c>
      <c r="J85" s="110">
        <f t="shared" si="3"/>
        <v>1</v>
      </c>
    </row>
    <row r="86" spans="1:10" ht="16.5" customHeight="1" x14ac:dyDescent="0.2">
      <c r="A86" s="117" t="s">
        <v>42</v>
      </c>
      <c r="B86" s="118"/>
      <c r="C86" s="137"/>
      <c r="D86" s="110">
        <f t="shared" ref="D86:J91" si="4">COUNTIF(D$3:D$71,$A86)</f>
        <v>1</v>
      </c>
      <c r="E86" s="110">
        <f t="shared" si="4"/>
        <v>1</v>
      </c>
      <c r="F86" s="110">
        <f t="shared" si="4"/>
        <v>1</v>
      </c>
      <c r="G86" s="110">
        <f t="shared" si="4"/>
        <v>1</v>
      </c>
      <c r="H86" s="110">
        <f t="shared" si="4"/>
        <v>1</v>
      </c>
      <c r="I86" s="110">
        <f t="shared" si="4"/>
        <v>0</v>
      </c>
      <c r="J86" s="110">
        <f t="shared" si="4"/>
        <v>0</v>
      </c>
    </row>
    <row r="87" spans="1:10" ht="16.5" customHeight="1" x14ac:dyDescent="0.2">
      <c r="A87" s="120" t="s">
        <v>99</v>
      </c>
      <c r="B87" s="118"/>
      <c r="C87" s="137"/>
      <c r="D87" s="110">
        <f t="shared" si="4"/>
        <v>1</v>
      </c>
      <c r="E87" s="110">
        <f t="shared" si="4"/>
        <v>1</v>
      </c>
      <c r="F87" s="110">
        <f t="shared" si="4"/>
        <v>1</v>
      </c>
      <c r="G87" s="110">
        <f t="shared" si="4"/>
        <v>1</v>
      </c>
      <c r="H87" s="110">
        <f t="shared" si="4"/>
        <v>1</v>
      </c>
      <c r="I87" s="110">
        <f t="shared" si="4"/>
        <v>0</v>
      </c>
      <c r="J87" s="110">
        <f t="shared" si="4"/>
        <v>0</v>
      </c>
    </row>
    <row r="88" spans="1:10" ht="16.5" customHeight="1" x14ac:dyDescent="0.2">
      <c r="A88" s="117" t="s">
        <v>51</v>
      </c>
      <c r="B88" s="118"/>
      <c r="C88" s="137"/>
      <c r="D88" s="110">
        <f t="shared" si="4"/>
        <v>1</v>
      </c>
      <c r="E88" s="110">
        <f t="shared" si="4"/>
        <v>1</v>
      </c>
      <c r="F88" s="110">
        <f t="shared" si="4"/>
        <v>1</v>
      </c>
      <c r="G88" s="110">
        <f t="shared" si="4"/>
        <v>1</v>
      </c>
      <c r="H88" s="110">
        <f t="shared" si="4"/>
        <v>1</v>
      </c>
      <c r="I88" s="110">
        <f t="shared" si="4"/>
        <v>0</v>
      </c>
      <c r="J88" s="110">
        <f t="shared" si="4"/>
        <v>0</v>
      </c>
    </row>
    <row r="89" spans="1:10" ht="16.5" customHeight="1" x14ac:dyDescent="0.2">
      <c r="A89" s="117" t="s">
        <v>142</v>
      </c>
      <c r="B89" s="118"/>
      <c r="C89" s="137"/>
      <c r="D89" s="110">
        <f t="shared" si="4"/>
        <v>1</v>
      </c>
      <c r="E89" s="110">
        <f t="shared" si="4"/>
        <v>1</v>
      </c>
      <c r="F89" s="110">
        <f t="shared" si="4"/>
        <v>1</v>
      </c>
      <c r="G89" s="110">
        <f t="shared" si="4"/>
        <v>1</v>
      </c>
      <c r="H89" s="110">
        <f t="shared" si="4"/>
        <v>1</v>
      </c>
      <c r="I89" s="110">
        <f t="shared" si="4"/>
        <v>0</v>
      </c>
      <c r="J89" s="110">
        <f t="shared" si="4"/>
        <v>0</v>
      </c>
    </row>
    <row r="90" spans="1:10" ht="16.5" customHeight="1" x14ac:dyDescent="0.2">
      <c r="A90" s="117" t="s">
        <v>91</v>
      </c>
      <c r="B90" s="118"/>
      <c r="C90" s="137"/>
      <c r="D90" s="110">
        <f t="shared" si="4"/>
        <v>1</v>
      </c>
      <c r="E90" s="110">
        <f t="shared" si="4"/>
        <v>1</v>
      </c>
      <c r="F90" s="110">
        <f t="shared" si="4"/>
        <v>1</v>
      </c>
      <c r="G90" s="110">
        <f t="shared" si="4"/>
        <v>1</v>
      </c>
      <c r="H90" s="110">
        <f t="shared" si="4"/>
        <v>1</v>
      </c>
      <c r="I90" s="110">
        <f t="shared" si="4"/>
        <v>0</v>
      </c>
      <c r="J90" s="110">
        <f t="shared" si="4"/>
        <v>0</v>
      </c>
    </row>
    <row r="91" spans="1:10" ht="16.5" customHeight="1" x14ac:dyDescent="0.2">
      <c r="A91" s="117" t="s">
        <v>31</v>
      </c>
      <c r="B91" s="118"/>
      <c r="C91" s="137"/>
      <c r="D91" s="110">
        <f t="shared" si="4"/>
        <v>1</v>
      </c>
      <c r="E91" s="110">
        <f t="shared" si="4"/>
        <v>1</v>
      </c>
      <c r="F91" s="110">
        <f t="shared" si="4"/>
        <v>1</v>
      </c>
      <c r="G91" s="110">
        <f t="shared" si="4"/>
        <v>1</v>
      </c>
      <c r="H91" s="110">
        <f t="shared" si="4"/>
        <v>1</v>
      </c>
      <c r="I91" s="110">
        <f t="shared" si="4"/>
        <v>0</v>
      </c>
      <c r="J91" s="110">
        <f t="shared" si="4"/>
        <v>0</v>
      </c>
    </row>
    <row r="92" spans="1:10" ht="16.5" customHeight="1" x14ac:dyDescent="0.2">
      <c r="A92" s="117" t="s">
        <v>77</v>
      </c>
      <c r="B92" s="118"/>
      <c r="C92" s="137"/>
      <c r="D92" s="110">
        <f t="shared" ref="D92:H101" si="5">COUNTIF(D$3:D$71,$A92)</f>
        <v>1</v>
      </c>
      <c r="E92" s="110">
        <f t="shared" si="5"/>
        <v>1</v>
      </c>
      <c r="F92" s="110">
        <f t="shared" si="5"/>
        <v>2</v>
      </c>
      <c r="G92" s="110">
        <f t="shared" si="5"/>
        <v>1</v>
      </c>
      <c r="H92" s="110">
        <f t="shared" si="5"/>
        <v>1</v>
      </c>
      <c r="I92" s="110"/>
      <c r="J92" s="110"/>
    </row>
    <row r="93" spans="1:10" ht="16.5" customHeight="1" x14ac:dyDescent="0.2">
      <c r="A93" s="117" t="s">
        <v>85</v>
      </c>
      <c r="B93" s="118"/>
      <c r="C93" s="137"/>
      <c r="D93" s="110">
        <f t="shared" si="5"/>
        <v>1</v>
      </c>
      <c r="E93" s="110">
        <f t="shared" si="5"/>
        <v>1</v>
      </c>
      <c r="F93" s="110">
        <f t="shared" si="5"/>
        <v>1</v>
      </c>
      <c r="G93" s="110">
        <f t="shared" si="5"/>
        <v>1</v>
      </c>
      <c r="H93" s="110">
        <f t="shared" si="5"/>
        <v>1</v>
      </c>
      <c r="I93" s="110">
        <f t="shared" ref="I93:J112" si="6">COUNTIF(I$3:I$71,$A93)</f>
        <v>0</v>
      </c>
      <c r="J93" s="110">
        <f t="shared" si="6"/>
        <v>0</v>
      </c>
    </row>
    <row r="94" spans="1:10" ht="16.5" customHeight="1" x14ac:dyDescent="0.2">
      <c r="A94" s="117" t="s">
        <v>92</v>
      </c>
      <c r="B94" s="118"/>
      <c r="C94" s="137"/>
      <c r="D94" s="110">
        <f t="shared" si="5"/>
        <v>1</v>
      </c>
      <c r="E94" s="110">
        <f t="shared" si="5"/>
        <v>1</v>
      </c>
      <c r="F94" s="110">
        <f t="shared" si="5"/>
        <v>1</v>
      </c>
      <c r="G94" s="110">
        <f t="shared" si="5"/>
        <v>1</v>
      </c>
      <c r="H94" s="110">
        <f t="shared" si="5"/>
        <v>1</v>
      </c>
      <c r="I94" s="110">
        <f t="shared" si="6"/>
        <v>0</v>
      </c>
      <c r="J94" s="110">
        <f t="shared" si="6"/>
        <v>0</v>
      </c>
    </row>
    <row r="95" spans="1:10" ht="16.5" customHeight="1" x14ac:dyDescent="0.2">
      <c r="A95" s="117" t="s">
        <v>53</v>
      </c>
      <c r="B95" s="118"/>
      <c r="C95" s="137"/>
      <c r="D95" s="110">
        <f t="shared" si="5"/>
        <v>1</v>
      </c>
      <c r="E95" s="110">
        <f t="shared" si="5"/>
        <v>1</v>
      </c>
      <c r="F95" s="110">
        <f t="shared" si="5"/>
        <v>1</v>
      </c>
      <c r="G95" s="110">
        <f t="shared" si="5"/>
        <v>1</v>
      </c>
      <c r="H95" s="110">
        <f t="shared" si="5"/>
        <v>1</v>
      </c>
      <c r="I95" s="110">
        <f t="shared" si="6"/>
        <v>0</v>
      </c>
      <c r="J95" s="110">
        <f t="shared" si="6"/>
        <v>0</v>
      </c>
    </row>
    <row r="96" spans="1:10" ht="16.5" customHeight="1" x14ac:dyDescent="0.2">
      <c r="A96" s="120" t="s">
        <v>32</v>
      </c>
      <c r="B96" s="118"/>
      <c r="C96" s="137"/>
      <c r="D96" s="110">
        <f t="shared" si="5"/>
        <v>1</v>
      </c>
      <c r="E96" s="110">
        <f t="shared" si="5"/>
        <v>1</v>
      </c>
      <c r="F96" s="110">
        <f t="shared" si="5"/>
        <v>1</v>
      </c>
      <c r="G96" s="110">
        <f t="shared" si="5"/>
        <v>1</v>
      </c>
      <c r="H96" s="110">
        <f t="shared" si="5"/>
        <v>1</v>
      </c>
      <c r="I96" s="110">
        <f t="shared" si="6"/>
        <v>0</v>
      </c>
      <c r="J96" s="110">
        <f t="shared" si="6"/>
        <v>0</v>
      </c>
    </row>
    <row r="97" spans="1:10" ht="16.5" customHeight="1" x14ac:dyDescent="0.2">
      <c r="A97" s="120" t="s">
        <v>33</v>
      </c>
      <c r="B97" s="118"/>
      <c r="C97" s="137"/>
      <c r="D97" s="110">
        <f t="shared" si="5"/>
        <v>1</v>
      </c>
      <c r="E97" s="110">
        <f t="shared" si="5"/>
        <v>1</v>
      </c>
      <c r="F97" s="110">
        <f t="shared" si="5"/>
        <v>1</v>
      </c>
      <c r="G97" s="110">
        <f t="shared" si="5"/>
        <v>1</v>
      </c>
      <c r="H97" s="110">
        <f t="shared" si="5"/>
        <v>1</v>
      </c>
      <c r="I97" s="110">
        <f t="shared" si="6"/>
        <v>0</v>
      </c>
      <c r="J97" s="110">
        <f t="shared" si="6"/>
        <v>0</v>
      </c>
    </row>
    <row r="98" spans="1:10" ht="16.5" customHeight="1" x14ac:dyDescent="0.2">
      <c r="A98" s="117" t="s">
        <v>55</v>
      </c>
      <c r="B98" s="118"/>
      <c r="C98" s="137"/>
      <c r="D98" s="110">
        <f t="shared" si="5"/>
        <v>1</v>
      </c>
      <c r="E98" s="110">
        <f t="shared" si="5"/>
        <v>1</v>
      </c>
      <c r="F98" s="110">
        <f t="shared" si="5"/>
        <v>1</v>
      </c>
      <c r="G98" s="110">
        <f t="shared" si="5"/>
        <v>1</v>
      </c>
      <c r="H98" s="110">
        <f t="shared" si="5"/>
        <v>1</v>
      </c>
      <c r="I98" s="110">
        <f t="shared" si="6"/>
        <v>0</v>
      </c>
      <c r="J98" s="110">
        <f t="shared" si="6"/>
        <v>0</v>
      </c>
    </row>
    <row r="99" spans="1:10" ht="16.5" customHeight="1" x14ac:dyDescent="0.2">
      <c r="A99" s="117" t="s">
        <v>101</v>
      </c>
      <c r="B99" s="118"/>
      <c r="C99" s="137"/>
      <c r="D99" s="110">
        <f t="shared" si="5"/>
        <v>1</v>
      </c>
      <c r="E99" s="110">
        <f t="shared" si="5"/>
        <v>1</v>
      </c>
      <c r="F99" s="110">
        <f t="shared" si="5"/>
        <v>1</v>
      </c>
      <c r="G99" s="110">
        <f t="shared" si="5"/>
        <v>1</v>
      </c>
      <c r="H99" s="110">
        <f t="shared" si="5"/>
        <v>1</v>
      </c>
      <c r="I99" s="110">
        <f t="shared" si="6"/>
        <v>1</v>
      </c>
      <c r="J99" s="110">
        <f t="shared" si="6"/>
        <v>0</v>
      </c>
    </row>
    <row r="100" spans="1:10" ht="16.5" customHeight="1" x14ac:dyDescent="0.2">
      <c r="A100" s="120" t="s">
        <v>34</v>
      </c>
      <c r="B100" s="118"/>
      <c r="C100" s="137"/>
      <c r="D100" s="110">
        <f t="shared" si="5"/>
        <v>1</v>
      </c>
      <c r="E100" s="110">
        <f t="shared" si="5"/>
        <v>1</v>
      </c>
      <c r="F100" s="110">
        <f t="shared" si="5"/>
        <v>1</v>
      </c>
      <c r="G100" s="110">
        <f t="shared" si="5"/>
        <v>1</v>
      </c>
      <c r="H100" s="110">
        <f t="shared" si="5"/>
        <v>2</v>
      </c>
      <c r="I100" s="110">
        <f t="shared" si="6"/>
        <v>0</v>
      </c>
      <c r="J100" s="110">
        <f t="shared" si="6"/>
        <v>1</v>
      </c>
    </row>
    <row r="101" spans="1:10" ht="16.5" customHeight="1" x14ac:dyDescent="0.2">
      <c r="A101" s="120" t="s">
        <v>86</v>
      </c>
      <c r="B101" s="118"/>
      <c r="C101" s="137"/>
      <c r="D101" s="110">
        <f t="shared" si="5"/>
        <v>2</v>
      </c>
      <c r="E101" s="110">
        <f t="shared" si="5"/>
        <v>1</v>
      </c>
      <c r="F101" s="110">
        <f t="shared" si="5"/>
        <v>1</v>
      </c>
      <c r="G101" s="110">
        <f t="shared" si="5"/>
        <v>1</v>
      </c>
      <c r="H101" s="110">
        <f t="shared" si="5"/>
        <v>1</v>
      </c>
      <c r="I101" s="110">
        <f t="shared" si="6"/>
        <v>0</v>
      </c>
      <c r="J101" s="110">
        <f t="shared" si="6"/>
        <v>0</v>
      </c>
    </row>
    <row r="102" spans="1:10" ht="16.5" customHeight="1" x14ac:dyDescent="0.2">
      <c r="A102" s="120" t="s">
        <v>87</v>
      </c>
      <c r="B102" s="118"/>
      <c r="C102" s="137"/>
      <c r="D102" s="110">
        <f t="shared" ref="D102:H110" si="7">COUNTIF(D$3:D$71,$A102)</f>
        <v>1</v>
      </c>
      <c r="E102" s="110">
        <f t="shared" si="7"/>
        <v>1</v>
      </c>
      <c r="F102" s="110">
        <f t="shared" si="7"/>
        <v>1</v>
      </c>
      <c r="G102" s="110">
        <f t="shared" si="7"/>
        <v>1</v>
      </c>
      <c r="H102" s="110">
        <f t="shared" si="7"/>
        <v>1</v>
      </c>
      <c r="I102" s="110">
        <f t="shared" si="6"/>
        <v>0</v>
      </c>
      <c r="J102" s="110">
        <f t="shared" si="6"/>
        <v>0</v>
      </c>
    </row>
    <row r="103" spans="1:10" ht="16.5" customHeight="1" x14ac:dyDescent="0.2">
      <c r="A103" s="120" t="s">
        <v>35</v>
      </c>
      <c r="B103" s="118"/>
      <c r="C103" s="137"/>
      <c r="D103" s="110">
        <f t="shared" si="7"/>
        <v>1</v>
      </c>
      <c r="E103" s="110">
        <f t="shared" si="7"/>
        <v>1</v>
      </c>
      <c r="F103" s="110">
        <f t="shared" si="7"/>
        <v>1</v>
      </c>
      <c r="G103" s="110">
        <f t="shared" si="7"/>
        <v>1</v>
      </c>
      <c r="H103" s="110">
        <f t="shared" si="7"/>
        <v>1</v>
      </c>
      <c r="I103" s="110">
        <f t="shared" si="6"/>
        <v>1</v>
      </c>
      <c r="J103" s="110">
        <f t="shared" si="6"/>
        <v>0</v>
      </c>
    </row>
    <row r="104" spans="1:10" ht="16.5" customHeight="1" x14ac:dyDescent="0.2">
      <c r="A104" s="117" t="s">
        <v>117</v>
      </c>
      <c r="B104" s="118"/>
      <c r="C104" s="137"/>
      <c r="D104" s="110">
        <f t="shared" si="7"/>
        <v>1</v>
      </c>
      <c r="E104" s="110">
        <f t="shared" si="7"/>
        <v>1</v>
      </c>
      <c r="F104" s="110">
        <f t="shared" si="7"/>
        <v>2</v>
      </c>
      <c r="G104" s="110">
        <f t="shared" si="7"/>
        <v>2</v>
      </c>
      <c r="H104" s="110">
        <f t="shared" si="7"/>
        <v>1</v>
      </c>
      <c r="I104" s="110">
        <f t="shared" si="6"/>
        <v>0</v>
      </c>
      <c r="J104" s="110">
        <f t="shared" si="6"/>
        <v>0</v>
      </c>
    </row>
    <row r="105" spans="1:10" ht="16.5" customHeight="1" x14ac:dyDescent="0.2">
      <c r="A105" s="117" t="s">
        <v>88</v>
      </c>
      <c r="B105" s="136"/>
      <c r="C105" s="137"/>
      <c r="D105" s="110">
        <f t="shared" si="7"/>
        <v>1</v>
      </c>
      <c r="E105" s="110">
        <f t="shared" si="7"/>
        <v>1</v>
      </c>
      <c r="F105" s="110">
        <f t="shared" si="7"/>
        <v>1</v>
      </c>
      <c r="G105" s="110">
        <f t="shared" si="7"/>
        <v>1</v>
      </c>
      <c r="H105" s="110">
        <f t="shared" si="7"/>
        <v>1</v>
      </c>
      <c r="I105" s="110">
        <f t="shared" si="6"/>
        <v>0</v>
      </c>
      <c r="J105" s="110">
        <f t="shared" si="6"/>
        <v>0</v>
      </c>
    </row>
    <row r="106" spans="1:10" ht="16.5" customHeight="1" x14ac:dyDescent="0.2">
      <c r="A106" s="117" t="s">
        <v>111</v>
      </c>
      <c r="B106" s="136"/>
      <c r="C106" s="137"/>
      <c r="D106" s="110">
        <f t="shared" si="7"/>
        <v>1</v>
      </c>
      <c r="E106" s="110">
        <f t="shared" si="7"/>
        <v>1</v>
      </c>
      <c r="F106" s="110">
        <f t="shared" si="7"/>
        <v>1</v>
      </c>
      <c r="G106" s="110">
        <f t="shared" si="7"/>
        <v>1</v>
      </c>
      <c r="H106" s="110">
        <f t="shared" si="7"/>
        <v>1</v>
      </c>
      <c r="I106" s="110">
        <f t="shared" si="6"/>
        <v>0</v>
      </c>
      <c r="J106" s="110">
        <f t="shared" si="6"/>
        <v>0</v>
      </c>
    </row>
    <row r="107" spans="1:10" ht="16.5" customHeight="1" x14ac:dyDescent="0.2">
      <c r="A107" s="120" t="s">
        <v>36</v>
      </c>
      <c r="B107" s="118"/>
      <c r="C107" s="137"/>
      <c r="D107" s="110">
        <f t="shared" si="7"/>
        <v>1</v>
      </c>
      <c r="E107" s="110">
        <f t="shared" si="7"/>
        <v>1</v>
      </c>
      <c r="F107" s="110">
        <f t="shared" si="7"/>
        <v>1</v>
      </c>
      <c r="G107" s="110">
        <f t="shared" si="7"/>
        <v>1</v>
      </c>
      <c r="H107" s="110">
        <f t="shared" si="7"/>
        <v>1</v>
      </c>
      <c r="I107" s="110">
        <f t="shared" si="6"/>
        <v>0</v>
      </c>
      <c r="J107" s="110">
        <f t="shared" si="6"/>
        <v>0</v>
      </c>
    </row>
    <row r="108" spans="1:10" ht="16.5" customHeight="1" x14ac:dyDescent="0.2">
      <c r="A108" s="117" t="s">
        <v>52</v>
      </c>
      <c r="B108" s="118"/>
      <c r="C108" s="137"/>
      <c r="D108" s="110">
        <f t="shared" si="7"/>
        <v>1</v>
      </c>
      <c r="E108" s="110">
        <f t="shared" si="7"/>
        <v>1</v>
      </c>
      <c r="F108" s="110">
        <f t="shared" si="7"/>
        <v>1</v>
      </c>
      <c r="G108" s="110">
        <f t="shared" si="7"/>
        <v>1</v>
      </c>
      <c r="H108" s="110">
        <f t="shared" si="7"/>
        <v>1</v>
      </c>
      <c r="I108" s="110">
        <f t="shared" si="6"/>
        <v>0</v>
      </c>
      <c r="J108" s="110">
        <f t="shared" si="6"/>
        <v>0</v>
      </c>
    </row>
    <row r="109" spans="1:10" ht="16.5" customHeight="1" x14ac:dyDescent="0.2">
      <c r="A109" s="117" t="s">
        <v>74</v>
      </c>
      <c r="B109" s="118"/>
      <c r="C109" s="119"/>
      <c r="D109" s="110">
        <f t="shared" si="7"/>
        <v>1</v>
      </c>
      <c r="E109" s="110">
        <f t="shared" si="7"/>
        <v>1</v>
      </c>
      <c r="F109" s="110">
        <f t="shared" si="7"/>
        <v>1</v>
      </c>
      <c r="G109" s="110">
        <f t="shared" si="7"/>
        <v>1</v>
      </c>
      <c r="H109" s="110">
        <f t="shared" si="7"/>
        <v>1</v>
      </c>
      <c r="I109" s="110">
        <f t="shared" si="6"/>
        <v>1</v>
      </c>
      <c r="J109" s="110">
        <f t="shared" si="6"/>
        <v>0</v>
      </c>
    </row>
    <row r="110" spans="1:10" ht="16.5" customHeight="1" x14ac:dyDescent="0.2">
      <c r="A110" s="117" t="s">
        <v>118</v>
      </c>
      <c r="B110" s="118"/>
      <c r="C110" s="119"/>
      <c r="D110" s="110">
        <f t="shared" si="7"/>
        <v>1</v>
      </c>
      <c r="E110" s="110">
        <f t="shared" si="7"/>
        <v>1</v>
      </c>
      <c r="F110" s="110">
        <f t="shared" si="7"/>
        <v>1</v>
      </c>
      <c r="G110" s="110">
        <f t="shared" si="7"/>
        <v>1</v>
      </c>
      <c r="H110" s="110">
        <f t="shared" si="7"/>
        <v>1</v>
      </c>
      <c r="I110" s="110">
        <f t="shared" si="6"/>
        <v>0</v>
      </c>
      <c r="J110" s="110">
        <f t="shared" si="6"/>
        <v>0</v>
      </c>
    </row>
    <row r="111" spans="1:10" ht="16.5" customHeight="1" x14ac:dyDescent="0.2">
      <c r="A111" s="117" t="s">
        <v>96</v>
      </c>
      <c r="B111" s="118"/>
      <c r="C111" s="119"/>
      <c r="D111" s="110">
        <f t="shared" ref="D111:H121" si="8">COUNTIF(D$3:D$71,$A111)</f>
        <v>1</v>
      </c>
      <c r="E111" s="110">
        <f t="shared" si="8"/>
        <v>1</v>
      </c>
      <c r="F111" s="110">
        <f t="shared" si="8"/>
        <v>1</v>
      </c>
      <c r="G111" s="110">
        <f t="shared" si="8"/>
        <v>1</v>
      </c>
      <c r="H111" s="110">
        <f t="shared" si="8"/>
        <v>1</v>
      </c>
      <c r="I111" s="110">
        <f t="shared" si="6"/>
        <v>0</v>
      </c>
      <c r="J111" s="110">
        <f t="shared" si="6"/>
        <v>0</v>
      </c>
    </row>
    <row r="112" spans="1:10" ht="16.5" customHeight="1" x14ac:dyDescent="0.2">
      <c r="A112" s="117" t="s">
        <v>121</v>
      </c>
      <c r="B112" s="119"/>
      <c r="C112" s="119"/>
      <c r="D112" s="110">
        <f t="shared" si="8"/>
        <v>1</v>
      </c>
      <c r="E112" s="110">
        <f t="shared" si="8"/>
        <v>0</v>
      </c>
      <c r="F112" s="110">
        <f t="shared" si="8"/>
        <v>1</v>
      </c>
      <c r="G112" s="110">
        <f t="shared" si="8"/>
        <v>1</v>
      </c>
      <c r="H112" s="110">
        <f t="shared" si="8"/>
        <v>1</v>
      </c>
      <c r="I112" s="110">
        <f t="shared" si="6"/>
        <v>0</v>
      </c>
      <c r="J112" s="110">
        <f t="shared" si="6"/>
        <v>0</v>
      </c>
    </row>
    <row r="113" spans="1:10" ht="16.5" customHeight="1" x14ac:dyDescent="0.2">
      <c r="A113" s="117" t="s">
        <v>105</v>
      </c>
      <c r="B113" s="148"/>
      <c r="C113" s="119"/>
      <c r="D113" s="110">
        <f t="shared" si="8"/>
        <v>1</v>
      </c>
      <c r="E113" s="110">
        <f t="shared" si="8"/>
        <v>2</v>
      </c>
      <c r="F113" s="110">
        <f t="shared" si="8"/>
        <v>1</v>
      </c>
      <c r="G113" s="110">
        <f t="shared" si="8"/>
        <v>1</v>
      </c>
      <c r="H113" s="110">
        <f t="shared" si="8"/>
        <v>1</v>
      </c>
      <c r="I113" s="110">
        <f t="shared" ref="I113:J130" si="9">COUNTIF(I$3:I$71,$A113)</f>
        <v>0</v>
      </c>
      <c r="J113" s="110">
        <f t="shared" si="9"/>
        <v>0</v>
      </c>
    </row>
    <row r="114" spans="1:10" ht="16.5" customHeight="1" x14ac:dyDescent="0.2">
      <c r="A114" s="117" t="s">
        <v>98</v>
      </c>
      <c r="B114" s="148"/>
      <c r="C114" s="119"/>
      <c r="D114" s="110">
        <f t="shared" si="8"/>
        <v>1</v>
      </c>
      <c r="E114" s="110">
        <f t="shared" si="8"/>
        <v>1</v>
      </c>
      <c r="F114" s="110">
        <f t="shared" si="8"/>
        <v>1</v>
      </c>
      <c r="G114" s="110">
        <f t="shared" si="8"/>
        <v>1</v>
      </c>
      <c r="H114" s="110">
        <f t="shared" si="8"/>
        <v>1</v>
      </c>
      <c r="I114" s="110">
        <f t="shared" si="9"/>
        <v>1</v>
      </c>
      <c r="J114" s="110">
        <f t="shared" si="9"/>
        <v>1</v>
      </c>
    </row>
    <row r="115" spans="1:10" ht="16.5" customHeight="1" x14ac:dyDescent="0.2">
      <c r="A115" s="117" t="s">
        <v>97</v>
      </c>
      <c r="B115" s="148"/>
      <c r="C115" s="119"/>
      <c r="D115" s="110">
        <f t="shared" si="8"/>
        <v>1</v>
      </c>
      <c r="E115" s="110">
        <f t="shared" si="8"/>
        <v>1</v>
      </c>
      <c r="F115" s="110">
        <f t="shared" si="8"/>
        <v>1</v>
      </c>
      <c r="G115" s="110">
        <f t="shared" si="8"/>
        <v>1</v>
      </c>
      <c r="H115" s="110">
        <f t="shared" si="8"/>
        <v>1</v>
      </c>
      <c r="I115" s="110">
        <f t="shared" si="9"/>
        <v>1</v>
      </c>
      <c r="J115" s="110">
        <f t="shared" si="9"/>
        <v>1</v>
      </c>
    </row>
    <row r="116" spans="1:10" ht="16.5" customHeight="1" x14ac:dyDescent="0.2">
      <c r="A116" s="120" t="s">
        <v>37</v>
      </c>
      <c r="B116" s="119"/>
      <c r="C116" s="119"/>
      <c r="D116" s="110">
        <f t="shared" si="8"/>
        <v>1</v>
      </c>
      <c r="E116" s="110">
        <f t="shared" si="8"/>
        <v>1</v>
      </c>
      <c r="F116" s="110">
        <f t="shared" si="8"/>
        <v>1</v>
      </c>
      <c r="G116" s="110">
        <f t="shared" si="8"/>
        <v>2</v>
      </c>
      <c r="H116" s="110">
        <f t="shared" si="8"/>
        <v>1</v>
      </c>
      <c r="I116" s="110">
        <f t="shared" si="9"/>
        <v>1</v>
      </c>
      <c r="J116" s="110">
        <f t="shared" si="9"/>
        <v>1</v>
      </c>
    </row>
    <row r="117" spans="1:10" ht="16.5" customHeight="1" x14ac:dyDescent="0.2">
      <c r="A117" s="120" t="s">
        <v>40</v>
      </c>
      <c r="B117" s="119"/>
      <c r="C117" s="119"/>
      <c r="D117" s="110">
        <f t="shared" si="8"/>
        <v>1</v>
      </c>
      <c r="E117" s="110">
        <f t="shared" si="8"/>
        <v>1</v>
      </c>
      <c r="F117" s="110">
        <f t="shared" si="8"/>
        <v>1</v>
      </c>
      <c r="G117" s="110">
        <f t="shared" si="8"/>
        <v>1</v>
      </c>
      <c r="H117" s="110">
        <f t="shared" si="8"/>
        <v>1</v>
      </c>
      <c r="I117" s="110">
        <f t="shared" si="9"/>
        <v>1</v>
      </c>
      <c r="J117" s="110">
        <f t="shared" si="9"/>
        <v>1</v>
      </c>
    </row>
    <row r="118" spans="1:10" ht="16.5" customHeight="1" x14ac:dyDescent="0.2">
      <c r="A118" s="117" t="s">
        <v>114</v>
      </c>
      <c r="B118" s="119"/>
      <c r="C118" s="119"/>
      <c r="D118" s="110">
        <f t="shared" si="8"/>
        <v>1</v>
      </c>
      <c r="E118" s="110">
        <f t="shared" si="8"/>
        <v>1</v>
      </c>
      <c r="F118" s="110">
        <f t="shared" si="8"/>
        <v>1</v>
      </c>
      <c r="G118" s="110">
        <f t="shared" si="8"/>
        <v>1</v>
      </c>
      <c r="H118" s="110">
        <f t="shared" si="8"/>
        <v>1</v>
      </c>
      <c r="I118" s="110">
        <f t="shared" si="9"/>
        <v>0</v>
      </c>
      <c r="J118" s="110">
        <f t="shared" si="9"/>
        <v>0</v>
      </c>
    </row>
    <row r="119" spans="1:10" ht="16.5" customHeight="1" x14ac:dyDescent="0.2">
      <c r="A119" s="120" t="s">
        <v>38</v>
      </c>
      <c r="B119" s="119"/>
      <c r="C119" s="119"/>
      <c r="D119" s="110">
        <f t="shared" si="8"/>
        <v>1</v>
      </c>
      <c r="E119" s="110">
        <f t="shared" si="8"/>
        <v>2</v>
      </c>
      <c r="F119" s="110">
        <f t="shared" si="8"/>
        <v>1</v>
      </c>
      <c r="G119" s="110">
        <f t="shared" si="8"/>
        <v>1</v>
      </c>
      <c r="H119" s="110">
        <f t="shared" si="8"/>
        <v>2</v>
      </c>
      <c r="I119" s="110">
        <f t="shared" si="9"/>
        <v>0</v>
      </c>
      <c r="J119" s="110">
        <f t="shared" si="9"/>
        <v>0</v>
      </c>
    </row>
    <row r="120" spans="1:10" ht="16.5" customHeight="1" x14ac:dyDescent="0.2">
      <c r="A120" s="117" t="s">
        <v>102</v>
      </c>
      <c r="B120" s="148"/>
      <c r="C120" s="119"/>
      <c r="D120" s="110">
        <f t="shared" si="8"/>
        <v>1</v>
      </c>
      <c r="E120" s="110">
        <f t="shared" si="8"/>
        <v>1</v>
      </c>
      <c r="F120" s="110">
        <f t="shared" si="8"/>
        <v>1</v>
      </c>
      <c r="G120" s="110">
        <f t="shared" si="8"/>
        <v>1</v>
      </c>
      <c r="H120" s="110">
        <f t="shared" si="8"/>
        <v>1</v>
      </c>
      <c r="I120" s="110">
        <f t="shared" si="9"/>
        <v>1</v>
      </c>
      <c r="J120" s="110">
        <f t="shared" si="9"/>
        <v>1</v>
      </c>
    </row>
    <row r="121" spans="1:10" ht="16.5" customHeight="1" x14ac:dyDescent="0.2">
      <c r="A121" s="117" t="s">
        <v>119</v>
      </c>
      <c r="B121" s="148" t="s">
        <v>106</v>
      </c>
      <c r="C121" s="119"/>
      <c r="D121" s="110">
        <f t="shared" si="8"/>
        <v>1</v>
      </c>
      <c r="E121" s="110">
        <f t="shared" si="8"/>
        <v>1</v>
      </c>
      <c r="F121" s="110">
        <f t="shared" si="8"/>
        <v>1</v>
      </c>
      <c r="G121" s="110">
        <f t="shared" si="8"/>
        <v>1</v>
      </c>
      <c r="H121" s="110">
        <f t="shared" si="8"/>
        <v>1</v>
      </c>
      <c r="I121" s="110">
        <f t="shared" si="9"/>
        <v>0</v>
      </c>
      <c r="J121" s="110">
        <f t="shared" si="9"/>
        <v>0</v>
      </c>
    </row>
    <row r="122" spans="1:10" ht="16.5" customHeight="1" x14ac:dyDescent="0.2">
      <c r="A122" s="117" t="s">
        <v>45</v>
      </c>
      <c r="B122" s="148"/>
      <c r="C122" s="119"/>
      <c r="D122" s="110">
        <f t="shared" ref="D122:H130" si="10">COUNTIF(D$3:D$71,$A122)</f>
        <v>2</v>
      </c>
      <c r="E122" s="110">
        <f t="shared" si="10"/>
        <v>2</v>
      </c>
      <c r="F122" s="110">
        <f t="shared" si="10"/>
        <v>1</v>
      </c>
      <c r="G122" s="110">
        <f t="shared" si="10"/>
        <v>1</v>
      </c>
      <c r="H122" s="110">
        <f t="shared" si="10"/>
        <v>1</v>
      </c>
      <c r="I122" s="110">
        <f t="shared" si="9"/>
        <v>0</v>
      </c>
      <c r="J122" s="110">
        <f t="shared" si="9"/>
        <v>0</v>
      </c>
    </row>
    <row r="123" spans="1:10" ht="16.5" customHeight="1" x14ac:dyDescent="0.2">
      <c r="A123" s="117" t="s">
        <v>116</v>
      </c>
      <c r="B123" s="148"/>
      <c r="C123" s="119"/>
      <c r="D123" s="110">
        <f t="shared" si="10"/>
        <v>1</v>
      </c>
      <c r="E123" s="110">
        <f t="shared" si="10"/>
        <v>1</v>
      </c>
      <c r="F123" s="110">
        <f t="shared" si="10"/>
        <v>1</v>
      </c>
      <c r="G123" s="110">
        <f t="shared" si="10"/>
        <v>1</v>
      </c>
      <c r="H123" s="110">
        <f t="shared" si="10"/>
        <v>1</v>
      </c>
      <c r="I123" s="110">
        <f t="shared" si="9"/>
        <v>0</v>
      </c>
      <c r="J123" s="110">
        <f t="shared" si="9"/>
        <v>0</v>
      </c>
    </row>
    <row r="124" spans="1:10" ht="16.5" customHeight="1" x14ac:dyDescent="0.2">
      <c r="A124" s="117" t="s">
        <v>56</v>
      </c>
      <c r="B124" s="148"/>
      <c r="C124" s="119"/>
      <c r="D124" s="110">
        <f t="shared" si="10"/>
        <v>1</v>
      </c>
      <c r="E124" s="110">
        <f t="shared" si="10"/>
        <v>1</v>
      </c>
      <c r="F124" s="110">
        <f t="shared" si="10"/>
        <v>1</v>
      </c>
      <c r="G124" s="110">
        <f t="shared" si="10"/>
        <v>1</v>
      </c>
      <c r="H124" s="110">
        <f t="shared" si="10"/>
        <v>1</v>
      </c>
      <c r="I124" s="110">
        <f t="shared" si="9"/>
        <v>0</v>
      </c>
      <c r="J124" s="110">
        <f t="shared" si="9"/>
        <v>1</v>
      </c>
    </row>
    <row r="125" spans="1:10" ht="16.5" customHeight="1" x14ac:dyDescent="0.2">
      <c r="A125" s="117" t="s">
        <v>89</v>
      </c>
      <c r="B125" s="148"/>
      <c r="C125" s="119"/>
      <c r="D125" s="110">
        <f t="shared" si="10"/>
        <v>1</v>
      </c>
      <c r="E125" s="110">
        <f t="shared" si="10"/>
        <v>1</v>
      </c>
      <c r="F125" s="110">
        <f t="shared" si="10"/>
        <v>1</v>
      </c>
      <c r="G125" s="110">
        <f t="shared" si="10"/>
        <v>1</v>
      </c>
      <c r="H125" s="110">
        <f t="shared" si="10"/>
        <v>1</v>
      </c>
      <c r="I125" s="110">
        <f t="shared" si="9"/>
        <v>0</v>
      </c>
      <c r="J125" s="110">
        <f t="shared" si="9"/>
        <v>0</v>
      </c>
    </row>
    <row r="126" spans="1:10" ht="16.5" customHeight="1" x14ac:dyDescent="0.2">
      <c r="A126" s="117" t="s">
        <v>78</v>
      </c>
      <c r="B126" s="148"/>
      <c r="C126" s="119"/>
      <c r="D126" s="110">
        <f t="shared" si="10"/>
        <v>1</v>
      </c>
      <c r="E126" s="110">
        <f t="shared" si="10"/>
        <v>1</v>
      </c>
      <c r="F126" s="110">
        <f t="shared" si="10"/>
        <v>1</v>
      </c>
      <c r="G126" s="110">
        <f t="shared" si="10"/>
        <v>1</v>
      </c>
      <c r="H126" s="110">
        <f t="shared" si="10"/>
        <v>1</v>
      </c>
      <c r="I126" s="110">
        <f t="shared" si="9"/>
        <v>1</v>
      </c>
      <c r="J126" s="110">
        <f t="shared" si="9"/>
        <v>0</v>
      </c>
    </row>
    <row r="127" spans="1:10" ht="16.5" customHeight="1" x14ac:dyDescent="0.2">
      <c r="A127" s="117" t="s">
        <v>54</v>
      </c>
      <c r="B127" s="148"/>
      <c r="C127" s="119"/>
      <c r="D127" s="110">
        <f t="shared" si="10"/>
        <v>1</v>
      </c>
      <c r="E127" s="110">
        <f t="shared" si="10"/>
        <v>1</v>
      </c>
      <c r="F127" s="110">
        <f t="shared" si="10"/>
        <v>1</v>
      </c>
      <c r="G127" s="110">
        <f t="shared" si="10"/>
        <v>1</v>
      </c>
      <c r="H127" s="110">
        <f t="shared" si="10"/>
        <v>1</v>
      </c>
      <c r="I127" s="110">
        <f t="shared" si="9"/>
        <v>0</v>
      </c>
      <c r="J127" s="110">
        <f t="shared" si="9"/>
        <v>0</v>
      </c>
    </row>
    <row r="128" spans="1:10" ht="16.5" customHeight="1" x14ac:dyDescent="0.2">
      <c r="A128" s="117" t="s">
        <v>107</v>
      </c>
      <c r="B128" s="148"/>
      <c r="C128" s="119"/>
      <c r="D128" s="110">
        <f t="shared" si="10"/>
        <v>1</v>
      </c>
      <c r="E128" s="110">
        <f t="shared" si="10"/>
        <v>1</v>
      </c>
      <c r="F128" s="110">
        <f t="shared" si="10"/>
        <v>1</v>
      </c>
      <c r="G128" s="110">
        <f t="shared" si="10"/>
        <v>1</v>
      </c>
      <c r="H128" s="110">
        <f t="shared" si="10"/>
        <v>1</v>
      </c>
      <c r="I128" s="110">
        <f t="shared" si="9"/>
        <v>0</v>
      </c>
      <c r="J128" s="110">
        <f t="shared" si="9"/>
        <v>0</v>
      </c>
    </row>
    <row r="129" spans="1:10" ht="16.5" customHeight="1" x14ac:dyDescent="0.2">
      <c r="A129" s="117" t="s">
        <v>103</v>
      </c>
      <c r="B129" s="148"/>
      <c r="C129" s="119"/>
      <c r="D129" s="110">
        <f t="shared" si="10"/>
        <v>1</v>
      </c>
      <c r="E129" s="110">
        <f t="shared" si="10"/>
        <v>1</v>
      </c>
      <c r="F129" s="110">
        <f t="shared" si="10"/>
        <v>1</v>
      </c>
      <c r="G129" s="110">
        <f t="shared" si="10"/>
        <v>1</v>
      </c>
      <c r="H129" s="110">
        <f t="shared" si="10"/>
        <v>1</v>
      </c>
      <c r="I129" s="110">
        <f t="shared" si="9"/>
        <v>0</v>
      </c>
      <c r="J129" s="110">
        <f t="shared" si="9"/>
        <v>0</v>
      </c>
    </row>
    <row r="130" spans="1:10" ht="16.5" customHeight="1" x14ac:dyDescent="0.2">
      <c r="A130" s="117" t="s">
        <v>104</v>
      </c>
      <c r="B130" s="119"/>
      <c r="C130" s="34"/>
      <c r="D130" s="110">
        <f t="shared" si="10"/>
        <v>1</v>
      </c>
      <c r="E130" s="110">
        <f t="shared" si="10"/>
        <v>1</v>
      </c>
      <c r="F130" s="110">
        <f t="shared" si="10"/>
        <v>1</v>
      </c>
      <c r="G130" s="110">
        <f t="shared" si="10"/>
        <v>1</v>
      </c>
      <c r="H130" s="110">
        <f t="shared" si="10"/>
        <v>1</v>
      </c>
      <c r="I130" s="110">
        <f t="shared" si="9"/>
        <v>0</v>
      </c>
      <c r="J130" s="110">
        <f t="shared" si="9"/>
        <v>0</v>
      </c>
    </row>
    <row r="131" spans="1:10" x14ac:dyDescent="0.2">
      <c r="A131" s="120" t="s">
        <v>79</v>
      </c>
      <c r="B131" s="34"/>
      <c r="C131" s="34"/>
      <c r="D131" s="110">
        <f t="shared" ref="D131:J131" si="11">COUNTIF(D$3:D$72,$A131)</f>
        <v>1</v>
      </c>
      <c r="E131" s="110">
        <f t="shared" si="11"/>
        <v>1</v>
      </c>
      <c r="F131" s="110">
        <f t="shared" si="11"/>
        <v>1</v>
      </c>
      <c r="G131" s="110">
        <f t="shared" si="11"/>
        <v>1</v>
      </c>
      <c r="H131" s="110">
        <f t="shared" si="11"/>
        <v>1</v>
      </c>
      <c r="I131" s="110">
        <f t="shared" si="11"/>
        <v>0</v>
      </c>
      <c r="J131" s="110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8" priority="1" stopIfTrue="1" operator="equal">
      <formula>3</formula>
    </cfRule>
    <cfRule type="cellIs" dxfId="7" priority="2" stopIfTrue="1" operator="equal">
      <formula>2</formula>
    </cfRule>
    <cfRule type="cellIs" dxfId="6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24
vom 10.06. -  16.06.2024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showWhiteSpace="0" topLeftCell="A31" zoomScaleNormal="100" workbookViewId="0">
      <selection activeCell="H68" sqref="H68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99" t="s">
        <v>15</v>
      </c>
      <c r="B1" s="1"/>
      <c r="C1" s="22"/>
      <c r="D1" s="173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3" t="s">
        <v>11</v>
      </c>
    </row>
    <row r="2" spans="1:10" ht="12.75" customHeight="1" thickBot="1" x14ac:dyDescent="0.25">
      <c r="A2" s="400"/>
      <c r="B2" s="3"/>
      <c r="C2" s="3"/>
      <c r="D2" s="38">
        <v>45460</v>
      </c>
      <c r="E2" s="38">
        <v>45461</v>
      </c>
      <c r="F2" s="38">
        <v>45462</v>
      </c>
      <c r="G2" s="38">
        <v>45463</v>
      </c>
      <c r="H2" s="38">
        <v>45464</v>
      </c>
      <c r="I2" s="38">
        <v>45465</v>
      </c>
      <c r="J2" s="38">
        <v>45466</v>
      </c>
    </row>
    <row r="3" spans="1:10" ht="13.5" customHeight="1" x14ac:dyDescent="0.2">
      <c r="A3" s="75" t="s">
        <v>12</v>
      </c>
      <c r="B3" s="76"/>
      <c r="C3" s="11" t="s">
        <v>13</v>
      </c>
      <c r="D3" s="47" t="s">
        <v>245</v>
      </c>
      <c r="E3" s="47" t="s">
        <v>245</v>
      </c>
      <c r="F3" s="47" t="s">
        <v>245</v>
      </c>
      <c r="G3" s="47" t="s">
        <v>245</v>
      </c>
      <c r="H3" s="47" t="s">
        <v>245</v>
      </c>
      <c r="I3" s="24"/>
      <c r="J3" s="213"/>
    </row>
    <row r="4" spans="1:10" ht="13.5" customHeight="1" x14ac:dyDescent="0.2">
      <c r="A4" s="5"/>
      <c r="C4" s="12"/>
      <c r="D4" s="53" t="s">
        <v>227</v>
      </c>
      <c r="E4" s="53" t="s">
        <v>227</v>
      </c>
      <c r="F4" s="53" t="s">
        <v>199</v>
      </c>
      <c r="G4" s="53" t="s">
        <v>148</v>
      </c>
      <c r="H4" s="53" t="s">
        <v>267</v>
      </c>
      <c r="I4" s="25"/>
      <c r="J4" s="124"/>
    </row>
    <row r="5" spans="1:10" ht="13.5" customHeight="1" x14ac:dyDescent="0.2">
      <c r="A5" s="5"/>
      <c r="C5" s="12"/>
      <c r="D5" s="56"/>
      <c r="E5" s="56" t="s">
        <v>122</v>
      </c>
      <c r="F5" s="56" t="s">
        <v>122</v>
      </c>
      <c r="G5" s="56" t="s">
        <v>159</v>
      </c>
      <c r="H5" s="53"/>
      <c r="I5" s="25"/>
      <c r="J5" s="124"/>
    </row>
    <row r="6" spans="1:10" ht="13.5" customHeight="1" x14ac:dyDescent="0.2">
      <c r="A6" s="5"/>
      <c r="C6" s="12"/>
      <c r="D6" s="56" t="s">
        <v>159</v>
      </c>
      <c r="E6" s="56" t="s">
        <v>220</v>
      </c>
      <c r="F6" s="56" t="s">
        <v>268</v>
      </c>
      <c r="G6" s="56" t="s">
        <v>123</v>
      </c>
      <c r="H6" s="53" t="s">
        <v>217</v>
      </c>
      <c r="I6" s="25"/>
      <c r="J6" s="124"/>
    </row>
    <row r="7" spans="1:10" ht="13.5" customHeight="1" x14ac:dyDescent="0.2">
      <c r="A7" s="5"/>
      <c r="C7" s="12"/>
      <c r="D7" s="56" t="s">
        <v>249</v>
      </c>
      <c r="E7" s="56" t="s">
        <v>249</v>
      </c>
      <c r="F7" s="56" t="s">
        <v>249</v>
      </c>
      <c r="G7" s="56" t="s">
        <v>199</v>
      </c>
      <c r="H7" s="56" t="s">
        <v>140</v>
      </c>
      <c r="I7" s="25"/>
      <c r="J7" s="124"/>
    </row>
    <row r="8" spans="1:10" ht="13.5" customHeight="1" x14ac:dyDescent="0.2">
      <c r="A8" s="5"/>
      <c r="C8" s="12"/>
      <c r="D8" s="201" t="s">
        <v>124</v>
      </c>
      <c r="E8" s="201" t="s">
        <v>124</v>
      </c>
      <c r="F8" s="201" t="s">
        <v>124</v>
      </c>
      <c r="G8" s="201" t="s">
        <v>249</v>
      </c>
      <c r="H8" s="53" t="s">
        <v>124</v>
      </c>
      <c r="I8" s="25"/>
      <c r="J8" s="124"/>
    </row>
    <row r="9" spans="1:10" ht="13.5" customHeight="1" x14ac:dyDescent="0.2">
      <c r="A9" s="5"/>
      <c r="C9" s="12"/>
      <c r="D9" s="56" t="s">
        <v>225</v>
      </c>
      <c r="E9" s="56" t="s">
        <v>217</v>
      </c>
      <c r="F9" s="56" t="s">
        <v>225</v>
      </c>
      <c r="G9" s="56" t="s">
        <v>150</v>
      </c>
      <c r="H9" s="56" t="s">
        <v>221</v>
      </c>
      <c r="I9" s="25"/>
      <c r="J9" s="124"/>
    </row>
    <row r="10" spans="1:10" ht="13.5" customHeight="1" x14ac:dyDescent="0.2">
      <c r="A10" s="5"/>
      <c r="C10" s="12"/>
      <c r="D10" s="201" t="s">
        <v>221</v>
      </c>
      <c r="E10" s="201" t="s">
        <v>145</v>
      </c>
      <c r="F10" s="201"/>
      <c r="G10" s="201" t="s">
        <v>145</v>
      </c>
      <c r="H10" s="201" t="s">
        <v>145</v>
      </c>
      <c r="I10" s="25"/>
      <c r="J10" s="124"/>
    </row>
    <row r="11" spans="1:10" ht="13.5" customHeight="1" x14ac:dyDescent="0.2">
      <c r="A11" s="5"/>
      <c r="C11" s="12"/>
      <c r="D11" s="56" t="s">
        <v>146</v>
      </c>
      <c r="E11" s="56" t="s">
        <v>146</v>
      </c>
      <c r="F11" s="56" t="s">
        <v>218</v>
      </c>
      <c r="G11" s="56" t="s">
        <v>221</v>
      </c>
      <c r="H11" s="56" t="s">
        <v>218</v>
      </c>
      <c r="I11" s="32"/>
      <c r="J11" s="125"/>
    </row>
    <row r="12" spans="1:10" ht="13.5" customHeight="1" x14ac:dyDescent="0.2">
      <c r="A12" s="5"/>
      <c r="C12" s="36" t="s">
        <v>50</v>
      </c>
      <c r="D12" s="67" t="str">
        <f>'Juni 2024'!H20</f>
        <v>Luzan</v>
      </c>
      <c r="E12" s="98" t="str">
        <f>'Juni 2024'!H21</f>
        <v>Luzan</v>
      </c>
      <c r="F12" s="98" t="str">
        <f>'Juni 2024'!H22</f>
        <v>Luzan</v>
      </c>
      <c r="G12" s="98" t="str">
        <f>'Juni 2024'!H23</f>
        <v>Luzan</v>
      </c>
      <c r="H12" s="98" t="str">
        <f>'Juni 2024'!H24</f>
        <v>Keller</v>
      </c>
      <c r="I12" s="32"/>
      <c r="J12" s="125"/>
    </row>
    <row r="13" spans="1:10" ht="13.5" customHeight="1" thickBot="1" x14ac:dyDescent="0.25">
      <c r="A13" s="5"/>
      <c r="C13" s="12" t="s">
        <v>44</v>
      </c>
      <c r="D13" s="346"/>
      <c r="E13" s="227" t="s">
        <v>290</v>
      </c>
      <c r="F13" s="186"/>
      <c r="G13" s="347" t="s">
        <v>125</v>
      </c>
      <c r="H13" s="360"/>
      <c r="I13" s="32"/>
      <c r="J13" s="125"/>
    </row>
    <row r="14" spans="1:10" ht="13.5" customHeight="1" thickBot="1" x14ac:dyDescent="0.25">
      <c r="A14" s="7"/>
      <c r="B14" s="78"/>
      <c r="C14" s="13" t="s">
        <v>27</v>
      </c>
      <c r="D14" s="355"/>
      <c r="E14" s="374" t="s">
        <v>307</v>
      </c>
      <c r="F14" s="66"/>
      <c r="G14" s="60" t="s">
        <v>120</v>
      </c>
      <c r="H14" s="234"/>
      <c r="I14" s="29"/>
      <c r="J14" s="126"/>
    </row>
    <row r="15" spans="1:10" ht="13.5" customHeight="1" x14ac:dyDescent="0.2">
      <c r="A15" s="10" t="s">
        <v>19</v>
      </c>
      <c r="B15" s="76"/>
      <c r="C15" s="11" t="s">
        <v>13</v>
      </c>
      <c r="D15" s="48" t="s">
        <v>246</v>
      </c>
      <c r="E15" s="48" t="s">
        <v>246</v>
      </c>
      <c r="F15" s="48" t="s">
        <v>246</v>
      </c>
      <c r="G15" s="48" t="s">
        <v>246</v>
      </c>
      <c r="H15" s="48" t="s">
        <v>246</v>
      </c>
      <c r="I15" s="174"/>
      <c r="J15" s="218"/>
    </row>
    <row r="16" spans="1:10" ht="13.5" customHeight="1" x14ac:dyDescent="0.2">
      <c r="A16" s="77"/>
      <c r="D16" s="53" t="s">
        <v>134</v>
      </c>
      <c r="E16" s="53" t="s">
        <v>156</v>
      </c>
      <c r="F16" s="53" t="s">
        <v>139</v>
      </c>
      <c r="G16" s="53" t="s">
        <v>146</v>
      </c>
      <c r="H16" s="53" t="s">
        <v>146</v>
      </c>
      <c r="I16" s="81"/>
      <c r="J16" s="180"/>
    </row>
    <row r="17" spans="1:10" ht="13.5" customHeight="1" x14ac:dyDescent="0.2">
      <c r="A17" s="77"/>
      <c r="D17" s="53"/>
      <c r="E17" s="53" t="s">
        <v>225</v>
      </c>
      <c r="F17" s="53" t="s">
        <v>145</v>
      </c>
      <c r="G17" s="53" t="s">
        <v>140</v>
      </c>
      <c r="H17" s="53" t="s">
        <v>199</v>
      </c>
      <c r="I17" s="81"/>
      <c r="J17" s="180"/>
    </row>
    <row r="18" spans="1:10" ht="13.5" customHeight="1" thickBot="1" x14ac:dyDescent="0.25">
      <c r="A18" s="39"/>
      <c r="D18" s="57" t="s">
        <v>139</v>
      </c>
      <c r="E18" s="57" t="s">
        <v>250</v>
      </c>
      <c r="F18" s="57" t="s">
        <v>250</v>
      </c>
      <c r="G18" s="57" t="s">
        <v>250</v>
      </c>
      <c r="H18" s="57" t="s">
        <v>250</v>
      </c>
      <c r="I18" s="219"/>
      <c r="J18" s="220"/>
    </row>
    <row r="19" spans="1:10" ht="13.5" customHeight="1" x14ac:dyDescent="0.2">
      <c r="A19" s="75"/>
      <c r="B19" s="76"/>
      <c r="C19" s="22" t="s">
        <v>93</v>
      </c>
      <c r="D19" s="47" t="s">
        <v>162</v>
      </c>
      <c r="E19" s="47" t="s">
        <v>162</v>
      </c>
      <c r="F19" s="47" t="s">
        <v>162</v>
      </c>
      <c r="G19" s="47" t="s">
        <v>248</v>
      </c>
      <c r="H19" s="47" t="s">
        <v>248</v>
      </c>
      <c r="I19" s="174"/>
      <c r="J19" s="218"/>
    </row>
    <row r="20" spans="1:10" ht="13.5" customHeight="1" thickBot="1" x14ac:dyDescent="0.25">
      <c r="A20" s="152"/>
      <c r="B20" s="78"/>
      <c r="C20" s="35" t="s">
        <v>43</v>
      </c>
      <c r="D20" s="55" t="s">
        <v>265</v>
      </c>
      <c r="E20" s="55" t="s">
        <v>247</v>
      </c>
      <c r="F20" s="55" t="s">
        <v>269</v>
      </c>
      <c r="G20" s="55" t="s">
        <v>264</v>
      </c>
      <c r="H20" s="55" t="s">
        <v>264</v>
      </c>
      <c r="I20" s="215"/>
      <c r="J20" s="247"/>
    </row>
    <row r="21" spans="1:10" ht="13.5" customHeight="1" x14ac:dyDescent="0.2">
      <c r="A21" s="77"/>
      <c r="C21" s="40" t="s">
        <v>115</v>
      </c>
      <c r="D21" s="201" t="str">
        <f>'Juni 2024'!E20</f>
        <v>Krefft</v>
      </c>
      <c r="E21" s="201" t="str">
        <f>'Juni 2024'!E21</f>
        <v>Arndt</v>
      </c>
      <c r="F21" s="201" t="str">
        <f>'Juni 2024'!E22</f>
        <v>Ziegler</v>
      </c>
      <c r="G21" s="201" t="str">
        <f>'Juni 2024'!E23</f>
        <v>Reuter</v>
      </c>
      <c r="H21" s="376">
        <f>'Juni 2024'!E24</f>
        <v>0</v>
      </c>
      <c r="I21" s="219"/>
      <c r="J21" s="244"/>
    </row>
    <row r="22" spans="1:10" ht="13.5" customHeight="1" x14ac:dyDescent="0.2">
      <c r="A22" s="31"/>
      <c r="B22" s="39"/>
      <c r="C22" s="40" t="s">
        <v>73</v>
      </c>
      <c r="D22" s="67" t="str">
        <f>'Juni 2024'!F20</f>
        <v>Arndt</v>
      </c>
      <c r="E22" s="67" t="str">
        <f>'Juni 2024'!F21</f>
        <v>Klein</v>
      </c>
      <c r="F22" s="67" t="str">
        <f>'Juni 2024'!F22</f>
        <v>Reuter</v>
      </c>
      <c r="G22" s="67" t="str">
        <f>'Juni 2024'!F23</f>
        <v>Kluge</v>
      </c>
      <c r="H22" s="44" t="str">
        <f>'Juni 2024'!F24</f>
        <v>Puls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'Juni 2024'!G20</f>
        <v>Moridi</v>
      </c>
      <c r="E23" s="68" t="str">
        <f>'Juni 2024'!G21</f>
        <v>Puls</v>
      </c>
      <c r="F23" s="68" t="str">
        <f>'Juni 2024'!G22</f>
        <v>Krivec</v>
      </c>
      <c r="G23" s="352" t="str">
        <f>'Juni 2024'!G23</f>
        <v>Wroblewski</v>
      </c>
      <c r="H23" s="68" t="str">
        <f>'Juni 2024'!G24</f>
        <v>Kluge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'Juni 2024'!I20</f>
        <v>Klein</v>
      </c>
      <c r="E24" s="378">
        <f>'Juni 2024'!I21</f>
        <v>0</v>
      </c>
      <c r="F24" s="61" t="str">
        <f>'Juni 2024'!I22</f>
        <v>Dih</v>
      </c>
      <c r="G24" s="61" t="str">
        <f>'Juni 2024'!I23</f>
        <v>Krivec</v>
      </c>
      <c r="H24" s="61" t="str">
        <f>'Juni 2024'!I24</f>
        <v>Glasauer</v>
      </c>
      <c r="I24" s="27"/>
      <c r="J24" s="127"/>
    </row>
    <row r="25" spans="1:10" ht="13.5" customHeight="1" x14ac:dyDescent="0.2">
      <c r="A25" s="407" t="s">
        <v>25</v>
      </c>
      <c r="B25" s="408"/>
      <c r="C25" s="12"/>
      <c r="D25" s="53" t="s">
        <v>220</v>
      </c>
      <c r="E25" s="53"/>
      <c r="F25" s="53" t="s">
        <v>140</v>
      </c>
      <c r="G25" s="53" t="s">
        <v>267</v>
      </c>
      <c r="H25" s="53"/>
      <c r="I25" s="24"/>
      <c r="J25" s="213"/>
    </row>
    <row r="26" spans="1:10" ht="13.5" customHeight="1" x14ac:dyDescent="0.2">
      <c r="A26" s="409"/>
      <c r="B26" s="410"/>
      <c r="C26" s="12"/>
      <c r="D26" s="53"/>
      <c r="E26" s="53" t="s">
        <v>221</v>
      </c>
      <c r="F26" s="53" t="s">
        <v>260</v>
      </c>
      <c r="G26" s="53"/>
      <c r="H26" s="57" t="s">
        <v>150</v>
      </c>
      <c r="I26" s="28"/>
      <c r="J26" s="128"/>
    </row>
    <row r="27" spans="1:10" ht="13.5" customHeight="1" thickBot="1" x14ac:dyDescent="0.25">
      <c r="A27" s="400"/>
      <c r="B27" s="411"/>
      <c r="C27" s="13"/>
      <c r="D27" s="57" t="s">
        <v>268</v>
      </c>
      <c r="E27" s="57"/>
      <c r="F27" s="57"/>
      <c r="G27" s="57" t="s">
        <v>218</v>
      </c>
      <c r="H27" s="155" t="s">
        <v>260</v>
      </c>
      <c r="I27" s="26"/>
      <c r="J27" s="129"/>
    </row>
    <row r="28" spans="1:10" ht="13.5" customHeight="1" thickBot="1" x14ac:dyDescent="0.25">
      <c r="A28" s="58" t="s">
        <v>49</v>
      </c>
      <c r="C28" s="12"/>
      <c r="D28" s="248" t="s">
        <v>248</v>
      </c>
      <c r="E28" s="248" t="s">
        <v>248</v>
      </c>
      <c r="F28" s="248" t="s">
        <v>248</v>
      </c>
      <c r="G28" s="248"/>
      <c r="H28" s="248"/>
      <c r="I28" s="28"/>
      <c r="J28" s="128"/>
    </row>
    <row r="29" spans="1:10" ht="13.5" customHeight="1" thickBot="1" x14ac:dyDescent="0.25">
      <c r="A29" s="74" t="s">
        <v>26</v>
      </c>
      <c r="B29" s="15"/>
      <c r="C29" s="16"/>
      <c r="D29" s="55" t="s">
        <v>300</v>
      </c>
      <c r="E29" s="55" t="s">
        <v>300</v>
      </c>
      <c r="F29" s="55" t="s">
        <v>300</v>
      </c>
      <c r="G29" s="55" t="s">
        <v>300</v>
      </c>
      <c r="H29" s="55"/>
      <c r="I29" s="26"/>
      <c r="J29" s="129"/>
    </row>
    <row r="30" spans="1:10" ht="13.5" customHeight="1" x14ac:dyDescent="0.2">
      <c r="A30" s="83" t="s">
        <v>1</v>
      </c>
      <c r="B30" s="76"/>
      <c r="C30" s="84" t="s">
        <v>13</v>
      </c>
      <c r="D30" s="47" t="s">
        <v>136</v>
      </c>
      <c r="E30" s="47" t="s">
        <v>136</v>
      </c>
      <c r="F30" s="47" t="s">
        <v>136</v>
      </c>
      <c r="G30" s="47" t="s">
        <v>136</v>
      </c>
      <c r="H30" s="47" t="s">
        <v>249</v>
      </c>
      <c r="I30" s="24"/>
      <c r="J30" s="213"/>
    </row>
    <row r="31" spans="1:10" ht="13.5" customHeight="1" x14ac:dyDescent="0.2">
      <c r="A31" s="85"/>
      <c r="C31" s="36" t="s">
        <v>28</v>
      </c>
      <c r="D31" s="48" t="s">
        <v>299</v>
      </c>
      <c r="E31" s="48" t="s">
        <v>299</v>
      </c>
      <c r="F31" s="48" t="s">
        <v>299</v>
      </c>
      <c r="G31" s="48" t="s">
        <v>299</v>
      </c>
      <c r="H31" s="48" t="s">
        <v>299</v>
      </c>
      <c r="I31" s="30"/>
      <c r="J31" s="130"/>
    </row>
    <row r="32" spans="1:10" ht="13.5" customHeight="1" x14ac:dyDescent="0.2">
      <c r="A32" s="412" t="s">
        <v>62</v>
      </c>
      <c r="B32" s="413"/>
      <c r="C32" s="413"/>
      <c r="D32" s="45" t="str">
        <f>'Juni 2024'!J20</f>
        <v>KrügerA/Stephan</v>
      </c>
      <c r="E32" s="45" t="str">
        <f>'Juni 2024'!J21</f>
        <v>KrügerA/Stephan</v>
      </c>
      <c r="F32" s="45" t="str">
        <f>'Juni 2024'!J22</f>
        <v>KrügerA/Stephan</v>
      </c>
      <c r="G32" s="97" t="str">
        <f>'Juni 2024'!J23</f>
        <v>KrügerA/Stephan</v>
      </c>
      <c r="H32" s="98" t="str">
        <f>'Juni 2024'!J24</f>
        <v>KrügerA/Stephan</v>
      </c>
      <c r="I32" s="274" t="str">
        <f>'Juni 2024'!J25</f>
        <v>Kloebe</v>
      </c>
      <c r="J32" s="269" t="str">
        <f>'Juni 2024'!J26</f>
        <v>Kloebe</v>
      </c>
    </row>
    <row r="33" spans="1:10" ht="13.5" customHeight="1" x14ac:dyDescent="0.2">
      <c r="A33" s="412" t="s">
        <v>62</v>
      </c>
      <c r="B33" s="413"/>
      <c r="C33" s="413"/>
      <c r="D33" s="45" t="str">
        <f>'Juni 2024'!K20</f>
        <v>Böning 3</v>
      </c>
      <c r="E33" s="45" t="str">
        <f>'Juni 2024'!K21</f>
        <v>Böning 3</v>
      </c>
      <c r="F33" s="45" t="str">
        <f>'Juni 2024'!K22</f>
        <v>Böning3</v>
      </c>
      <c r="G33" s="45" t="str">
        <f>'Juni 2024'!K23</f>
        <v>Böning 3</v>
      </c>
      <c r="H33" s="67" t="str">
        <f>'Juni 2024'!K24</f>
        <v>Böning 3</v>
      </c>
      <c r="I33" s="274" t="str">
        <f>'Juni 2024'!K25</f>
        <v>Gockel</v>
      </c>
      <c r="J33" s="269" t="str">
        <f>'Juni 2024'!K26</f>
        <v>Gockel</v>
      </c>
    </row>
    <row r="34" spans="1:10" ht="13.5" customHeight="1" x14ac:dyDescent="0.2">
      <c r="A34" s="77"/>
      <c r="B34" s="12"/>
      <c r="C34" s="36" t="s">
        <v>63</v>
      </c>
      <c r="D34" s="45" t="str">
        <f>'Juni 2024'!L20</f>
        <v>Duske</v>
      </c>
      <c r="E34" s="45" t="str">
        <f>'Juni 2024'!L21</f>
        <v>Duske</v>
      </c>
      <c r="F34" s="45" t="str">
        <f>'Juni 2024'!L22</f>
        <v>Portheine</v>
      </c>
      <c r="G34" s="45" t="str">
        <f>'Juni 2024'!L23</f>
        <v>Portheine</v>
      </c>
      <c r="H34" s="67" t="str">
        <f>'Juni 2024'!L24</f>
        <v>Portheine</v>
      </c>
      <c r="I34" s="274" t="str">
        <f>'Juni 2024'!L25</f>
        <v>Portheine</v>
      </c>
      <c r="J34" s="269" t="str">
        <f>'Juni 2024'!L26</f>
        <v>Portheine</v>
      </c>
    </row>
    <row r="35" spans="1:10" ht="13.5" customHeight="1" x14ac:dyDescent="0.2">
      <c r="A35" s="77"/>
      <c r="B35" s="12"/>
      <c r="C35" s="36" t="s">
        <v>63</v>
      </c>
      <c r="D35" s="50" t="str">
        <f>'Juni 2024'!M20</f>
        <v>Korn</v>
      </c>
      <c r="E35" s="45" t="str">
        <f>'Juni 2024'!M21</f>
        <v>Korn</v>
      </c>
      <c r="F35" s="50" t="str">
        <f>'Juni 2024'!M22</f>
        <v>Korn</v>
      </c>
      <c r="G35" s="50" t="str">
        <f>'Juni 2024'!M23</f>
        <v>Korn</v>
      </c>
      <c r="H35" s="71" t="str">
        <f>'Juni 2024'!M24</f>
        <v>Krivec</v>
      </c>
      <c r="I35" s="131" t="str">
        <f>'Juni 2024'!M25</f>
        <v>Krivec</v>
      </c>
      <c r="J35" s="270" t="str">
        <f>'Juni 2024'!M26</f>
        <v>Krivec</v>
      </c>
    </row>
    <row r="36" spans="1:10" ht="13.5" customHeight="1" thickBot="1" x14ac:dyDescent="0.25">
      <c r="A36" s="414" t="s">
        <v>64</v>
      </c>
      <c r="B36" s="413"/>
      <c r="C36" s="413"/>
      <c r="D36" s="50" t="str">
        <f>'Juni 2024'!N20</f>
        <v>Palauro</v>
      </c>
      <c r="E36" s="50" t="str">
        <f>'Juni 2024'!N21</f>
        <v>Palauro</v>
      </c>
      <c r="F36" s="50" t="str">
        <f>'Juni 2024'!N22</f>
        <v>Jungk</v>
      </c>
      <c r="G36" s="50" t="str">
        <f>'Juni 2024'!N23</f>
        <v>Jungk</v>
      </c>
      <c r="H36" s="71" t="str">
        <f>'Juni 2024'!N24</f>
        <v>Jungk</v>
      </c>
      <c r="I36" s="131" t="str">
        <f>'Juni 2024'!N25</f>
        <v>KrügerA</v>
      </c>
      <c r="J36" s="270" t="str">
        <f>'Juni 2024'!N26</f>
        <v>KrügerA</v>
      </c>
    </row>
    <row r="37" spans="1:10" ht="13.5" customHeight="1" x14ac:dyDescent="0.2">
      <c r="A37" s="75" t="s">
        <v>22</v>
      </c>
      <c r="B37" s="22"/>
      <c r="C37" s="84" t="s">
        <v>3</v>
      </c>
      <c r="D37" s="92" t="str">
        <f>'Juni 2024'!O20</f>
        <v>Lodder</v>
      </c>
      <c r="E37" s="92" t="str">
        <f>'Juni 2024'!O21</f>
        <v>Krefft</v>
      </c>
      <c r="F37" s="92" t="str">
        <f>'Juni 2024'!O22</f>
        <v>Bliedtner</v>
      </c>
      <c r="G37" s="92" t="str">
        <f>'Juni 2024'!O23</f>
        <v>Bliedtner</v>
      </c>
      <c r="H37" s="93" t="str">
        <f>'Juni 2024'!O24</f>
        <v>Bliedtner</v>
      </c>
      <c r="I37" s="275">
        <f>'Juni 2024'!O25</f>
        <v>0</v>
      </c>
      <c r="J37" s="271">
        <f>'Juni 2024'!O26</f>
        <v>0</v>
      </c>
    </row>
    <row r="38" spans="1:10" ht="13.5" customHeight="1" x14ac:dyDescent="0.2">
      <c r="B38" s="12"/>
      <c r="C38" s="36" t="s">
        <v>4</v>
      </c>
      <c r="D38" s="87" t="str">
        <f>'Juni 2024'!P20</f>
        <v>Petrovic</v>
      </c>
      <c r="E38" s="50" t="str">
        <f>'Juni 2024'!P21</f>
        <v>Petrovic</v>
      </c>
      <c r="F38" s="45" t="str">
        <f>'Juni 2024'!P22</f>
        <v>Petrovic</v>
      </c>
      <c r="G38" s="45" t="str">
        <f>'Juni 2024'!P23</f>
        <v>Petrovic</v>
      </c>
      <c r="H38" s="67" t="str">
        <f>'Juni 2024'!P24</f>
        <v>Petrovic</v>
      </c>
      <c r="I38" s="274" t="s">
        <v>136</v>
      </c>
      <c r="J38" s="269" t="str">
        <f>'Juni 2024'!P26</f>
        <v>Nissinen</v>
      </c>
    </row>
    <row r="39" spans="1:10" ht="13.5" customHeight="1" thickBot="1" x14ac:dyDescent="0.25">
      <c r="A39" s="152"/>
      <c r="B39" s="13"/>
      <c r="C39" s="95" t="s">
        <v>109</v>
      </c>
      <c r="D39" s="89">
        <f>'Juni 2024'!Q20</f>
        <v>0</v>
      </c>
      <c r="E39" s="89" t="str">
        <f>'Juni 2024'!Q21</f>
        <v>Hall</v>
      </c>
      <c r="F39" s="89">
        <f>'Juni 2024'!Q22</f>
        <v>0</v>
      </c>
      <c r="G39" s="89">
        <f>'Juni 2024'!Q23</f>
        <v>0</v>
      </c>
      <c r="H39" s="91" t="str">
        <f>'Juni 2024'!Q24</f>
        <v>Lodder</v>
      </c>
      <c r="I39" s="273">
        <f>'Juni 2024'!Q25</f>
        <v>0</v>
      </c>
      <c r="J39" s="277">
        <f>'Juni 2024'!Q26</f>
        <v>0</v>
      </c>
    </row>
    <row r="40" spans="1:10" ht="13.5" customHeight="1" x14ac:dyDescent="0.2">
      <c r="A40" s="59" t="s">
        <v>65</v>
      </c>
      <c r="C40" s="36" t="s">
        <v>217</v>
      </c>
      <c r="D40" s="97" t="str">
        <f>'Juni 2024'!B20</f>
        <v>Sweiti</v>
      </c>
      <c r="E40" s="97" t="str">
        <f>'Juni 2024'!B21</f>
        <v>Moridi</v>
      </c>
      <c r="F40" s="97" t="str">
        <f>'Juni 2024'!B22</f>
        <v>Puls</v>
      </c>
      <c r="G40" s="97" t="str">
        <f>'Juni 2024'!B23</f>
        <v>Lenz</v>
      </c>
      <c r="H40" s="351" t="str">
        <f>'Juni 2024'!B24</f>
        <v>Wroblewski</v>
      </c>
      <c r="I40" s="272" t="str">
        <f>'Juni 2024'!B25</f>
        <v>Puls/Becci</v>
      </c>
      <c r="J40" s="276" t="str">
        <f>'Juni 2024'!B26</f>
        <v>Tiedemann/Wroblewski</v>
      </c>
    </row>
    <row r="41" spans="1:10" ht="13.5" customHeight="1" x14ac:dyDescent="0.2">
      <c r="A41" s="59" t="s">
        <v>66</v>
      </c>
      <c r="C41" s="36" t="s">
        <v>156</v>
      </c>
      <c r="D41" s="45" t="str">
        <f>'Juni 2024'!C20</f>
        <v>Keller</v>
      </c>
      <c r="E41" s="45" t="str">
        <f>'Juni 2024'!C21</f>
        <v>Lodder</v>
      </c>
      <c r="F41" s="45" t="str">
        <f>'Juni 2024'!C22</f>
        <v>Hall</v>
      </c>
      <c r="G41" s="45" t="str">
        <f>'Juni 2024'!C23</f>
        <v>Breitfeld</v>
      </c>
      <c r="H41" s="67" t="str">
        <f>'Juni 2024'!C24</f>
        <v>Hall</v>
      </c>
      <c r="I41" s="274" t="str">
        <f>'Juni 2024'!C25</f>
        <v>Sweiti/Kluge</v>
      </c>
      <c r="J41" s="269" t="str">
        <f>'Juni 2024'!C26</f>
        <v>Klein/Sweiti</v>
      </c>
    </row>
    <row r="42" spans="1:10" ht="13.5" customHeight="1" thickBot="1" x14ac:dyDescent="0.25">
      <c r="A42" s="23" t="s">
        <v>2</v>
      </c>
      <c r="B42" s="78"/>
      <c r="C42" s="95"/>
      <c r="D42" s="89" t="str">
        <f>'Juni 2024'!D20</f>
        <v>Nissinen</v>
      </c>
      <c r="E42" s="89" t="str">
        <f>'Juni 2024'!D21</f>
        <v>Krieg</v>
      </c>
      <c r="F42" s="89" t="str">
        <f>'Juni 2024'!D22</f>
        <v>Hoedtke</v>
      </c>
      <c r="G42" s="89" t="str">
        <f>'Juni 2024'!D23</f>
        <v>Sterkau</v>
      </c>
      <c r="H42" s="90" t="str">
        <f>'Juni 2024'!D24</f>
        <v>Sieker</v>
      </c>
      <c r="I42" s="277" t="str">
        <f>'Juni 2024'!D25</f>
        <v>Rademacher</v>
      </c>
      <c r="J42" s="273" t="str">
        <f>'Juni 2024'!D26</f>
        <v>Petrovic</v>
      </c>
    </row>
    <row r="43" spans="1:10" ht="13.5" customHeight="1" x14ac:dyDescent="0.2">
      <c r="A43" s="150" t="s">
        <v>16</v>
      </c>
      <c r="C43" s="36" t="s">
        <v>23</v>
      </c>
      <c r="D43" s="97" t="str">
        <f>C40</f>
        <v>Reuter</v>
      </c>
      <c r="E43" s="97" t="str">
        <f>D40</f>
        <v>Sweiti</v>
      </c>
      <c r="F43" s="97" t="str">
        <f>E40</f>
        <v>Moridi</v>
      </c>
      <c r="G43" s="97" t="str">
        <f>F40</f>
        <v>Puls</v>
      </c>
      <c r="H43" s="97" t="str">
        <f t="shared" ref="H43" si="0">G40</f>
        <v>Lenz</v>
      </c>
      <c r="I43" s="30"/>
      <c r="J43" s="130"/>
    </row>
    <row r="44" spans="1:10" ht="13.5" customHeight="1" x14ac:dyDescent="0.2">
      <c r="A44" s="58" t="s">
        <v>41</v>
      </c>
      <c r="C44" s="36" t="s">
        <v>24</v>
      </c>
      <c r="D44" s="45" t="str">
        <f>C41</f>
        <v>Dih</v>
      </c>
      <c r="E44" s="97" t="str">
        <f>D41</f>
        <v>Keller</v>
      </c>
      <c r="F44" s="45" t="str">
        <f t="shared" ref="F44:H44" si="1">E41</f>
        <v>Lodder</v>
      </c>
      <c r="G44" s="45" t="str">
        <f t="shared" si="1"/>
        <v>Hall</v>
      </c>
      <c r="H44" s="45" t="str">
        <f t="shared" si="1"/>
        <v>Breitfeld</v>
      </c>
      <c r="I44" s="25"/>
      <c r="J44" s="124"/>
    </row>
    <row r="45" spans="1:10" ht="13.5" customHeight="1" x14ac:dyDescent="0.2">
      <c r="A45" s="85"/>
      <c r="C45" s="36" t="s">
        <v>68</v>
      </c>
      <c r="D45" s="134"/>
      <c r="E45" s="142"/>
      <c r="F45" s="134" t="s">
        <v>149</v>
      </c>
      <c r="G45" s="134" t="s">
        <v>149</v>
      </c>
      <c r="H45" s="134" t="s">
        <v>149</v>
      </c>
      <c r="I45" s="25"/>
      <c r="J45" s="124"/>
    </row>
    <row r="46" spans="1:10" ht="13.5" customHeight="1" x14ac:dyDescent="0.2">
      <c r="A46" s="85"/>
      <c r="C46" s="36" t="s">
        <v>68</v>
      </c>
      <c r="D46" s="134" t="s">
        <v>150</v>
      </c>
      <c r="E46" s="134" t="s">
        <v>150</v>
      </c>
      <c r="F46" s="134" t="s">
        <v>150</v>
      </c>
      <c r="G46" s="134"/>
      <c r="H46" s="211"/>
      <c r="I46" s="25"/>
      <c r="J46" s="124"/>
    </row>
    <row r="47" spans="1:10" ht="13.5" customHeight="1" x14ac:dyDescent="0.2">
      <c r="A47" s="85"/>
      <c r="B47" s="39"/>
      <c r="C47" s="36" t="s">
        <v>70</v>
      </c>
      <c r="D47" s="134" t="s">
        <v>148</v>
      </c>
      <c r="E47" s="134" t="s">
        <v>148</v>
      </c>
      <c r="F47" s="141"/>
      <c r="G47" s="141"/>
      <c r="H47" s="141"/>
      <c r="I47" s="25"/>
      <c r="J47" s="124"/>
    </row>
    <row r="48" spans="1:10" ht="13.5" customHeight="1" x14ac:dyDescent="0.2">
      <c r="A48" s="85"/>
      <c r="C48" s="36" t="s">
        <v>69</v>
      </c>
      <c r="D48" s="134"/>
      <c r="E48" s="141"/>
      <c r="F48" s="141" t="s">
        <v>147</v>
      </c>
      <c r="G48" s="141" t="s">
        <v>147</v>
      </c>
      <c r="H48" s="141" t="s">
        <v>147</v>
      </c>
      <c r="I48" s="32"/>
      <c r="J48" s="125"/>
    </row>
    <row r="49" spans="1:10" ht="13.5" customHeight="1" x14ac:dyDescent="0.2">
      <c r="A49" s="85"/>
      <c r="C49" s="36" t="s">
        <v>67</v>
      </c>
      <c r="D49" s="141" t="s">
        <v>145</v>
      </c>
      <c r="E49" s="141"/>
      <c r="F49" s="141"/>
      <c r="G49" s="141"/>
      <c r="H49" s="141" t="s">
        <v>223</v>
      </c>
      <c r="I49" s="32"/>
      <c r="J49" s="125"/>
    </row>
    <row r="50" spans="1:10" ht="13.5" customHeight="1" x14ac:dyDescent="0.2">
      <c r="A50" s="85"/>
      <c r="C50" s="101" t="s">
        <v>20</v>
      </c>
      <c r="D50" s="134" t="s">
        <v>135</v>
      </c>
      <c r="E50" s="134" t="s">
        <v>135</v>
      </c>
      <c r="F50" s="134" t="s">
        <v>135</v>
      </c>
      <c r="G50" s="134" t="s">
        <v>135</v>
      </c>
      <c r="H50" s="134" t="s">
        <v>135</v>
      </c>
      <c r="I50" s="32"/>
      <c r="J50" s="125"/>
    </row>
    <row r="51" spans="1:10" ht="13.5" customHeight="1" thickBot="1" x14ac:dyDescent="0.25">
      <c r="A51" s="102"/>
      <c r="B51" s="78"/>
      <c r="C51" s="101" t="s">
        <v>21</v>
      </c>
      <c r="D51" s="141"/>
      <c r="E51" s="141"/>
      <c r="F51" s="141"/>
      <c r="G51" s="141"/>
      <c r="H51" s="141"/>
      <c r="I51" s="26"/>
      <c r="J51" s="129"/>
    </row>
    <row r="52" spans="1:10" ht="13.5" customHeight="1" x14ac:dyDescent="0.2">
      <c r="A52" s="401" t="s">
        <v>17</v>
      </c>
      <c r="B52" s="402"/>
      <c r="C52" s="403"/>
      <c r="D52" s="248" t="s">
        <v>283</v>
      </c>
      <c r="E52" s="159" t="s">
        <v>189</v>
      </c>
      <c r="F52" s="159" t="s">
        <v>315</v>
      </c>
      <c r="G52" s="159" t="s">
        <v>156</v>
      </c>
      <c r="H52" s="159" t="s">
        <v>315</v>
      </c>
      <c r="I52" s="10"/>
      <c r="J52" s="132"/>
    </row>
    <row r="53" spans="1:10" ht="13.5" customHeight="1" x14ac:dyDescent="0.2">
      <c r="A53" s="404"/>
      <c r="B53" s="405"/>
      <c r="C53" s="406"/>
      <c r="D53" s="144" t="s">
        <v>157</v>
      </c>
      <c r="E53" s="144" t="s">
        <v>133</v>
      </c>
      <c r="F53" s="144" t="s">
        <v>159</v>
      </c>
      <c r="G53" s="144" t="s">
        <v>161</v>
      </c>
      <c r="H53" s="144" t="s">
        <v>156</v>
      </c>
      <c r="I53" s="31"/>
      <c r="J53" s="128"/>
    </row>
    <row r="54" spans="1:10" ht="13.5" customHeight="1" x14ac:dyDescent="0.2">
      <c r="A54" s="404"/>
      <c r="B54" s="405"/>
      <c r="C54" s="406"/>
      <c r="D54" s="144" t="s">
        <v>205</v>
      </c>
      <c r="E54" s="144" t="s">
        <v>206</v>
      </c>
      <c r="F54" s="144" t="s">
        <v>133</v>
      </c>
      <c r="G54" s="144" t="s">
        <v>133</v>
      </c>
      <c r="H54" s="143" t="s">
        <v>282</v>
      </c>
      <c r="I54" s="31"/>
      <c r="J54" s="128"/>
    </row>
    <row r="55" spans="1:10" ht="13.5" customHeight="1" x14ac:dyDescent="0.2">
      <c r="A55" s="404"/>
      <c r="B55" s="405"/>
      <c r="C55" s="406"/>
      <c r="D55" s="144" t="s">
        <v>130</v>
      </c>
      <c r="E55" s="144" t="s">
        <v>125</v>
      </c>
      <c r="F55" s="46" t="s">
        <v>123</v>
      </c>
      <c r="G55" s="144" t="s">
        <v>168</v>
      </c>
      <c r="H55" s="199" t="s">
        <v>133</v>
      </c>
      <c r="I55" s="31"/>
      <c r="J55" s="128"/>
    </row>
    <row r="56" spans="1:10" ht="13.5" customHeight="1" x14ac:dyDescent="0.2">
      <c r="A56" s="404"/>
      <c r="B56" s="405"/>
      <c r="C56" s="406"/>
      <c r="D56" s="144" t="s">
        <v>125</v>
      </c>
      <c r="E56" s="144" t="s">
        <v>212</v>
      </c>
      <c r="F56" s="144" t="s">
        <v>168</v>
      </c>
      <c r="G56" s="144"/>
      <c r="H56" s="144" t="s">
        <v>168</v>
      </c>
      <c r="I56" s="31"/>
      <c r="J56" s="128"/>
    </row>
    <row r="57" spans="1:10" ht="13.5" customHeight="1" thickBot="1" x14ac:dyDescent="0.25">
      <c r="A57" s="64"/>
      <c r="B57" s="63"/>
      <c r="C57" s="65"/>
      <c r="D57" s="147" t="s">
        <v>132</v>
      </c>
      <c r="E57" s="147" t="s">
        <v>132</v>
      </c>
      <c r="F57" s="147" t="s">
        <v>132</v>
      </c>
      <c r="G57" s="147" t="s">
        <v>132</v>
      </c>
      <c r="H57" s="147" t="s">
        <v>132</v>
      </c>
      <c r="I57" s="23"/>
      <c r="J57" s="133"/>
    </row>
    <row r="58" spans="1:10" ht="12" customHeight="1" x14ac:dyDescent="0.2">
      <c r="A58" s="75" t="s">
        <v>14</v>
      </c>
      <c r="B58" s="76"/>
      <c r="C58" s="22"/>
      <c r="D58" s="143" t="s">
        <v>314</v>
      </c>
      <c r="E58" s="143" t="s">
        <v>314</v>
      </c>
      <c r="F58" s="143" t="s">
        <v>314</v>
      </c>
      <c r="G58" s="143" t="s">
        <v>314</v>
      </c>
      <c r="H58" s="143" t="s">
        <v>314</v>
      </c>
      <c r="I58" s="10"/>
      <c r="J58" s="132"/>
    </row>
    <row r="59" spans="1:10" ht="12" customHeight="1" x14ac:dyDescent="0.2">
      <c r="A59" s="77"/>
      <c r="C59" s="12"/>
      <c r="D59" s="143"/>
      <c r="E59" s="143" t="s">
        <v>158</v>
      </c>
      <c r="F59" s="143" t="s">
        <v>158</v>
      </c>
      <c r="G59" s="143" t="s">
        <v>158</v>
      </c>
      <c r="H59" s="143" t="s">
        <v>158</v>
      </c>
      <c r="I59" s="31"/>
      <c r="J59" s="128"/>
    </row>
    <row r="60" spans="1:10" x14ac:dyDescent="0.2">
      <c r="A60" s="77"/>
      <c r="C60" s="36"/>
      <c r="D60" s="144" t="s">
        <v>188</v>
      </c>
      <c r="E60" s="144" t="s">
        <v>188</v>
      </c>
      <c r="F60" s="144" t="s">
        <v>188</v>
      </c>
      <c r="G60" s="144" t="s">
        <v>188</v>
      </c>
      <c r="H60" s="144" t="s">
        <v>188</v>
      </c>
      <c r="I60" s="31"/>
      <c r="J60" s="128"/>
    </row>
    <row r="61" spans="1:10" ht="12" customHeight="1" x14ac:dyDescent="0.2">
      <c r="A61" s="77"/>
      <c r="C61" s="12"/>
      <c r="D61" s="144" t="s">
        <v>191</v>
      </c>
      <c r="E61" s="144" t="s">
        <v>191</v>
      </c>
      <c r="F61" s="144" t="s">
        <v>191</v>
      </c>
      <c r="G61" s="144" t="s">
        <v>190</v>
      </c>
      <c r="H61" s="143" t="s">
        <v>191</v>
      </c>
      <c r="I61" s="31"/>
      <c r="J61" s="128"/>
    </row>
    <row r="62" spans="1:10" ht="12" customHeight="1" x14ac:dyDescent="0.2">
      <c r="A62" s="77"/>
      <c r="C62" s="12"/>
      <c r="D62" s="144" t="s">
        <v>193</v>
      </c>
      <c r="E62" s="144" t="s">
        <v>193</v>
      </c>
      <c r="F62" s="144" t="s">
        <v>193</v>
      </c>
      <c r="G62" s="144" t="s">
        <v>192</v>
      </c>
      <c r="H62" s="143" t="s">
        <v>193</v>
      </c>
      <c r="I62" s="31"/>
      <c r="J62" s="128"/>
    </row>
    <row r="63" spans="1:10" ht="12" customHeight="1" x14ac:dyDescent="0.2">
      <c r="A63" s="58"/>
      <c r="C63" s="12"/>
      <c r="D63" s="144" t="s">
        <v>195</v>
      </c>
      <c r="E63" s="144" t="s">
        <v>195</v>
      </c>
      <c r="F63" s="144" t="s">
        <v>195</v>
      </c>
      <c r="G63" s="144" t="s">
        <v>193</v>
      </c>
      <c r="H63" s="143" t="s">
        <v>195</v>
      </c>
      <c r="I63" s="31"/>
      <c r="J63" s="128"/>
    </row>
    <row r="64" spans="1:10" x14ac:dyDescent="0.2">
      <c r="A64" s="77"/>
      <c r="C64" s="12"/>
      <c r="D64" s="144" t="s">
        <v>292</v>
      </c>
      <c r="E64" s="144" t="s">
        <v>292</v>
      </c>
      <c r="F64" s="230"/>
      <c r="G64" s="230" t="s">
        <v>195</v>
      </c>
      <c r="H64" s="143" t="s">
        <v>287</v>
      </c>
      <c r="I64" s="31"/>
      <c r="J64" s="128"/>
    </row>
    <row r="65" spans="1:10" x14ac:dyDescent="0.2">
      <c r="A65" s="77"/>
      <c r="C65" s="12"/>
      <c r="D65" s="46" t="s">
        <v>263</v>
      </c>
      <c r="E65" s="46" t="s">
        <v>263</v>
      </c>
      <c r="F65" s="46" t="s">
        <v>263</v>
      </c>
      <c r="G65" s="46" t="s">
        <v>263</v>
      </c>
      <c r="H65" s="46" t="s">
        <v>263</v>
      </c>
      <c r="I65" s="31"/>
      <c r="J65" s="128"/>
    </row>
    <row r="66" spans="1:10" x14ac:dyDescent="0.2">
      <c r="A66" s="77"/>
      <c r="C66" s="12"/>
      <c r="D66" s="46" t="s">
        <v>270</v>
      </c>
      <c r="E66" s="46" t="s">
        <v>270</v>
      </c>
      <c r="F66" s="46" t="s">
        <v>270</v>
      </c>
      <c r="G66" s="46" t="s">
        <v>270</v>
      </c>
      <c r="H66" s="46" t="s">
        <v>270</v>
      </c>
      <c r="I66" s="31"/>
      <c r="J66" s="128"/>
    </row>
    <row r="67" spans="1:10" ht="12" customHeight="1" x14ac:dyDescent="0.2">
      <c r="A67" s="77"/>
      <c r="C67" s="12"/>
      <c r="D67" s="46" t="s">
        <v>174</v>
      </c>
      <c r="E67" s="46" t="s">
        <v>174</v>
      </c>
      <c r="F67" s="46" t="s">
        <v>174</v>
      </c>
      <c r="G67" s="46" t="s">
        <v>174</v>
      </c>
      <c r="H67" s="46" t="s">
        <v>174</v>
      </c>
      <c r="I67" s="31"/>
      <c r="J67" s="128"/>
    </row>
    <row r="68" spans="1:10" ht="12" customHeight="1" x14ac:dyDescent="0.2">
      <c r="A68" s="77"/>
      <c r="C68" s="12"/>
      <c r="D68" s="144"/>
      <c r="E68" s="144"/>
      <c r="F68" s="144"/>
      <c r="G68" s="46" t="s">
        <v>266</v>
      </c>
      <c r="H68" s="143" t="s">
        <v>316</v>
      </c>
      <c r="I68" s="31"/>
      <c r="J68" s="128"/>
    </row>
    <row r="69" spans="1:10" ht="12" customHeight="1" x14ac:dyDescent="0.2">
      <c r="A69" s="77"/>
      <c r="C69" s="12"/>
      <c r="D69" s="163" t="s">
        <v>303</v>
      </c>
      <c r="E69" s="163"/>
      <c r="F69" s="163"/>
      <c r="G69" s="163"/>
      <c r="H69" s="143"/>
      <c r="I69" s="31"/>
      <c r="J69" s="128"/>
    </row>
    <row r="70" spans="1:10" ht="12" customHeight="1" x14ac:dyDescent="0.2">
      <c r="A70" s="77"/>
      <c r="C70" s="12"/>
      <c r="D70" s="162"/>
      <c r="E70" s="162"/>
      <c r="F70" s="162" t="s">
        <v>160</v>
      </c>
      <c r="G70" s="162"/>
      <c r="H70" s="143"/>
      <c r="I70" s="31"/>
      <c r="J70" s="128"/>
    </row>
    <row r="71" spans="1:10" ht="12" customHeight="1" x14ac:dyDescent="0.2">
      <c r="A71" s="77"/>
      <c r="C71" s="12"/>
      <c r="D71" s="144" t="s">
        <v>194</v>
      </c>
      <c r="E71" s="144" t="s">
        <v>194</v>
      </c>
      <c r="F71" s="144" t="s">
        <v>194</v>
      </c>
      <c r="G71" s="144" t="s">
        <v>194</v>
      </c>
      <c r="H71" s="144" t="s">
        <v>194</v>
      </c>
      <c r="I71" s="31"/>
      <c r="J71" s="128"/>
    </row>
    <row r="72" spans="1:10" ht="12" customHeight="1" x14ac:dyDescent="0.2">
      <c r="A72" s="77"/>
      <c r="C72" s="12"/>
      <c r="D72" s="144"/>
      <c r="E72" s="143"/>
      <c r="F72" s="143"/>
      <c r="G72" s="143"/>
      <c r="H72" s="143"/>
      <c r="I72" s="31"/>
      <c r="J72" s="128"/>
    </row>
    <row r="73" spans="1:10" ht="36" customHeight="1" thickBot="1" x14ac:dyDescent="0.25">
      <c r="A73" s="77"/>
      <c r="C73" s="12"/>
      <c r="D73" s="145" t="s">
        <v>95</v>
      </c>
      <c r="E73" s="146"/>
      <c r="F73" s="145" t="s">
        <v>310</v>
      </c>
      <c r="G73" s="145" t="s">
        <v>311</v>
      </c>
      <c r="H73" s="175"/>
      <c r="I73" s="23"/>
      <c r="J73" s="133"/>
    </row>
    <row r="74" spans="1:10" x14ac:dyDescent="0.2">
      <c r="D74" s="114" t="s">
        <v>5</v>
      </c>
      <c r="E74" s="114" t="s">
        <v>6</v>
      </c>
      <c r="F74" s="114" t="s">
        <v>7</v>
      </c>
      <c r="G74" s="114" t="s">
        <v>8</v>
      </c>
      <c r="H74" s="115" t="s">
        <v>9</v>
      </c>
      <c r="I74" s="116" t="s">
        <v>10</v>
      </c>
      <c r="J74" s="115" t="s">
        <v>11</v>
      </c>
    </row>
    <row r="75" spans="1:10" ht="13.5" thickBot="1" x14ac:dyDescent="0.25">
      <c r="D75" s="38">
        <f t="shared" ref="D75:J75" si="2">D2</f>
        <v>45460</v>
      </c>
      <c r="E75" s="38">
        <f t="shared" si="2"/>
        <v>45461</v>
      </c>
      <c r="F75" s="38">
        <f t="shared" si="2"/>
        <v>45462</v>
      </c>
      <c r="G75" s="38">
        <f t="shared" si="2"/>
        <v>45463</v>
      </c>
      <c r="H75" s="38">
        <f t="shared" si="2"/>
        <v>45464</v>
      </c>
      <c r="I75" s="38">
        <f t="shared" si="2"/>
        <v>45465</v>
      </c>
      <c r="J75" s="38">
        <f t="shared" si="2"/>
        <v>45466</v>
      </c>
    </row>
    <row r="76" spans="1:10" ht="16.5" customHeight="1" x14ac:dyDescent="0.2">
      <c r="A76" s="117" t="s">
        <v>75</v>
      </c>
      <c r="B76" s="139"/>
      <c r="C76" s="137"/>
      <c r="D76" s="110">
        <f>COUNTIF(D$3:D$71,$A76)</f>
        <v>1</v>
      </c>
      <c r="E76" s="110">
        <f t="shared" ref="D76:J85" si="3">COUNTIF(E$3:E$71,$A76)</f>
        <v>1</v>
      </c>
      <c r="F76" s="110">
        <f t="shared" si="3"/>
        <v>1</v>
      </c>
      <c r="G76" s="110">
        <f t="shared" si="3"/>
        <v>1</v>
      </c>
      <c r="H76" s="110">
        <f t="shared" si="3"/>
        <v>1</v>
      </c>
      <c r="I76" s="110">
        <f t="shared" si="3"/>
        <v>0</v>
      </c>
      <c r="J76" s="110">
        <f t="shared" si="3"/>
        <v>0</v>
      </c>
    </row>
    <row r="77" spans="1:10" ht="16.5" customHeight="1" x14ac:dyDescent="0.2">
      <c r="A77" s="117" t="s">
        <v>108</v>
      </c>
      <c r="B77" s="139"/>
      <c r="C77" s="137"/>
      <c r="D77" s="110">
        <f>COUNTIF(D$3:D$71,$A77)</f>
        <v>1</v>
      </c>
      <c r="E77" s="110">
        <f t="shared" si="3"/>
        <v>1</v>
      </c>
      <c r="F77" s="110">
        <f t="shared" si="3"/>
        <v>1</v>
      </c>
      <c r="G77" s="110">
        <f t="shared" si="3"/>
        <v>1</v>
      </c>
      <c r="H77" s="110">
        <f t="shared" si="3"/>
        <v>1</v>
      </c>
      <c r="I77" s="110">
        <f t="shared" si="3"/>
        <v>0</v>
      </c>
      <c r="J77" s="110">
        <f t="shared" si="3"/>
        <v>0</v>
      </c>
    </row>
    <row r="78" spans="1:10" ht="16.5" customHeight="1" x14ac:dyDescent="0.2">
      <c r="A78" s="117" t="s">
        <v>112</v>
      </c>
      <c r="B78" s="139"/>
      <c r="C78" s="137"/>
      <c r="D78" s="110">
        <f>COUNTIF(D$3:D$71,$A78)</f>
        <v>1</v>
      </c>
      <c r="E78" s="110">
        <f t="shared" si="3"/>
        <v>1</v>
      </c>
      <c r="F78" s="110">
        <f t="shared" si="3"/>
        <v>1</v>
      </c>
      <c r="G78" s="110">
        <f t="shared" si="3"/>
        <v>1</v>
      </c>
      <c r="H78" s="110">
        <f t="shared" si="3"/>
        <v>1</v>
      </c>
      <c r="I78" s="110">
        <f t="shared" si="3"/>
        <v>1</v>
      </c>
      <c r="J78" s="110">
        <f t="shared" si="3"/>
        <v>0</v>
      </c>
    </row>
    <row r="79" spans="1:10" ht="16.5" customHeight="1" x14ac:dyDescent="0.2">
      <c r="A79" s="117" t="s">
        <v>113</v>
      </c>
      <c r="B79" s="205"/>
      <c r="C79" s="137"/>
      <c r="D79" s="110">
        <f t="shared" si="3"/>
        <v>1</v>
      </c>
      <c r="E79" s="110">
        <f t="shared" si="3"/>
        <v>1</v>
      </c>
      <c r="F79" s="110">
        <f t="shared" si="3"/>
        <v>1</v>
      </c>
      <c r="G79" s="110">
        <f t="shared" si="3"/>
        <v>1</v>
      </c>
      <c r="H79" s="110">
        <f t="shared" si="3"/>
        <v>1</v>
      </c>
      <c r="I79" s="110">
        <f t="shared" si="3"/>
        <v>0</v>
      </c>
      <c r="J79" s="110">
        <f t="shared" si="3"/>
        <v>0</v>
      </c>
    </row>
    <row r="80" spans="1:10" ht="16.5" customHeight="1" x14ac:dyDescent="0.2">
      <c r="A80" s="117" t="s">
        <v>80</v>
      </c>
      <c r="B80" s="118"/>
      <c r="C80" s="137"/>
      <c r="D80" s="110">
        <f t="shared" si="3"/>
        <v>1</v>
      </c>
      <c r="E80" s="110">
        <f t="shared" si="3"/>
        <v>1</v>
      </c>
      <c r="F80" s="110">
        <f t="shared" si="3"/>
        <v>1</v>
      </c>
      <c r="G80" s="110">
        <f t="shared" si="3"/>
        <v>1</v>
      </c>
      <c r="H80" s="110">
        <f t="shared" si="3"/>
        <v>1</v>
      </c>
      <c r="I80" s="110">
        <f t="shared" si="3"/>
        <v>0</v>
      </c>
      <c r="J80" s="110">
        <f t="shared" si="3"/>
        <v>0</v>
      </c>
    </row>
    <row r="81" spans="1:10" ht="16.5" customHeight="1" x14ac:dyDescent="0.2">
      <c r="A81" s="117" t="s">
        <v>100</v>
      </c>
      <c r="B81" s="118"/>
      <c r="C81" s="137"/>
      <c r="D81" s="110">
        <f t="shared" si="3"/>
        <v>1</v>
      </c>
      <c r="E81" s="110">
        <f t="shared" si="3"/>
        <v>1</v>
      </c>
      <c r="F81" s="110">
        <f t="shared" si="3"/>
        <v>1</v>
      </c>
      <c r="G81" s="110">
        <f t="shared" si="3"/>
        <v>1</v>
      </c>
      <c r="H81" s="110">
        <f t="shared" si="3"/>
        <v>1</v>
      </c>
      <c r="I81" s="110">
        <f t="shared" si="3"/>
        <v>0</v>
      </c>
      <c r="J81" s="110">
        <f t="shared" si="3"/>
        <v>0</v>
      </c>
    </row>
    <row r="82" spans="1:10" ht="16.5" customHeight="1" x14ac:dyDescent="0.2">
      <c r="A82" s="120" t="s">
        <v>29</v>
      </c>
      <c r="B82" s="118"/>
      <c r="C82" s="137"/>
      <c r="D82" s="110">
        <f t="shared" si="3"/>
        <v>1</v>
      </c>
      <c r="E82" s="110">
        <f t="shared" si="3"/>
        <v>1</v>
      </c>
      <c r="F82" s="110">
        <f t="shared" si="3"/>
        <v>1</v>
      </c>
      <c r="G82" s="110">
        <f t="shared" si="3"/>
        <v>1</v>
      </c>
      <c r="H82" s="110">
        <f t="shared" si="3"/>
        <v>1</v>
      </c>
      <c r="I82" s="110">
        <f t="shared" si="3"/>
        <v>0</v>
      </c>
      <c r="J82" s="110">
        <f t="shared" si="3"/>
        <v>0</v>
      </c>
    </row>
    <row r="83" spans="1:10" ht="16.5" customHeight="1" x14ac:dyDescent="0.2">
      <c r="A83" s="121" t="s">
        <v>39</v>
      </c>
      <c r="B83" s="122"/>
      <c r="C83" s="138"/>
      <c r="D83" s="110">
        <f t="shared" si="3"/>
        <v>1</v>
      </c>
      <c r="E83" s="110">
        <f t="shared" si="3"/>
        <v>1</v>
      </c>
      <c r="F83" s="110">
        <f t="shared" si="3"/>
        <v>1</v>
      </c>
      <c r="G83" s="110">
        <f t="shared" si="3"/>
        <v>1</v>
      </c>
      <c r="H83" s="110">
        <f t="shared" si="3"/>
        <v>1</v>
      </c>
      <c r="I83" s="110">
        <f t="shared" si="3"/>
        <v>0</v>
      </c>
      <c r="J83" s="110">
        <f t="shared" si="3"/>
        <v>0</v>
      </c>
    </row>
    <row r="84" spans="1:10" ht="16.5" customHeight="1" x14ac:dyDescent="0.2">
      <c r="A84" s="120" t="s">
        <v>30</v>
      </c>
      <c r="B84" s="118"/>
      <c r="C84" s="137"/>
      <c r="D84" s="110">
        <f t="shared" si="3"/>
        <v>1</v>
      </c>
      <c r="E84" s="110">
        <f t="shared" si="3"/>
        <v>1</v>
      </c>
      <c r="F84" s="110">
        <f t="shared" si="3"/>
        <v>1</v>
      </c>
      <c r="G84" s="110">
        <f t="shared" si="3"/>
        <v>1</v>
      </c>
      <c r="H84" s="110">
        <f t="shared" si="3"/>
        <v>1</v>
      </c>
      <c r="I84" s="110">
        <f t="shared" si="3"/>
        <v>0</v>
      </c>
      <c r="J84" s="110">
        <f t="shared" si="3"/>
        <v>0</v>
      </c>
    </row>
    <row r="85" spans="1:10" ht="16.5" customHeight="1" x14ac:dyDescent="0.2">
      <c r="A85" s="117" t="s">
        <v>76</v>
      </c>
      <c r="B85" s="118"/>
      <c r="C85" s="137"/>
      <c r="D85" s="110">
        <f t="shared" si="3"/>
        <v>1</v>
      </c>
      <c r="E85" s="110">
        <f t="shared" si="3"/>
        <v>1</v>
      </c>
      <c r="F85" s="110">
        <f t="shared" si="3"/>
        <v>1</v>
      </c>
      <c r="G85" s="110">
        <f t="shared" si="3"/>
        <v>1</v>
      </c>
      <c r="H85" s="110">
        <f t="shared" si="3"/>
        <v>1</v>
      </c>
      <c r="I85" s="110">
        <f t="shared" si="3"/>
        <v>0</v>
      </c>
      <c r="J85" s="110">
        <f t="shared" si="3"/>
        <v>0</v>
      </c>
    </row>
    <row r="86" spans="1:10" ht="16.5" customHeight="1" x14ac:dyDescent="0.2">
      <c r="A86" s="117" t="s">
        <v>42</v>
      </c>
      <c r="B86" s="118"/>
      <c r="C86" s="137"/>
      <c r="D86" s="110">
        <f t="shared" ref="D86:J91" si="4">COUNTIF(D$3:D$71,$A86)</f>
        <v>1</v>
      </c>
      <c r="E86" s="110">
        <f t="shared" si="4"/>
        <v>1</v>
      </c>
      <c r="F86" s="110">
        <f t="shared" si="4"/>
        <v>1</v>
      </c>
      <c r="G86" s="110">
        <f t="shared" si="4"/>
        <v>1</v>
      </c>
      <c r="H86" s="110">
        <f t="shared" si="4"/>
        <v>1</v>
      </c>
      <c r="I86" s="110">
        <f t="shared" si="4"/>
        <v>0</v>
      </c>
      <c r="J86" s="110">
        <f t="shared" si="4"/>
        <v>0</v>
      </c>
    </row>
    <row r="87" spans="1:10" ht="16.5" customHeight="1" x14ac:dyDescent="0.2">
      <c r="A87" s="120" t="s">
        <v>99</v>
      </c>
      <c r="B87" s="118"/>
      <c r="C87" s="137"/>
      <c r="D87" s="110">
        <f t="shared" si="4"/>
        <v>1</v>
      </c>
      <c r="E87" s="110">
        <f t="shared" si="4"/>
        <v>1</v>
      </c>
      <c r="F87" s="110">
        <f t="shared" si="4"/>
        <v>1</v>
      </c>
      <c r="G87" s="110">
        <f t="shared" si="4"/>
        <v>1</v>
      </c>
      <c r="H87" s="110">
        <f t="shared" si="4"/>
        <v>1</v>
      </c>
      <c r="I87" s="110">
        <f t="shared" si="4"/>
        <v>0</v>
      </c>
      <c r="J87" s="110">
        <f t="shared" si="4"/>
        <v>0</v>
      </c>
    </row>
    <row r="88" spans="1:10" ht="16.5" customHeight="1" x14ac:dyDescent="0.2">
      <c r="A88" s="117" t="s">
        <v>51</v>
      </c>
      <c r="B88" s="118"/>
      <c r="C88" s="137"/>
      <c r="D88" s="110">
        <f t="shared" si="4"/>
        <v>1</v>
      </c>
      <c r="E88" s="110">
        <f t="shared" si="4"/>
        <v>1</v>
      </c>
      <c r="F88" s="110">
        <f t="shared" si="4"/>
        <v>1</v>
      </c>
      <c r="G88" s="110">
        <f t="shared" si="4"/>
        <v>1</v>
      </c>
      <c r="H88" s="110">
        <f t="shared" si="4"/>
        <v>1</v>
      </c>
      <c r="I88" s="110">
        <f t="shared" si="4"/>
        <v>0</v>
      </c>
      <c r="J88" s="110">
        <f t="shared" si="4"/>
        <v>0</v>
      </c>
    </row>
    <row r="89" spans="1:10" ht="16.5" customHeight="1" x14ac:dyDescent="0.2">
      <c r="A89" s="117" t="s">
        <v>142</v>
      </c>
      <c r="B89" s="118"/>
      <c r="C89" s="137"/>
      <c r="D89" s="110">
        <f t="shared" si="4"/>
        <v>1</v>
      </c>
      <c r="E89" s="110">
        <f t="shared" si="4"/>
        <v>1</v>
      </c>
      <c r="F89" s="110">
        <f t="shared" si="4"/>
        <v>1</v>
      </c>
      <c r="G89" s="110">
        <f t="shared" si="4"/>
        <v>1</v>
      </c>
      <c r="H89" s="110">
        <f t="shared" si="4"/>
        <v>1</v>
      </c>
      <c r="I89" s="110">
        <f t="shared" si="4"/>
        <v>0</v>
      </c>
      <c r="J89" s="110">
        <f t="shared" si="4"/>
        <v>0</v>
      </c>
    </row>
    <row r="90" spans="1:10" ht="16.5" customHeight="1" x14ac:dyDescent="0.2">
      <c r="A90" s="117" t="s">
        <v>91</v>
      </c>
      <c r="B90" s="118"/>
      <c r="C90" s="137"/>
      <c r="D90" s="110">
        <f t="shared" si="4"/>
        <v>1</v>
      </c>
      <c r="E90" s="110">
        <f t="shared" si="4"/>
        <v>1</v>
      </c>
      <c r="F90" s="110">
        <f t="shared" si="4"/>
        <v>1</v>
      </c>
      <c r="G90" s="110">
        <f t="shared" si="4"/>
        <v>1</v>
      </c>
      <c r="H90" s="110">
        <f t="shared" si="4"/>
        <v>1</v>
      </c>
      <c r="I90" s="110">
        <f t="shared" si="4"/>
        <v>1</v>
      </c>
      <c r="J90" s="110">
        <f t="shared" si="4"/>
        <v>1</v>
      </c>
    </row>
    <row r="91" spans="1:10" ht="16.5" customHeight="1" x14ac:dyDescent="0.2">
      <c r="A91" s="117" t="s">
        <v>31</v>
      </c>
      <c r="B91" s="118"/>
      <c r="C91" s="137"/>
      <c r="D91" s="110">
        <f t="shared" si="4"/>
        <v>1</v>
      </c>
      <c r="E91" s="110">
        <f t="shared" si="4"/>
        <v>1</v>
      </c>
      <c r="F91" s="110">
        <f t="shared" si="4"/>
        <v>1</v>
      </c>
      <c r="G91" s="110">
        <f t="shared" si="4"/>
        <v>1</v>
      </c>
      <c r="H91" s="110">
        <f t="shared" si="4"/>
        <v>1</v>
      </c>
      <c r="I91" s="110">
        <f t="shared" si="4"/>
        <v>0</v>
      </c>
      <c r="J91" s="110">
        <f t="shared" si="4"/>
        <v>0</v>
      </c>
    </row>
    <row r="92" spans="1:10" ht="16.5" customHeight="1" x14ac:dyDescent="0.2">
      <c r="A92" s="117" t="s">
        <v>77</v>
      </c>
      <c r="B92" s="118"/>
      <c r="C92" s="137"/>
      <c r="D92" s="110">
        <f t="shared" ref="D92:H101" si="5">COUNTIF(D$3:D$71,$A92)</f>
        <v>1</v>
      </c>
      <c r="E92" s="110">
        <f t="shared" si="5"/>
        <v>1</v>
      </c>
      <c r="F92" s="110">
        <f t="shared" si="5"/>
        <v>2</v>
      </c>
      <c r="G92" s="110">
        <f t="shared" si="5"/>
        <v>1</v>
      </c>
      <c r="H92" s="110">
        <f t="shared" si="5"/>
        <v>1</v>
      </c>
      <c r="I92" s="110"/>
      <c r="J92" s="110"/>
    </row>
    <row r="93" spans="1:10" ht="16.5" customHeight="1" x14ac:dyDescent="0.2">
      <c r="A93" s="117" t="s">
        <v>85</v>
      </c>
      <c r="B93" s="118"/>
      <c r="C93" s="137"/>
      <c r="D93" s="110">
        <f t="shared" si="5"/>
        <v>1</v>
      </c>
      <c r="E93" s="110">
        <f t="shared" si="5"/>
        <v>1</v>
      </c>
      <c r="F93" s="110">
        <f t="shared" si="5"/>
        <v>1</v>
      </c>
      <c r="G93" s="110">
        <f t="shared" si="5"/>
        <v>1</v>
      </c>
      <c r="H93" s="110">
        <f t="shared" si="5"/>
        <v>1</v>
      </c>
      <c r="I93" s="110">
        <f t="shared" ref="I93:J113" si="6">COUNTIF(I$3:I$71,$A93)</f>
        <v>0</v>
      </c>
      <c r="J93" s="110">
        <f t="shared" si="6"/>
        <v>0</v>
      </c>
    </row>
    <row r="94" spans="1:10" ht="16.5" customHeight="1" x14ac:dyDescent="0.2">
      <c r="A94" s="117" t="s">
        <v>92</v>
      </c>
      <c r="B94" s="118"/>
      <c r="C94" s="137"/>
      <c r="D94" s="110">
        <f t="shared" si="5"/>
        <v>1</v>
      </c>
      <c r="E94" s="110">
        <f t="shared" si="5"/>
        <v>1</v>
      </c>
      <c r="F94" s="110">
        <f t="shared" si="5"/>
        <v>1</v>
      </c>
      <c r="G94" s="110">
        <f t="shared" si="5"/>
        <v>1</v>
      </c>
      <c r="H94" s="110">
        <f t="shared" si="5"/>
        <v>1</v>
      </c>
      <c r="I94" s="110">
        <f t="shared" si="6"/>
        <v>0</v>
      </c>
      <c r="J94" s="110">
        <f t="shared" si="6"/>
        <v>0</v>
      </c>
    </row>
    <row r="95" spans="1:10" ht="16.5" customHeight="1" x14ac:dyDescent="0.2">
      <c r="A95" s="117" t="s">
        <v>53</v>
      </c>
      <c r="B95" s="118"/>
      <c r="C95" s="137"/>
      <c r="D95" s="110">
        <f t="shared" si="5"/>
        <v>1</v>
      </c>
      <c r="E95" s="110">
        <f t="shared" si="5"/>
        <v>1</v>
      </c>
      <c r="F95" s="110">
        <f t="shared" si="5"/>
        <v>1</v>
      </c>
      <c r="G95" s="110">
        <f t="shared" si="5"/>
        <v>1</v>
      </c>
      <c r="H95" s="110">
        <f t="shared" si="5"/>
        <v>1</v>
      </c>
      <c r="I95" s="110">
        <f t="shared" si="6"/>
        <v>0</v>
      </c>
      <c r="J95" s="110">
        <f t="shared" si="6"/>
        <v>1</v>
      </c>
    </row>
    <row r="96" spans="1:10" ht="16.5" customHeight="1" x14ac:dyDescent="0.2">
      <c r="A96" s="120" t="s">
        <v>32</v>
      </c>
      <c r="B96" s="118"/>
      <c r="C96" s="137"/>
      <c r="D96" s="110">
        <f t="shared" si="5"/>
        <v>1</v>
      </c>
      <c r="E96" s="110">
        <f t="shared" si="5"/>
        <v>1</v>
      </c>
      <c r="F96" s="110">
        <f t="shared" si="5"/>
        <v>1</v>
      </c>
      <c r="G96" s="110">
        <f t="shared" si="5"/>
        <v>1</v>
      </c>
      <c r="H96" s="110">
        <f t="shared" si="5"/>
        <v>1</v>
      </c>
      <c r="I96" s="110">
        <f t="shared" si="6"/>
        <v>0</v>
      </c>
      <c r="J96" s="110">
        <f t="shared" si="6"/>
        <v>0</v>
      </c>
    </row>
    <row r="97" spans="1:10" ht="16.5" customHeight="1" x14ac:dyDescent="0.2">
      <c r="A97" s="120" t="s">
        <v>33</v>
      </c>
      <c r="B97" s="118"/>
      <c r="C97" s="137"/>
      <c r="D97" s="110">
        <f t="shared" si="5"/>
        <v>1</v>
      </c>
      <c r="E97" s="110">
        <f t="shared" si="5"/>
        <v>1</v>
      </c>
      <c r="F97" s="110">
        <f t="shared" si="5"/>
        <v>1</v>
      </c>
      <c r="G97" s="110">
        <f t="shared" si="5"/>
        <v>1</v>
      </c>
      <c r="H97" s="110">
        <f t="shared" si="5"/>
        <v>1</v>
      </c>
      <c r="I97" s="110">
        <f t="shared" si="6"/>
        <v>1</v>
      </c>
      <c r="J97" s="110">
        <f t="shared" si="6"/>
        <v>1</v>
      </c>
    </row>
    <row r="98" spans="1:10" ht="16.5" customHeight="1" x14ac:dyDescent="0.2">
      <c r="A98" s="117" t="s">
        <v>55</v>
      </c>
      <c r="B98" s="118"/>
      <c r="C98" s="137"/>
      <c r="D98" s="110">
        <f t="shared" si="5"/>
        <v>1</v>
      </c>
      <c r="E98" s="110">
        <f t="shared" si="5"/>
        <v>1</v>
      </c>
      <c r="F98" s="110">
        <f t="shared" si="5"/>
        <v>1</v>
      </c>
      <c r="G98" s="110">
        <f t="shared" si="5"/>
        <v>1</v>
      </c>
      <c r="H98" s="110">
        <f t="shared" si="5"/>
        <v>1</v>
      </c>
      <c r="I98" s="110">
        <f t="shared" si="6"/>
        <v>1</v>
      </c>
      <c r="J98" s="110">
        <f t="shared" si="6"/>
        <v>0</v>
      </c>
    </row>
    <row r="99" spans="1:10" ht="16.5" customHeight="1" x14ac:dyDescent="0.2">
      <c r="A99" s="117" t="s">
        <v>101</v>
      </c>
      <c r="B99" s="118"/>
      <c r="C99" s="137"/>
      <c r="D99" s="110">
        <f t="shared" si="5"/>
        <v>1</v>
      </c>
      <c r="E99" s="110">
        <f t="shared" si="5"/>
        <v>1</v>
      </c>
      <c r="F99" s="110">
        <f t="shared" si="5"/>
        <v>1</v>
      </c>
      <c r="G99" s="110">
        <f t="shared" si="5"/>
        <v>1</v>
      </c>
      <c r="H99" s="110">
        <f t="shared" si="5"/>
        <v>1</v>
      </c>
      <c r="I99" s="110">
        <f t="shared" si="6"/>
        <v>0</v>
      </c>
      <c r="J99" s="110">
        <f t="shared" si="6"/>
        <v>0</v>
      </c>
    </row>
    <row r="100" spans="1:10" ht="16.5" customHeight="1" x14ac:dyDescent="0.2">
      <c r="A100" s="120" t="s">
        <v>34</v>
      </c>
      <c r="B100" s="118"/>
      <c r="C100" s="137"/>
      <c r="D100" s="110">
        <f t="shared" si="5"/>
        <v>1</v>
      </c>
      <c r="E100" s="110">
        <f t="shared" si="5"/>
        <v>1</v>
      </c>
      <c r="F100" s="110">
        <f t="shared" si="5"/>
        <v>1</v>
      </c>
      <c r="G100" s="110">
        <f t="shared" si="5"/>
        <v>1</v>
      </c>
      <c r="H100" s="110">
        <f t="shared" si="5"/>
        <v>1</v>
      </c>
      <c r="I100" s="110">
        <f t="shared" si="6"/>
        <v>0</v>
      </c>
      <c r="J100" s="110">
        <f t="shared" si="6"/>
        <v>0</v>
      </c>
    </row>
    <row r="101" spans="1:10" ht="16.5" customHeight="1" x14ac:dyDescent="0.2">
      <c r="A101" s="120" t="s">
        <v>86</v>
      </c>
      <c r="B101" s="118"/>
      <c r="C101" s="137"/>
      <c r="D101" s="110">
        <f t="shared" si="5"/>
        <v>1</v>
      </c>
      <c r="E101" s="110">
        <f t="shared" si="5"/>
        <v>2</v>
      </c>
      <c r="F101" s="110">
        <f t="shared" si="5"/>
        <v>1</v>
      </c>
      <c r="G101" s="110">
        <f t="shared" si="5"/>
        <v>1</v>
      </c>
      <c r="H101" s="110">
        <f t="shared" si="5"/>
        <v>1</v>
      </c>
      <c r="I101" s="110">
        <f t="shared" si="6"/>
        <v>0</v>
      </c>
      <c r="J101" s="110">
        <f t="shared" si="6"/>
        <v>0</v>
      </c>
    </row>
    <row r="102" spans="1:10" ht="16.5" customHeight="1" x14ac:dyDescent="0.2">
      <c r="A102" s="120" t="s">
        <v>87</v>
      </c>
      <c r="B102" s="118"/>
      <c r="C102" s="137"/>
      <c r="D102" s="110">
        <f t="shared" ref="D102:H111" si="7">COUNTIF(D$3:D$71,$A102)</f>
        <v>1</v>
      </c>
      <c r="E102" s="110">
        <f t="shared" si="7"/>
        <v>1</v>
      </c>
      <c r="F102" s="110">
        <f t="shared" si="7"/>
        <v>1</v>
      </c>
      <c r="G102" s="110">
        <f t="shared" si="7"/>
        <v>1</v>
      </c>
      <c r="H102" s="110">
        <f t="shared" si="7"/>
        <v>1</v>
      </c>
      <c r="I102" s="110">
        <f t="shared" si="6"/>
        <v>1</v>
      </c>
      <c r="J102" s="110">
        <f t="shared" si="6"/>
        <v>1</v>
      </c>
    </row>
    <row r="103" spans="1:10" ht="16.5" customHeight="1" x14ac:dyDescent="0.2">
      <c r="A103" s="120" t="s">
        <v>35</v>
      </c>
      <c r="B103" s="118"/>
      <c r="C103" s="137"/>
      <c r="D103" s="110">
        <f t="shared" si="7"/>
        <v>1</v>
      </c>
      <c r="E103" s="110">
        <f t="shared" si="7"/>
        <v>1</v>
      </c>
      <c r="F103" s="110">
        <f t="shared" si="7"/>
        <v>1</v>
      </c>
      <c r="G103" s="110">
        <f t="shared" si="7"/>
        <v>1</v>
      </c>
      <c r="H103" s="110">
        <f t="shared" si="7"/>
        <v>1</v>
      </c>
      <c r="I103" s="110">
        <f t="shared" si="6"/>
        <v>0</v>
      </c>
      <c r="J103" s="110">
        <f t="shared" si="6"/>
        <v>0</v>
      </c>
    </row>
    <row r="104" spans="1:10" ht="16.5" customHeight="1" x14ac:dyDescent="0.2">
      <c r="A104" s="117" t="s">
        <v>295</v>
      </c>
      <c r="B104" s="118"/>
      <c r="C104" s="137"/>
      <c r="D104" s="110">
        <f t="shared" si="7"/>
        <v>2</v>
      </c>
      <c r="E104" s="110">
        <f t="shared" si="7"/>
        <v>2</v>
      </c>
      <c r="F104" s="110">
        <f t="shared" si="7"/>
        <v>2</v>
      </c>
      <c r="G104" s="110">
        <f t="shared" si="7"/>
        <v>2</v>
      </c>
      <c r="H104" s="110">
        <f t="shared" si="7"/>
        <v>2</v>
      </c>
      <c r="I104" s="110">
        <f t="shared" si="6"/>
        <v>1</v>
      </c>
      <c r="J104" s="110">
        <f t="shared" si="6"/>
        <v>1</v>
      </c>
    </row>
    <row r="105" spans="1:10" s="365" customFormat="1" ht="16.5" customHeight="1" x14ac:dyDescent="0.2">
      <c r="A105" s="117" t="s">
        <v>296</v>
      </c>
      <c r="B105" s="118"/>
      <c r="C105" s="137"/>
      <c r="D105" s="110">
        <f t="shared" si="7"/>
        <v>1</v>
      </c>
      <c r="E105" s="110">
        <f t="shared" si="7"/>
        <v>1</v>
      </c>
      <c r="F105" s="110">
        <f t="shared" si="7"/>
        <v>1</v>
      </c>
      <c r="G105" s="110">
        <f t="shared" si="7"/>
        <v>1</v>
      </c>
      <c r="H105" s="110">
        <f t="shared" si="7"/>
        <v>1</v>
      </c>
      <c r="I105" s="110">
        <f t="shared" si="6"/>
        <v>0</v>
      </c>
      <c r="J105" s="110">
        <f t="shared" si="6"/>
        <v>0</v>
      </c>
    </row>
    <row r="106" spans="1:10" ht="16.5" customHeight="1" x14ac:dyDescent="0.2">
      <c r="A106" s="117" t="s">
        <v>88</v>
      </c>
      <c r="B106" s="136"/>
      <c r="C106" s="137"/>
      <c r="D106" s="110">
        <f t="shared" si="7"/>
        <v>1</v>
      </c>
      <c r="E106" s="110">
        <f t="shared" si="7"/>
        <v>1</v>
      </c>
      <c r="F106" s="110">
        <f t="shared" si="7"/>
        <v>1</v>
      </c>
      <c r="G106" s="110">
        <f t="shared" si="7"/>
        <v>1</v>
      </c>
      <c r="H106" s="110">
        <f t="shared" si="7"/>
        <v>1</v>
      </c>
      <c r="I106" s="110">
        <f t="shared" si="6"/>
        <v>0</v>
      </c>
      <c r="J106" s="110">
        <f t="shared" si="6"/>
        <v>0</v>
      </c>
    </row>
    <row r="107" spans="1:10" ht="16.5" customHeight="1" x14ac:dyDescent="0.2">
      <c r="A107" s="117" t="s">
        <v>111</v>
      </c>
      <c r="B107" s="136"/>
      <c r="C107" s="137"/>
      <c r="D107" s="110">
        <f t="shared" si="7"/>
        <v>2</v>
      </c>
      <c r="E107" s="110">
        <f t="shared" si="7"/>
        <v>1</v>
      </c>
      <c r="F107" s="110">
        <f t="shared" si="7"/>
        <v>1</v>
      </c>
      <c r="G107" s="110">
        <f t="shared" si="7"/>
        <v>1</v>
      </c>
      <c r="H107" s="110">
        <f t="shared" si="7"/>
        <v>1</v>
      </c>
      <c r="I107" s="110">
        <f t="shared" si="6"/>
        <v>0</v>
      </c>
      <c r="J107" s="110">
        <f t="shared" si="6"/>
        <v>0</v>
      </c>
    </row>
    <row r="108" spans="1:10" ht="16.5" customHeight="1" x14ac:dyDescent="0.2">
      <c r="A108" s="120" t="s">
        <v>36</v>
      </c>
      <c r="B108" s="118"/>
      <c r="C108" s="137"/>
      <c r="D108" s="110">
        <f t="shared" si="7"/>
        <v>1</v>
      </c>
      <c r="E108" s="110">
        <f t="shared" si="7"/>
        <v>1</v>
      </c>
      <c r="F108" s="110">
        <f t="shared" si="7"/>
        <v>1</v>
      </c>
      <c r="G108" s="110">
        <f t="shared" si="7"/>
        <v>1</v>
      </c>
      <c r="H108" s="110">
        <f t="shared" si="7"/>
        <v>1</v>
      </c>
      <c r="I108" s="110">
        <f t="shared" si="6"/>
        <v>0</v>
      </c>
      <c r="J108" s="110">
        <f t="shared" si="6"/>
        <v>0</v>
      </c>
    </row>
    <row r="109" spans="1:10" ht="16.5" customHeight="1" x14ac:dyDescent="0.2">
      <c r="A109" s="117" t="s">
        <v>52</v>
      </c>
      <c r="B109" s="118"/>
      <c r="C109" s="137"/>
      <c r="D109" s="110">
        <f t="shared" si="7"/>
        <v>1</v>
      </c>
      <c r="E109" s="110">
        <f t="shared" si="7"/>
        <v>1</v>
      </c>
      <c r="F109" s="110">
        <f t="shared" si="7"/>
        <v>1</v>
      </c>
      <c r="G109" s="110">
        <f t="shared" si="7"/>
        <v>1</v>
      </c>
      <c r="H109" s="110">
        <f t="shared" si="7"/>
        <v>1</v>
      </c>
      <c r="I109" s="110">
        <f t="shared" si="6"/>
        <v>0</v>
      </c>
      <c r="J109" s="110">
        <f t="shared" si="6"/>
        <v>0</v>
      </c>
    </row>
    <row r="110" spans="1:10" ht="16.5" customHeight="1" x14ac:dyDescent="0.2">
      <c r="A110" s="117" t="s">
        <v>74</v>
      </c>
      <c r="B110" s="118"/>
      <c r="C110" s="119"/>
      <c r="D110" s="110">
        <f t="shared" si="7"/>
        <v>1</v>
      </c>
      <c r="E110" s="110">
        <f t="shared" si="7"/>
        <v>1</v>
      </c>
      <c r="F110" s="110">
        <f t="shared" si="7"/>
        <v>1</v>
      </c>
      <c r="G110" s="110">
        <f t="shared" si="7"/>
        <v>1</v>
      </c>
      <c r="H110" s="110">
        <f t="shared" si="7"/>
        <v>1</v>
      </c>
      <c r="I110" s="110">
        <f t="shared" si="6"/>
        <v>0</v>
      </c>
      <c r="J110" s="110">
        <f t="shared" si="6"/>
        <v>0</v>
      </c>
    </row>
    <row r="111" spans="1:10" ht="16.5" customHeight="1" x14ac:dyDescent="0.2">
      <c r="A111" s="117" t="s">
        <v>118</v>
      </c>
      <c r="B111" s="118"/>
      <c r="C111" s="119"/>
      <c r="D111" s="110">
        <f t="shared" si="7"/>
        <v>1</v>
      </c>
      <c r="E111" s="110">
        <f t="shared" si="7"/>
        <v>1</v>
      </c>
      <c r="F111" s="110">
        <f t="shared" si="7"/>
        <v>1</v>
      </c>
      <c r="G111" s="110">
        <f t="shared" si="7"/>
        <v>1</v>
      </c>
      <c r="H111" s="110">
        <f t="shared" si="7"/>
        <v>1</v>
      </c>
      <c r="I111" s="110">
        <f t="shared" si="6"/>
        <v>0</v>
      </c>
      <c r="J111" s="110">
        <f t="shared" si="6"/>
        <v>0</v>
      </c>
    </row>
    <row r="112" spans="1:10" ht="16.5" customHeight="1" x14ac:dyDescent="0.2">
      <c r="A112" s="117" t="s">
        <v>96</v>
      </c>
      <c r="B112" s="118"/>
      <c r="C112" s="119"/>
      <c r="D112" s="110">
        <f t="shared" ref="D112:H122" si="8">COUNTIF(D$3:D$71,$A112)</f>
        <v>1</v>
      </c>
      <c r="E112" s="110">
        <f t="shared" si="8"/>
        <v>1</v>
      </c>
      <c r="F112" s="110">
        <f t="shared" si="8"/>
        <v>1</v>
      </c>
      <c r="G112" s="110">
        <f t="shared" si="8"/>
        <v>1</v>
      </c>
      <c r="H112" s="110">
        <f t="shared" si="8"/>
        <v>1</v>
      </c>
      <c r="I112" s="110">
        <f t="shared" si="6"/>
        <v>0</v>
      </c>
      <c r="J112" s="110">
        <f t="shared" si="6"/>
        <v>0</v>
      </c>
    </row>
    <row r="113" spans="1:10" ht="16.5" customHeight="1" x14ac:dyDescent="0.2">
      <c r="A113" s="117" t="s">
        <v>121</v>
      </c>
      <c r="B113" s="119"/>
      <c r="C113" s="119"/>
      <c r="D113" s="110">
        <f t="shared" si="8"/>
        <v>1</v>
      </c>
      <c r="E113" s="110">
        <f t="shared" si="8"/>
        <v>1</v>
      </c>
      <c r="F113" s="110">
        <f t="shared" si="8"/>
        <v>1</v>
      </c>
      <c r="G113" s="110">
        <f t="shared" si="8"/>
        <v>1</v>
      </c>
      <c r="H113" s="110">
        <f t="shared" si="8"/>
        <v>1</v>
      </c>
      <c r="I113" s="110">
        <f t="shared" si="6"/>
        <v>0</v>
      </c>
      <c r="J113" s="110">
        <f t="shared" si="6"/>
        <v>0</v>
      </c>
    </row>
    <row r="114" spans="1:10" ht="16.5" customHeight="1" x14ac:dyDescent="0.2">
      <c r="A114" s="117" t="s">
        <v>105</v>
      </c>
      <c r="B114" s="148"/>
      <c r="C114" s="119"/>
      <c r="D114" s="110">
        <f t="shared" si="8"/>
        <v>2</v>
      </c>
      <c r="E114" s="110">
        <f t="shared" si="8"/>
        <v>1</v>
      </c>
      <c r="F114" s="110">
        <f t="shared" si="8"/>
        <v>1</v>
      </c>
      <c r="G114" s="110">
        <f t="shared" si="8"/>
        <v>1</v>
      </c>
      <c r="H114" s="110">
        <f t="shared" si="8"/>
        <v>1</v>
      </c>
      <c r="I114" s="110">
        <f t="shared" ref="I114:J131" si="9">COUNTIF(I$3:I$71,$A114)</f>
        <v>1</v>
      </c>
      <c r="J114" s="110">
        <f t="shared" si="9"/>
        <v>1</v>
      </c>
    </row>
    <row r="115" spans="1:10" ht="16.5" customHeight="1" x14ac:dyDescent="0.2">
      <c r="A115" s="117" t="s">
        <v>98</v>
      </c>
      <c r="B115" s="148"/>
      <c r="C115" s="119"/>
      <c r="D115" s="110">
        <f t="shared" si="8"/>
        <v>1</v>
      </c>
      <c r="E115" s="110">
        <f t="shared" si="8"/>
        <v>1</v>
      </c>
      <c r="F115" s="110">
        <f t="shared" si="8"/>
        <v>1</v>
      </c>
      <c r="G115" s="110">
        <f t="shared" si="8"/>
        <v>1</v>
      </c>
      <c r="H115" s="110">
        <f t="shared" si="8"/>
        <v>1</v>
      </c>
      <c r="I115" s="110">
        <f t="shared" si="9"/>
        <v>0</v>
      </c>
      <c r="J115" s="110">
        <f t="shared" si="9"/>
        <v>0</v>
      </c>
    </row>
    <row r="116" spans="1:10" ht="16.5" customHeight="1" x14ac:dyDescent="0.2">
      <c r="A116" s="117" t="s">
        <v>97</v>
      </c>
      <c r="B116" s="148"/>
      <c r="C116" s="119"/>
      <c r="D116" s="110">
        <f t="shared" si="8"/>
        <v>1</v>
      </c>
      <c r="E116" s="110">
        <f t="shared" si="8"/>
        <v>1</v>
      </c>
      <c r="F116" s="110">
        <f t="shared" si="8"/>
        <v>1</v>
      </c>
      <c r="G116" s="110">
        <f t="shared" si="8"/>
        <v>1</v>
      </c>
      <c r="H116" s="110">
        <f t="shared" si="8"/>
        <v>1</v>
      </c>
      <c r="I116" s="110">
        <f t="shared" si="9"/>
        <v>0</v>
      </c>
      <c r="J116" s="110">
        <f t="shared" si="9"/>
        <v>0</v>
      </c>
    </row>
    <row r="117" spans="1:10" ht="16.5" customHeight="1" x14ac:dyDescent="0.2">
      <c r="A117" s="120" t="s">
        <v>37</v>
      </c>
      <c r="B117" s="119"/>
      <c r="C117" s="119"/>
      <c r="D117" s="110">
        <f t="shared" si="8"/>
        <v>1</v>
      </c>
      <c r="E117" s="110">
        <f t="shared" si="8"/>
        <v>1</v>
      </c>
      <c r="F117" s="110">
        <f t="shared" si="8"/>
        <v>1</v>
      </c>
      <c r="G117" s="110">
        <f t="shared" si="8"/>
        <v>1</v>
      </c>
      <c r="H117" s="110">
        <f t="shared" si="8"/>
        <v>1</v>
      </c>
      <c r="I117" s="110">
        <f t="shared" si="9"/>
        <v>0</v>
      </c>
      <c r="J117" s="110">
        <f t="shared" si="9"/>
        <v>1</v>
      </c>
    </row>
    <row r="118" spans="1:10" ht="16.5" customHeight="1" x14ac:dyDescent="0.2">
      <c r="A118" s="120" t="s">
        <v>40</v>
      </c>
      <c r="B118" s="119"/>
      <c r="C118" s="119"/>
      <c r="D118" s="110">
        <f t="shared" si="8"/>
        <v>1</v>
      </c>
      <c r="E118" s="110">
        <f t="shared" si="8"/>
        <v>1</v>
      </c>
      <c r="F118" s="110">
        <f t="shared" si="8"/>
        <v>1</v>
      </c>
      <c r="G118" s="110">
        <f t="shared" si="8"/>
        <v>1</v>
      </c>
      <c r="H118" s="110">
        <f t="shared" si="8"/>
        <v>1</v>
      </c>
      <c r="I118" s="110">
        <f t="shared" si="9"/>
        <v>1</v>
      </c>
      <c r="J118" s="110">
        <f t="shared" si="9"/>
        <v>1</v>
      </c>
    </row>
    <row r="119" spans="1:10" ht="16.5" customHeight="1" x14ac:dyDescent="0.2">
      <c r="A119" s="117" t="s">
        <v>114</v>
      </c>
      <c r="B119" s="119"/>
      <c r="C119" s="119"/>
      <c r="D119" s="110">
        <f t="shared" si="8"/>
        <v>1</v>
      </c>
      <c r="E119" s="110">
        <f t="shared" si="8"/>
        <v>1</v>
      </c>
      <c r="F119" s="110">
        <f t="shared" si="8"/>
        <v>1</v>
      </c>
      <c r="G119" s="110">
        <f t="shared" si="8"/>
        <v>1</v>
      </c>
      <c r="H119" s="110">
        <f t="shared" si="8"/>
        <v>1</v>
      </c>
      <c r="I119" s="110">
        <f t="shared" si="9"/>
        <v>1</v>
      </c>
      <c r="J119" s="110">
        <f t="shared" si="9"/>
        <v>0</v>
      </c>
    </row>
    <row r="120" spans="1:10" ht="16.5" customHeight="1" x14ac:dyDescent="0.2">
      <c r="A120" s="120" t="s">
        <v>38</v>
      </c>
      <c r="B120" s="119"/>
      <c r="C120" s="119"/>
      <c r="D120" s="110">
        <f t="shared" si="8"/>
        <v>1</v>
      </c>
      <c r="E120" s="110">
        <f t="shared" si="8"/>
        <v>1</v>
      </c>
      <c r="F120" s="110">
        <f t="shared" si="8"/>
        <v>1</v>
      </c>
      <c r="G120" s="110">
        <f t="shared" si="8"/>
        <v>1</v>
      </c>
      <c r="H120" s="110">
        <f t="shared" si="8"/>
        <v>1</v>
      </c>
      <c r="I120" s="110">
        <f t="shared" si="9"/>
        <v>1</v>
      </c>
      <c r="J120" s="110">
        <f t="shared" si="9"/>
        <v>0</v>
      </c>
    </row>
    <row r="121" spans="1:10" ht="16.5" customHeight="1" x14ac:dyDescent="0.2">
      <c r="A121" s="117" t="s">
        <v>102</v>
      </c>
      <c r="B121" s="148"/>
      <c r="C121" s="119"/>
      <c r="D121" s="110">
        <f t="shared" si="8"/>
        <v>1</v>
      </c>
      <c r="E121" s="110">
        <f t="shared" si="8"/>
        <v>1</v>
      </c>
      <c r="F121" s="110">
        <f t="shared" si="8"/>
        <v>1</v>
      </c>
      <c r="G121" s="110">
        <f t="shared" si="8"/>
        <v>1</v>
      </c>
      <c r="H121" s="110">
        <f t="shared" si="8"/>
        <v>1</v>
      </c>
      <c r="I121" s="110">
        <f t="shared" si="9"/>
        <v>0</v>
      </c>
      <c r="J121" s="110">
        <f t="shared" si="9"/>
        <v>0</v>
      </c>
    </row>
    <row r="122" spans="1:10" ht="16.5" customHeight="1" x14ac:dyDescent="0.2">
      <c r="A122" s="117" t="s">
        <v>119</v>
      </c>
      <c r="B122" s="148" t="s">
        <v>106</v>
      </c>
      <c r="C122" s="119"/>
      <c r="D122" s="110">
        <f t="shared" si="8"/>
        <v>1</v>
      </c>
      <c r="E122" s="110">
        <f t="shared" si="8"/>
        <v>1</v>
      </c>
      <c r="F122" s="110">
        <f t="shared" si="8"/>
        <v>1</v>
      </c>
      <c r="G122" s="110">
        <f t="shared" si="8"/>
        <v>1</v>
      </c>
      <c r="H122" s="110">
        <f t="shared" si="8"/>
        <v>1</v>
      </c>
      <c r="I122" s="110">
        <f t="shared" si="9"/>
        <v>0</v>
      </c>
      <c r="J122" s="110">
        <f t="shared" si="9"/>
        <v>0</v>
      </c>
    </row>
    <row r="123" spans="1:10" ht="16.5" customHeight="1" x14ac:dyDescent="0.2">
      <c r="A123" s="117" t="s">
        <v>45</v>
      </c>
      <c r="B123" s="148"/>
      <c r="C123" s="119"/>
      <c r="D123" s="110">
        <f t="shared" ref="D123:H131" si="10">COUNTIF(D$3:D$71,$A123)</f>
        <v>1</v>
      </c>
      <c r="E123" s="110">
        <f t="shared" si="10"/>
        <v>1</v>
      </c>
      <c r="F123" s="110">
        <f t="shared" si="10"/>
        <v>1</v>
      </c>
      <c r="G123" s="110">
        <f t="shared" si="10"/>
        <v>1</v>
      </c>
      <c r="H123" s="110">
        <f t="shared" si="10"/>
        <v>1</v>
      </c>
      <c r="I123" s="110">
        <f t="shared" si="9"/>
        <v>0</v>
      </c>
      <c r="J123" s="110">
        <f t="shared" si="9"/>
        <v>0</v>
      </c>
    </row>
    <row r="124" spans="1:10" ht="16.5" customHeight="1" x14ac:dyDescent="0.2">
      <c r="A124" s="117" t="s">
        <v>116</v>
      </c>
      <c r="B124" s="148"/>
      <c r="C124" s="119"/>
      <c r="D124" s="110">
        <f t="shared" si="10"/>
        <v>1</v>
      </c>
      <c r="E124" s="110">
        <f t="shared" si="10"/>
        <v>1</v>
      </c>
      <c r="F124" s="110">
        <f t="shared" si="10"/>
        <v>1</v>
      </c>
      <c r="G124" s="110">
        <f t="shared" si="10"/>
        <v>1</v>
      </c>
      <c r="H124" s="110">
        <f t="shared" si="10"/>
        <v>1</v>
      </c>
      <c r="I124" s="110">
        <f t="shared" si="9"/>
        <v>0</v>
      </c>
      <c r="J124" s="110">
        <f t="shared" si="9"/>
        <v>0</v>
      </c>
    </row>
    <row r="125" spans="1:10" ht="16.5" customHeight="1" x14ac:dyDescent="0.2">
      <c r="A125" s="117" t="s">
        <v>56</v>
      </c>
      <c r="B125" s="148"/>
      <c r="C125" s="119"/>
      <c r="D125" s="110">
        <f t="shared" si="10"/>
        <v>1</v>
      </c>
      <c r="E125" s="110">
        <f t="shared" si="10"/>
        <v>1</v>
      </c>
      <c r="F125" s="110">
        <f t="shared" si="10"/>
        <v>1</v>
      </c>
      <c r="G125" s="110">
        <f t="shared" si="10"/>
        <v>1</v>
      </c>
      <c r="H125" s="110">
        <f t="shared" si="10"/>
        <v>2</v>
      </c>
      <c r="I125" s="110">
        <f t="shared" si="9"/>
        <v>0</v>
      </c>
      <c r="J125" s="110">
        <f t="shared" si="9"/>
        <v>0</v>
      </c>
    </row>
    <row r="126" spans="1:10" ht="16.5" customHeight="1" x14ac:dyDescent="0.2">
      <c r="A126" s="117" t="s">
        <v>89</v>
      </c>
      <c r="B126" s="148"/>
      <c r="C126" s="119"/>
      <c r="D126" s="110">
        <f t="shared" si="10"/>
        <v>1</v>
      </c>
      <c r="E126" s="110">
        <f t="shared" si="10"/>
        <v>1</v>
      </c>
      <c r="F126" s="110">
        <f t="shared" si="10"/>
        <v>1</v>
      </c>
      <c r="G126" s="110">
        <f t="shared" si="10"/>
        <v>1</v>
      </c>
      <c r="H126" s="110">
        <f t="shared" si="10"/>
        <v>1</v>
      </c>
      <c r="I126" s="110">
        <f t="shared" si="9"/>
        <v>0</v>
      </c>
      <c r="J126" s="110">
        <f t="shared" si="9"/>
        <v>0</v>
      </c>
    </row>
    <row r="127" spans="1:10" ht="16.5" customHeight="1" x14ac:dyDescent="0.2">
      <c r="A127" s="117" t="s">
        <v>78</v>
      </c>
      <c r="B127" s="148"/>
      <c r="C127" s="119"/>
      <c r="D127" s="110">
        <f t="shared" si="10"/>
        <v>1</v>
      </c>
      <c r="E127" s="110">
        <f t="shared" si="10"/>
        <v>1</v>
      </c>
      <c r="F127" s="110">
        <f t="shared" si="10"/>
        <v>1</v>
      </c>
      <c r="G127" s="110">
        <f t="shared" si="10"/>
        <v>2</v>
      </c>
      <c r="H127" s="110">
        <f t="shared" si="10"/>
        <v>1</v>
      </c>
      <c r="I127" s="110">
        <f t="shared" si="9"/>
        <v>0</v>
      </c>
      <c r="J127" s="110">
        <f t="shared" si="9"/>
        <v>0</v>
      </c>
    </row>
    <row r="128" spans="1:10" ht="16.5" customHeight="1" x14ac:dyDescent="0.2">
      <c r="A128" s="117" t="s">
        <v>54</v>
      </c>
      <c r="B128" s="148"/>
      <c r="C128" s="119"/>
      <c r="D128" s="110">
        <f t="shared" si="10"/>
        <v>1</v>
      </c>
      <c r="E128" s="110">
        <f t="shared" si="10"/>
        <v>1</v>
      </c>
      <c r="F128" s="110">
        <f t="shared" si="10"/>
        <v>1</v>
      </c>
      <c r="G128" s="110">
        <f t="shared" si="10"/>
        <v>1</v>
      </c>
      <c r="H128" s="110">
        <f t="shared" si="10"/>
        <v>1</v>
      </c>
      <c r="I128" s="110">
        <f t="shared" si="9"/>
        <v>1</v>
      </c>
      <c r="J128" s="110">
        <f t="shared" si="9"/>
        <v>1</v>
      </c>
    </row>
    <row r="129" spans="1:10" ht="16.5" customHeight="1" x14ac:dyDescent="0.2">
      <c r="A129" s="117" t="s">
        <v>107</v>
      </c>
      <c r="B129" s="148"/>
      <c r="C129" s="119"/>
      <c r="D129" s="110">
        <f t="shared" si="10"/>
        <v>1</v>
      </c>
      <c r="E129" s="110">
        <f t="shared" si="10"/>
        <v>1</v>
      </c>
      <c r="F129" s="110">
        <f t="shared" si="10"/>
        <v>1</v>
      </c>
      <c r="G129" s="110">
        <f t="shared" si="10"/>
        <v>1</v>
      </c>
      <c r="H129" s="110">
        <f t="shared" si="10"/>
        <v>1</v>
      </c>
      <c r="I129" s="110">
        <f t="shared" si="9"/>
        <v>0</v>
      </c>
      <c r="J129" s="110">
        <f t="shared" si="9"/>
        <v>1</v>
      </c>
    </row>
    <row r="130" spans="1:10" ht="16.5" customHeight="1" x14ac:dyDescent="0.2">
      <c r="A130" s="117" t="s">
        <v>103</v>
      </c>
      <c r="B130" s="148"/>
      <c r="C130" s="119"/>
      <c r="D130" s="110">
        <f t="shared" si="10"/>
        <v>1</v>
      </c>
      <c r="E130" s="110">
        <f t="shared" si="10"/>
        <v>1</v>
      </c>
      <c r="F130" s="110">
        <f t="shared" si="10"/>
        <v>1</v>
      </c>
      <c r="G130" s="110">
        <f t="shared" si="10"/>
        <v>1</v>
      </c>
      <c r="H130" s="110">
        <f t="shared" si="10"/>
        <v>1</v>
      </c>
      <c r="I130" s="110">
        <f t="shared" si="9"/>
        <v>0</v>
      </c>
      <c r="J130" s="110">
        <f t="shared" si="9"/>
        <v>0</v>
      </c>
    </row>
    <row r="131" spans="1:10" ht="16.5" customHeight="1" x14ac:dyDescent="0.2">
      <c r="A131" s="117" t="s">
        <v>104</v>
      </c>
      <c r="B131" s="119"/>
      <c r="C131" s="34"/>
      <c r="D131" s="110">
        <f t="shared" si="10"/>
        <v>1</v>
      </c>
      <c r="E131" s="110">
        <f t="shared" si="10"/>
        <v>1</v>
      </c>
      <c r="F131" s="110">
        <f t="shared" si="10"/>
        <v>1</v>
      </c>
      <c r="G131" s="110">
        <f t="shared" si="10"/>
        <v>1</v>
      </c>
      <c r="H131" s="110">
        <f t="shared" si="10"/>
        <v>1</v>
      </c>
      <c r="I131" s="110">
        <f t="shared" si="9"/>
        <v>0</v>
      </c>
      <c r="J131" s="110">
        <f t="shared" si="9"/>
        <v>1</v>
      </c>
    </row>
    <row r="132" spans="1:10" x14ac:dyDescent="0.2">
      <c r="A132" s="120" t="s">
        <v>79</v>
      </c>
      <c r="B132" s="34"/>
      <c r="C132" s="34"/>
      <c r="D132" s="110">
        <f t="shared" ref="D132:J132" si="11">COUNTIF(D$3:D$72,$A132)</f>
        <v>1</v>
      </c>
      <c r="E132" s="110">
        <f t="shared" si="11"/>
        <v>1</v>
      </c>
      <c r="F132" s="110">
        <f t="shared" si="11"/>
        <v>1</v>
      </c>
      <c r="G132" s="110">
        <f t="shared" si="11"/>
        <v>1</v>
      </c>
      <c r="H132" s="110">
        <f t="shared" si="11"/>
        <v>1</v>
      </c>
      <c r="I132" s="110">
        <f t="shared" si="11"/>
        <v>0</v>
      </c>
      <c r="J132" s="110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5" priority="1" stopIfTrue="1" operator="equal">
      <formula>3</formula>
    </cfRule>
    <cfRule type="cellIs" dxfId="4" priority="2" stopIfTrue="1" operator="equal">
      <formula>2</formula>
    </cfRule>
    <cfRule type="cellIs" dxfId="3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25
vom 17.06. -  23.06.2024&amp;R&amp;"Arial,Fett"Anästhesiologie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Zeros="0" zoomScaleNormal="100" workbookViewId="0">
      <selection activeCell="F14" sqref="F14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4" width="14.85546875" style="2" customWidth="1"/>
    <col min="5" max="5" width="14.85546875" style="39" customWidth="1"/>
    <col min="6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99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400"/>
      <c r="B2" s="3"/>
      <c r="C2" s="3"/>
      <c r="D2" s="38">
        <v>45467</v>
      </c>
      <c r="E2" s="38">
        <v>45468</v>
      </c>
      <c r="F2" s="38">
        <v>45469</v>
      </c>
      <c r="G2" s="38">
        <v>45470</v>
      </c>
      <c r="H2" s="38">
        <v>45471</v>
      </c>
      <c r="I2" s="38">
        <v>45472</v>
      </c>
      <c r="J2" s="38">
        <v>45473</v>
      </c>
    </row>
    <row r="3" spans="1:10" ht="13.5" customHeight="1" x14ac:dyDescent="0.2">
      <c r="A3" s="75" t="s">
        <v>12</v>
      </c>
      <c r="B3" s="76"/>
      <c r="C3" s="11" t="s">
        <v>13</v>
      </c>
      <c r="D3" s="231" t="s">
        <v>245</v>
      </c>
      <c r="E3" s="231" t="s">
        <v>245</v>
      </c>
      <c r="F3" s="231" t="s">
        <v>245</v>
      </c>
      <c r="G3" s="231" t="s">
        <v>245</v>
      </c>
      <c r="H3" s="231" t="s">
        <v>248</v>
      </c>
      <c r="I3" s="165"/>
      <c r="J3" s="4"/>
    </row>
    <row r="4" spans="1:10" ht="13.5" customHeight="1" x14ac:dyDescent="0.2">
      <c r="A4" s="5"/>
      <c r="C4" s="12"/>
      <c r="D4" s="56" t="s">
        <v>162</v>
      </c>
      <c r="E4" s="142" t="s">
        <v>122</v>
      </c>
      <c r="F4" s="142" t="s">
        <v>122</v>
      </c>
      <c r="G4" s="142" t="s">
        <v>122</v>
      </c>
      <c r="H4" s="142" t="s">
        <v>124</v>
      </c>
      <c r="I4" s="166"/>
      <c r="J4" s="6"/>
    </row>
    <row r="5" spans="1:10" ht="13.5" customHeight="1" x14ac:dyDescent="0.2">
      <c r="A5" s="5"/>
      <c r="C5" s="12"/>
      <c r="D5" s="56" t="s">
        <v>159</v>
      </c>
      <c r="E5" s="142"/>
      <c r="F5" s="178"/>
      <c r="G5" s="178" t="s">
        <v>227</v>
      </c>
      <c r="H5" s="178"/>
      <c r="I5" s="166"/>
      <c r="J5" s="6"/>
    </row>
    <row r="6" spans="1:10" ht="13.5" customHeight="1" x14ac:dyDescent="0.2">
      <c r="A6" s="5"/>
      <c r="C6" s="12"/>
      <c r="D6" s="56" t="s">
        <v>124</v>
      </c>
      <c r="E6" s="56" t="s">
        <v>124</v>
      </c>
      <c r="F6" s="56" t="s">
        <v>248</v>
      </c>
      <c r="G6" s="56" t="s">
        <v>146</v>
      </c>
      <c r="H6" s="56" t="s">
        <v>125</v>
      </c>
      <c r="I6" s="166"/>
      <c r="J6" s="6"/>
    </row>
    <row r="7" spans="1:10" ht="13.5" customHeight="1" x14ac:dyDescent="0.2">
      <c r="A7" s="5"/>
      <c r="C7" s="12"/>
      <c r="D7" s="56" t="s">
        <v>222</v>
      </c>
      <c r="E7" s="56" t="s">
        <v>222</v>
      </c>
      <c r="F7" s="178" t="s">
        <v>227</v>
      </c>
      <c r="G7" s="53"/>
      <c r="H7" s="53" t="s">
        <v>225</v>
      </c>
      <c r="I7" s="166"/>
      <c r="J7" s="6"/>
    </row>
    <row r="8" spans="1:10" ht="13.5" customHeight="1" x14ac:dyDescent="0.2">
      <c r="A8" s="5"/>
      <c r="C8" s="12"/>
      <c r="D8" s="56" t="s">
        <v>217</v>
      </c>
      <c r="E8" s="56" t="s">
        <v>248</v>
      </c>
      <c r="F8" s="56" t="s">
        <v>217</v>
      </c>
      <c r="G8" s="56" t="s">
        <v>217</v>
      </c>
      <c r="H8" s="56" t="s">
        <v>217</v>
      </c>
      <c r="I8" s="166"/>
      <c r="J8" s="6"/>
    </row>
    <row r="9" spans="1:10" ht="13.5" customHeight="1" x14ac:dyDescent="0.2">
      <c r="A9" s="5"/>
      <c r="C9" s="12"/>
      <c r="D9" s="56" t="s">
        <v>221</v>
      </c>
      <c r="E9" s="56" t="s">
        <v>221</v>
      </c>
      <c r="F9" s="56" t="s">
        <v>221</v>
      </c>
      <c r="G9" s="56" t="s">
        <v>221</v>
      </c>
      <c r="H9" s="56" t="s">
        <v>221</v>
      </c>
      <c r="I9" s="166"/>
      <c r="J9" s="6"/>
    </row>
    <row r="10" spans="1:10" ht="13.5" customHeight="1" x14ac:dyDescent="0.2">
      <c r="A10" s="5"/>
      <c r="C10" s="12"/>
      <c r="D10" s="53" t="s">
        <v>267</v>
      </c>
      <c r="E10" s="56" t="s">
        <v>225</v>
      </c>
      <c r="F10" s="178" t="s">
        <v>124</v>
      </c>
      <c r="G10" s="53" t="s">
        <v>260</v>
      </c>
      <c r="H10" s="53" t="s">
        <v>155</v>
      </c>
      <c r="I10" s="166"/>
      <c r="J10" s="6"/>
    </row>
    <row r="11" spans="1:10" ht="13.5" customHeight="1" x14ac:dyDescent="0.2">
      <c r="A11" s="5"/>
      <c r="C11" s="12"/>
      <c r="D11" s="134" t="s">
        <v>137</v>
      </c>
      <c r="E11" s="134" t="s">
        <v>146</v>
      </c>
      <c r="F11" s="134" t="s">
        <v>146</v>
      </c>
      <c r="G11" s="54" t="s">
        <v>124</v>
      </c>
      <c r="H11" s="54" t="s">
        <v>162</v>
      </c>
      <c r="I11" s="167"/>
      <c r="J11" s="33"/>
    </row>
    <row r="12" spans="1:10" ht="13.5" customHeight="1" thickBot="1" x14ac:dyDescent="0.25">
      <c r="A12" s="5"/>
      <c r="C12" s="36" t="s">
        <v>50</v>
      </c>
      <c r="D12" s="89" t="str">
        <f>'Juni 2024'!H27</f>
        <v>Arndt</v>
      </c>
      <c r="E12" s="266" t="str">
        <f>'Juni 2024'!H28</f>
        <v>Arndt</v>
      </c>
      <c r="F12" s="281" t="str">
        <f>'Juni 2024'!H29</f>
        <v>Arndt</v>
      </c>
      <c r="G12" s="97" t="str">
        <f>'Juni 2024'!H30</f>
        <v>Arndt</v>
      </c>
      <c r="H12" s="241" t="str">
        <f>'Juni 2024'!H31</f>
        <v>Bliedtner</v>
      </c>
      <c r="I12" s="167"/>
      <c r="J12" s="33"/>
    </row>
    <row r="13" spans="1:10" ht="13.5" customHeight="1" thickBot="1" x14ac:dyDescent="0.25">
      <c r="A13" s="5"/>
      <c r="C13" s="12" t="s">
        <v>44</v>
      </c>
      <c r="D13" s="354"/>
      <c r="E13" s="290"/>
      <c r="F13" s="282"/>
      <c r="G13" s="356"/>
      <c r="H13" s="298" t="s">
        <v>294</v>
      </c>
      <c r="I13" s="245"/>
      <c r="J13" s="33"/>
    </row>
    <row r="14" spans="1:10" ht="13.5" customHeight="1" thickBot="1" x14ac:dyDescent="0.25">
      <c r="A14" s="7"/>
      <c r="B14" s="78"/>
      <c r="C14" s="13" t="s">
        <v>27</v>
      </c>
      <c r="D14" s="355"/>
      <c r="E14" s="222"/>
      <c r="F14" s="283" t="s">
        <v>290</v>
      </c>
      <c r="G14" s="60" t="s">
        <v>120</v>
      </c>
      <c r="H14" s="69" t="s">
        <v>291</v>
      </c>
      <c r="I14" s="168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231" t="s">
        <v>246</v>
      </c>
      <c r="E15" s="231" t="s">
        <v>246</v>
      </c>
      <c r="F15" s="231" t="s">
        <v>246</v>
      </c>
      <c r="G15" s="231" t="s">
        <v>246</v>
      </c>
      <c r="H15" s="231" t="s">
        <v>246</v>
      </c>
      <c r="I15" s="216"/>
      <c r="J15" s="214"/>
    </row>
    <row r="16" spans="1:10" ht="13.5" customHeight="1" x14ac:dyDescent="0.2">
      <c r="A16" s="77"/>
      <c r="D16" s="56" t="s">
        <v>139</v>
      </c>
      <c r="E16" s="56" t="s">
        <v>148</v>
      </c>
      <c r="F16" s="178" t="s">
        <v>132</v>
      </c>
      <c r="G16" s="53" t="s">
        <v>140</v>
      </c>
      <c r="H16" s="340" t="s">
        <v>122</v>
      </c>
      <c r="I16" s="154"/>
      <c r="J16" s="155"/>
    </row>
    <row r="17" spans="1:10" ht="13.5" customHeight="1" x14ac:dyDescent="0.2">
      <c r="A17" s="77"/>
      <c r="D17" s="56"/>
      <c r="E17" s="56"/>
      <c r="F17" s="178" t="s">
        <v>123</v>
      </c>
      <c r="G17" s="53" t="s">
        <v>222</v>
      </c>
      <c r="H17" s="53" t="s">
        <v>222</v>
      </c>
      <c r="I17" s="154"/>
      <c r="J17" s="155"/>
    </row>
    <row r="18" spans="1:10" ht="13.5" customHeight="1" thickBot="1" x14ac:dyDescent="0.25">
      <c r="A18" s="77"/>
      <c r="D18" s="201" t="s">
        <v>250</v>
      </c>
      <c r="E18" s="201" t="s">
        <v>250</v>
      </c>
      <c r="F18" s="201" t="s">
        <v>250</v>
      </c>
      <c r="G18" s="201" t="s">
        <v>155</v>
      </c>
      <c r="H18" s="201" t="s">
        <v>250</v>
      </c>
      <c r="I18" s="245"/>
      <c r="J18" s="244"/>
    </row>
    <row r="19" spans="1:10" ht="13.5" customHeight="1" x14ac:dyDescent="0.2">
      <c r="A19" s="75"/>
      <c r="B19" s="76"/>
      <c r="C19" s="22" t="s">
        <v>93</v>
      </c>
      <c r="D19" s="231"/>
      <c r="E19" s="231" t="s">
        <v>259</v>
      </c>
      <c r="F19" s="231" t="s">
        <v>137</v>
      </c>
      <c r="G19" s="231" t="s">
        <v>137</v>
      </c>
      <c r="H19" s="231" t="s">
        <v>137</v>
      </c>
      <c r="I19" s="216"/>
      <c r="J19" s="214"/>
    </row>
    <row r="20" spans="1:10" ht="13.5" customHeight="1" thickBot="1" x14ac:dyDescent="0.25">
      <c r="A20" s="152"/>
      <c r="B20" s="78"/>
      <c r="C20" s="35" t="s">
        <v>43</v>
      </c>
      <c r="D20" s="251" t="s">
        <v>265</v>
      </c>
      <c r="E20" s="251" t="s">
        <v>265</v>
      </c>
      <c r="F20" s="251" t="s">
        <v>247</v>
      </c>
      <c r="G20" s="251" t="s">
        <v>265</v>
      </c>
      <c r="H20" s="251" t="s">
        <v>247</v>
      </c>
      <c r="I20" s="217"/>
      <c r="J20" s="164"/>
    </row>
    <row r="21" spans="1:10" ht="13.5" customHeight="1" x14ac:dyDescent="0.2">
      <c r="A21" s="77"/>
      <c r="C21" s="40" t="s">
        <v>115</v>
      </c>
      <c r="D21" s="201" t="str">
        <f>'Juni 2024'!E27</f>
        <v>Kruse</v>
      </c>
      <c r="E21" s="47" t="str">
        <f>'Juni 2024'!E28</f>
        <v>Klein</v>
      </c>
      <c r="F21" s="286" t="str">
        <f>'Juni 2024'!E29</f>
        <v>Puls</v>
      </c>
      <c r="G21" s="201" t="str">
        <f>'Juni 2024'!E30</f>
        <v>Masoumi</v>
      </c>
      <c r="H21" s="201" t="str">
        <f>'Juni 2024'!E31</f>
        <v>Schauerte</v>
      </c>
      <c r="I21" s="219"/>
      <c r="J21" s="244"/>
    </row>
    <row r="22" spans="1:10" ht="13.5" customHeight="1" x14ac:dyDescent="0.2">
      <c r="A22" s="31"/>
      <c r="B22" s="39"/>
      <c r="C22" s="40" t="s">
        <v>73</v>
      </c>
      <c r="D22" s="67" t="str">
        <f>'Juni 2024'!F27</f>
        <v>Klein</v>
      </c>
      <c r="E22" s="45" t="str">
        <f>'Juni 2024'!F28</f>
        <v>Reuter</v>
      </c>
      <c r="F22" s="111" t="str">
        <f>'Juni 2024'!F29</f>
        <v>Senkpeil</v>
      </c>
      <c r="G22" s="67" t="str">
        <f>'Juni 2024'!F30</f>
        <v>Wroblewski</v>
      </c>
      <c r="H22" s="44" t="str">
        <f>'Juni 2024'!F31</f>
        <v>Puls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'Juni 2024'!G27</f>
        <v>Krivec</v>
      </c>
      <c r="E23" s="241" t="str">
        <f>'Juni 2024'!G28</f>
        <v>Kluge</v>
      </c>
      <c r="F23" s="287" t="str">
        <f>'Juni 2024'!G29</f>
        <v>Wroblewski</v>
      </c>
      <c r="G23" s="68" t="str">
        <f>'Juni 2024'!G30</f>
        <v>Kruse</v>
      </c>
      <c r="H23" s="68" t="str">
        <f>'Juni 2024'!G31</f>
        <v>Ziegler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">
        <v>148</v>
      </c>
      <c r="E24" s="299" t="str">
        <f>'Juni 2024'!I28</f>
        <v>Masoumi</v>
      </c>
      <c r="F24" s="169" t="str">
        <f>'Juni 2024'!I29</f>
        <v>Sweiti</v>
      </c>
      <c r="G24" s="61" t="str">
        <f>'Juni 2024'!I30</f>
        <v>Glasauer</v>
      </c>
      <c r="H24" s="379">
        <f>'Juni 2024'!I31</f>
        <v>0</v>
      </c>
      <c r="I24" s="169"/>
      <c r="J24" s="17"/>
    </row>
    <row r="25" spans="1:10" ht="13.5" customHeight="1" x14ac:dyDescent="0.2">
      <c r="A25" s="407" t="s">
        <v>25</v>
      </c>
      <c r="B25" s="408"/>
      <c r="C25" s="22"/>
      <c r="D25" s="56" t="s">
        <v>127</v>
      </c>
      <c r="E25" s="142" t="s">
        <v>155</v>
      </c>
      <c r="F25" s="369"/>
      <c r="G25" s="53"/>
      <c r="H25" s="53"/>
      <c r="I25" s="165"/>
      <c r="J25" s="4"/>
    </row>
    <row r="26" spans="1:10" ht="13.5" customHeight="1" x14ac:dyDescent="0.2">
      <c r="A26" s="409"/>
      <c r="B26" s="410"/>
      <c r="C26" s="12"/>
      <c r="D26" s="56" t="s">
        <v>146</v>
      </c>
      <c r="E26" s="56" t="s">
        <v>140</v>
      </c>
      <c r="F26" s="178" t="s">
        <v>260</v>
      </c>
      <c r="G26" s="57" t="s">
        <v>248</v>
      </c>
      <c r="H26" s="62" t="s">
        <v>139</v>
      </c>
      <c r="I26" s="31"/>
      <c r="J26" s="18"/>
    </row>
    <row r="27" spans="1:10" ht="13.5" customHeight="1" thickBot="1" x14ac:dyDescent="0.25">
      <c r="A27" s="400"/>
      <c r="B27" s="411"/>
      <c r="C27" s="13"/>
      <c r="D27" s="251"/>
      <c r="E27" s="297"/>
      <c r="F27" s="285"/>
      <c r="G27" s="55"/>
      <c r="H27" s="164"/>
      <c r="I27" s="221"/>
      <c r="J27" s="8"/>
    </row>
    <row r="28" spans="1:10" ht="13.5" customHeight="1" x14ac:dyDescent="0.2">
      <c r="A28" s="256" t="s">
        <v>49</v>
      </c>
      <c r="B28" s="76"/>
      <c r="C28" s="22"/>
      <c r="D28" s="249" t="s">
        <v>248</v>
      </c>
      <c r="E28" s="249"/>
      <c r="F28" s="249"/>
      <c r="G28" s="249"/>
      <c r="H28" s="249"/>
      <c r="I28" s="10"/>
      <c r="J28" s="21"/>
    </row>
    <row r="29" spans="1:10" ht="13.5" customHeight="1" thickBot="1" x14ac:dyDescent="0.25">
      <c r="A29" s="257" t="s">
        <v>26</v>
      </c>
      <c r="B29" s="78"/>
      <c r="C29" s="13"/>
      <c r="D29" s="251" t="s">
        <v>300</v>
      </c>
      <c r="E29" s="251" t="s">
        <v>300</v>
      </c>
      <c r="F29" s="251" t="s">
        <v>300</v>
      </c>
      <c r="G29" s="251" t="s">
        <v>300</v>
      </c>
      <c r="H29" s="251"/>
      <c r="I29" s="252"/>
      <c r="J29" s="8"/>
    </row>
    <row r="30" spans="1:10" ht="13.5" customHeight="1" x14ac:dyDescent="0.2">
      <c r="A30" s="85" t="s">
        <v>1</v>
      </c>
      <c r="C30" s="36" t="s">
        <v>13</v>
      </c>
      <c r="D30" s="236" t="s">
        <v>249</v>
      </c>
      <c r="E30" s="236" t="s">
        <v>249</v>
      </c>
      <c r="F30" s="236" t="s">
        <v>249</v>
      </c>
      <c r="G30" s="236" t="s">
        <v>249</v>
      </c>
      <c r="H30" s="236" t="s">
        <v>249</v>
      </c>
      <c r="I30" s="165"/>
      <c r="J30" s="20"/>
    </row>
    <row r="31" spans="1:10" ht="13.5" customHeight="1" x14ac:dyDescent="0.2">
      <c r="A31" s="85"/>
      <c r="C31" s="36" t="s">
        <v>28</v>
      </c>
      <c r="D31" s="48" t="s">
        <v>284</v>
      </c>
      <c r="E31" s="48" t="s">
        <v>284</v>
      </c>
      <c r="F31" s="48" t="s">
        <v>284</v>
      </c>
      <c r="G31" s="48" t="s">
        <v>284</v>
      </c>
      <c r="H31" s="48" t="s">
        <v>284</v>
      </c>
      <c r="I31" s="166"/>
      <c r="J31" s="20"/>
    </row>
    <row r="32" spans="1:10" ht="13.5" customHeight="1" x14ac:dyDescent="0.2">
      <c r="A32" s="412" t="s">
        <v>62</v>
      </c>
      <c r="B32" s="413"/>
      <c r="C32" s="413"/>
      <c r="D32" s="97" t="str">
        <f>'Juni 2024'!J27</f>
        <v>Lodder/Moridi</v>
      </c>
      <c r="E32" s="97" t="str">
        <f>'Juni 2024'!J28</f>
        <v>Lodder/Moridi</v>
      </c>
      <c r="F32" s="45" t="str">
        <f>'Juni 2024'!J29</f>
        <v>Lodder/Moridi</v>
      </c>
      <c r="G32" s="45" t="str">
        <f>'Juni 2024'!J30</f>
        <v>Lodder/Moridi</v>
      </c>
      <c r="H32" s="44" t="str">
        <f>'Juni 2024'!J31</f>
        <v>Lodder/Moridi</v>
      </c>
      <c r="I32" s="111" t="str">
        <f>'Juni 2024'!J32</f>
        <v>Moridi</v>
      </c>
      <c r="J32" s="44" t="str">
        <f>'Juni 2024'!J33</f>
        <v>Moridi</v>
      </c>
    </row>
    <row r="33" spans="1:10" ht="13.5" customHeight="1" x14ac:dyDescent="0.2">
      <c r="A33" s="412" t="s">
        <v>62</v>
      </c>
      <c r="B33" s="413"/>
      <c r="C33" s="413"/>
      <c r="D33" s="45" t="str">
        <f>'Juni 2024'!K27</f>
        <v>Böning 4</v>
      </c>
      <c r="E33" s="67" t="str">
        <f>'Juni 2024'!K28</f>
        <v>Böning 4</v>
      </c>
      <c r="F33" s="45" t="str">
        <f>'Juni 2024'!K29</f>
        <v>Böning 4</v>
      </c>
      <c r="G33" s="45" t="str">
        <f>'Juni 2024'!K30</f>
        <v>Böning 4</v>
      </c>
      <c r="H33" s="44" t="str">
        <f>'Juni 2024'!K31</f>
        <v>Böning 4</v>
      </c>
      <c r="I33" s="111" t="str">
        <f>'Juni 2024'!K32</f>
        <v>Lodder</v>
      </c>
      <c r="J33" s="44" t="str">
        <f>'Juni 2024'!K33</f>
        <v>Lodder</v>
      </c>
    </row>
    <row r="34" spans="1:10" ht="13.5" customHeight="1" x14ac:dyDescent="0.2">
      <c r="A34" s="77"/>
      <c r="B34" s="12"/>
      <c r="C34" s="36" t="s">
        <v>63</v>
      </c>
      <c r="D34" s="45" t="str">
        <f>'Juni 2024'!L27</f>
        <v>Obermüller</v>
      </c>
      <c r="E34" s="67" t="str">
        <f>'Juni 2024'!L28</f>
        <v>Obermüller</v>
      </c>
      <c r="F34" s="45" t="str">
        <f>'Juni 2024'!L29</f>
        <v>Obermüller</v>
      </c>
      <c r="G34" s="45" t="str">
        <f>'Juni 2024'!L30</f>
        <v>Obermüller</v>
      </c>
      <c r="H34" s="44" t="str">
        <f>'Juni 2024'!L31</f>
        <v>Obermüller</v>
      </c>
      <c r="I34" s="111" t="str">
        <f>'Juni 2024'!L32</f>
        <v>Obermüller</v>
      </c>
      <c r="J34" s="44" t="str">
        <f>'Juni 2024'!L33</f>
        <v>Obermüller</v>
      </c>
    </row>
    <row r="35" spans="1:10" ht="13.5" customHeight="1" x14ac:dyDescent="0.2">
      <c r="A35" s="77"/>
      <c r="B35" s="12"/>
      <c r="C35" s="36" t="s">
        <v>63</v>
      </c>
      <c r="D35" s="50" t="str">
        <f>'Juni 2024'!M27</f>
        <v>Kloebe</v>
      </c>
      <c r="E35" s="67" t="str">
        <f>'Juni 2024'!M28</f>
        <v>Kloebe</v>
      </c>
      <c r="F35" s="50" t="str">
        <f>'Juni 2024'!M29</f>
        <v>Freitag</v>
      </c>
      <c r="G35" s="50" t="str">
        <f>'Juni 2024'!M30</f>
        <v>Freitag</v>
      </c>
      <c r="H35" s="88" t="str">
        <f>'Juni 2024'!M31</f>
        <v>Freitag</v>
      </c>
      <c r="I35" s="170" t="str">
        <f>'Juni 2024'!M32</f>
        <v>Ziegler</v>
      </c>
      <c r="J35" s="88" t="str">
        <f>'Juni 2024'!M33</f>
        <v>Ziegler</v>
      </c>
    </row>
    <row r="36" spans="1:10" ht="13.5" customHeight="1" thickBot="1" x14ac:dyDescent="0.25">
      <c r="A36" s="414" t="s">
        <v>64</v>
      </c>
      <c r="B36" s="413"/>
      <c r="C36" s="413"/>
      <c r="D36" s="50" t="str">
        <f>'Juni 2024'!N27</f>
        <v>KrügerA</v>
      </c>
      <c r="E36" s="71" t="str">
        <f>'Juni 2024'!N28</f>
        <v>KrügerA</v>
      </c>
      <c r="F36" s="50" t="str">
        <f>'Juni 2024'!N29</f>
        <v>Adler</v>
      </c>
      <c r="G36" s="50" t="str">
        <f>'Juni 2024'!N30</f>
        <v>Adler</v>
      </c>
      <c r="H36" s="88" t="str">
        <f>'Juni 2024'!N31</f>
        <v>Adler</v>
      </c>
      <c r="I36" s="353" t="str">
        <f>'Juni 2024'!N32</f>
        <v>Freitag</v>
      </c>
      <c r="J36" s="88" t="str">
        <f>'Juni 2024'!N33</f>
        <v>Freitag</v>
      </c>
    </row>
    <row r="37" spans="1:10" ht="13.5" customHeight="1" x14ac:dyDescent="0.2">
      <c r="A37" s="75" t="s">
        <v>22</v>
      </c>
      <c r="B37" s="22"/>
      <c r="C37" s="84" t="s">
        <v>3</v>
      </c>
      <c r="D37" s="92">
        <f>'Juni 2024'!O27</f>
        <v>0</v>
      </c>
      <c r="E37" s="93">
        <f>'Juni 2024'!O28</f>
        <v>0</v>
      </c>
      <c r="F37" s="92">
        <f>'Juni 2024'!O29</f>
        <v>0</v>
      </c>
      <c r="G37" s="92">
        <f>'Juni 2024'!O30</f>
        <v>0</v>
      </c>
      <c r="H37" s="94">
        <f>'Juni 2024'!O31</f>
        <v>0</v>
      </c>
      <c r="I37" s="172" t="str">
        <f>'Juni 2024'!O32</f>
        <v>Schauerte</v>
      </c>
      <c r="J37" s="94" t="str">
        <f>'Juni 2024'!O33</f>
        <v>Schauerte</v>
      </c>
    </row>
    <row r="38" spans="1:10" ht="13.5" customHeight="1" x14ac:dyDescent="0.2">
      <c r="B38" s="12"/>
      <c r="C38" s="264" t="s">
        <v>4</v>
      </c>
      <c r="D38" s="45" t="str">
        <f>'Juni 2024'!P27</f>
        <v>Nissinen</v>
      </c>
      <c r="E38" s="67" t="str">
        <f>'Juni 2024'!P28</f>
        <v>Nissinen</v>
      </c>
      <c r="F38" s="45" t="str">
        <f>'Juni 2024'!P29</f>
        <v>Nissinen</v>
      </c>
      <c r="G38" s="45" t="str">
        <f>'Juni 2024'!P30</f>
        <v>Nissinen</v>
      </c>
      <c r="H38" s="44" t="str">
        <f>'Juni 2024'!P31</f>
        <v>Nissinen</v>
      </c>
      <c r="I38" s="111" t="str">
        <f>'Juni 2024'!P32</f>
        <v>Klippe</v>
      </c>
      <c r="J38" s="44" t="str">
        <f>'Juni 2024'!P33</f>
        <v>Klippe</v>
      </c>
    </row>
    <row r="39" spans="1:10" ht="13.5" customHeight="1" thickBot="1" x14ac:dyDescent="0.25">
      <c r="A39" s="152"/>
      <c r="B39" s="13"/>
      <c r="C39" s="95" t="s">
        <v>109</v>
      </c>
      <c r="D39" s="266" t="str">
        <f>'Juni 2024'!Q27</f>
        <v>Masoumi</v>
      </c>
      <c r="E39" s="266">
        <f>'Juni 2024'!Q28</f>
        <v>0</v>
      </c>
      <c r="F39" s="266">
        <f>'Juni 2024'!Q29</f>
        <v>0</v>
      </c>
      <c r="G39" s="266" t="str">
        <f>'Juni 2024'!Q30</f>
        <v>Schauerte</v>
      </c>
      <c r="H39" s="91">
        <f>'Juni 2024'!Q31</f>
        <v>0</v>
      </c>
      <c r="I39" s="268">
        <f>'Juni 2024'!Q32</f>
        <v>0</v>
      </c>
      <c r="J39" s="91">
        <f>'Juni 2024'!Q33</f>
        <v>0</v>
      </c>
    </row>
    <row r="40" spans="1:10" ht="13.5" customHeight="1" x14ac:dyDescent="0.2">
      <c r="A40" s="59" t="s">
        <v>65</v>
      </c>
      <c r="C40" s="36" t="s">
        <v>225</v>
      </c>
      <c r="D40" s="97" t="str">
        <f>'Juni 2024'!B27</f>
        <v>Schauerte</v>
      </c>
      <c r="E40" s="98" t="str">
        <f>'Juni 2024'!B28</f>
        <v>Krivec</v>
      </c>
      <c r="F40" s="97" t="str">
        <f>'Juni 2024'!B29</f>
        <v>Kluge</v>
      </c>
      <c r="G40" s="97" t="str">
        <f>'Juni 2024'!B30</f>
        <v>Gockel</v>
      </c>
      <c r="H40" s="100" t="str">
        <f>'Juni 2024'!B31</f>
        <v>Weise</v>
      </c>
      <c r="I40" s="176" t="str">
        <f>'Juni 2024'!B32</f>
        <v>Jungk/Tiedemann</v>
      </c>
      <c r="J40" s="100" t="str">
        <f>'Juni 2024'!B33</f>
        <v>Weise/Puls</v>
      </c>
    </row>
    <row r="41" spans="1:10" ht="13.5" customHeight="1" x14ac:dyDescent="0.2">
      <c r="A41" s="59" t="s">
        <v>66</v>
      </c>
      <c r="C41" s="36" t="s">
        <v>140</v>
      </c>
      <c r="D41" s="45" t="str">
        <f>'Juni 2024'!C27</f>
        <v>Keller</v>
      </c>
      <c r="E41" s="67" t="str">
        <f>'Juni 2024'!C28</f>
        <v>Kruse</v>
      </c>
      <c r="F41" s="45" t="str">
        <f>'Juni 2024'!C29</f>
        <v>Lenz</v>
      </c>
      <c r="G41" s="45" t="str">
        <f>'Juni 2024'!C30</f>
        <v>Jungk</v>
      </c>
      <c r="H41" s="44" t="str">
        <f>'Juni 2024'!C31</f>
        <v>Masoumi</v>
      </c>
      <c r="I41" s="111" t="str">
        <f>'Juni 2024'!C32</f>
        <v>Senkpeil/Petrovic</v>
      </c>
      <c r="J41" s="44" t="str">
        <f>'Juni 2024'!C33</f>
        <v>Masoumi/Bliedtner</v>
      </c>
    </row>
    <row r="42" spans="1:10" ht="13.5" customHeight="1" thickBot="1" x14ac:dyDescent="0.25">
      <c r="A42" s="23" t="s">
        <v>2</v>
      </c>
      <c r="B42" s="78"/>
      <c r="C42" s="95"/>
      <c r="D42" s="89" t="str">
        <f>'Juni 2024'!D27</f>
        <v>Sterkau</v>
      </c>
      <c r="E42" s="90" t="str">
        <f>'Juni 2024'!D28</f>
        <v>Hoedtke</v>
      </c>
      <c r="F42" s="89" t="str">
        <f>'Juni 2024'!D29</f>
        <v>Klippe</v>
      </c>
      <c r="G42" s="368" t="str">
        <f>'Juni 2024'!D30</f>
        <v>Petrovic?</v>
      </c>
      <c r="H42" s="91" t="str">
        <f>'Juni 2024'!D31</f>
        <v>Sieker</v>
      </c>
      <c r="I42" s="171" t="str">
        <f>'Juni 2024'!D32</f>
        <v>Hoedtke</v>
      </c>
      <c r="J42" s="91" t="str">
        <f>'Juni 2024'!D33</f>
        <v>Coley</v>
      </c>
    </row>
    <row r="43" spans="1:10" ht="13.5" customHeight="1" x14ac:dyDescent="0.2">
      <c r="A43" s="149" t="s">
        <v>16</v>
      </c>
      <c r="B43" s="76"/>
      <c r="C43" s="84" t="s">
        <v>23</v>
      </c>
      <c r="D43" s="92" t="str">
        <f t="shared" ref="D43:F44" si="0">C40</f>
        <v>Wroblewski</v>
      </c>
      <c r="E43" s="93" t="str">
        <f t="shared" si="0"/>
        <v>Schauerte</v>
      </c>
      <c r="F43" s="92" t="str">
        <f t="shared" si="0"/>
        <v>Krivec</v>
      </c>
      <c r="G43" s="92" t="str">
        <f t="shared" ref="G43:H43" si="1">F40</f>
        <v>Kluge</v>
      </c>
      <c r="H43" s="93" t="str">
        <f t="shared" si="1"/>
        <v>Gockel</v>
      </c>
      <c r="I43" s="165"/>
      <c r="J43" s="4"/>
    </row>
    <row r="44" spans="1:10" ht="13.5" customHeight="1" x14ac:dyDescent="0.2">
      <c r="A44" s="58" t="s">
        <v>41</v>
      </c>
      <c r="C44" s="36" t="s">
        <v>24</v>
      </c>
      <c r="D44" s="45" t="str">
        <f t="shared" si="0"/>
        <v>Sweiti</v>
      </c>
      <c r="E44" s="67" t="str">
        <f t="shared" si="0"/>
        <v>Keller</v>
      </c>
      <c r="F44" s="45" t="str">
        <f t="shared" si="0"/>
        <v>Kruse</v>
      </c>
      <c r="G44" s="45" t="str">
        <f t="shared" ref="G44:H44" si="2">F41</f>
        <v>Lenz</v>
      </c>
      <c r="H44" s="67" t="str">
        <f t="shared" si="2"/>
        <v>Jungk</v>
      </c>
      <c r="I44" s="166"/>
      <c r="J44" s="6"/>
    </row>
    <row r="45" spans="1:10" ht="13.5" customHeight="1" x14ac:dyDescent="0.2">
      <c r="A45" s="85"/>
      <c r="C45" s="36" t="s">
        <v>68</v>
      </c>
      <c r="D45" s="142"/>
      <c r="E45" s="328"/>
      <c r="F45" s="62" t="s">
        <v>133</v>
      </c>
      <c r="G45" s="62" t="s">
        <v>133</v>
      </c>
      <c r="H45" s="62" t="s">
        <v>133</v>
      </c>
      <c r="I45" s="166"/>
      <c r="J45" s="6"/>
    </row>
    <row r="46" spans="1:10" ht="13.5" customHeight="1" x14ac:dyDescent="0.2">
      <c r="A46" s="85"/>
      <c r="C46" s="36" t="s">
        <v>68</v>
      </c>
      <c r="D46" s="54" t="s">
        <v>145</v>
      </c>
      <c r="E46" s="337" t="s">
        <v>145</v>
      </c>
      <c r="F46" s="54" t="s">
        <v>145</v>
      </c>
      <c r="G46" s="142"/>
      <c r="H46" s="62"/>
      <c r="I46" s="166"/>
      <c r="J46" s="6"/>
    </row>
    <row r="47" spans="1:10" ht="13.5" customHeight="1" x14ac:dyDescent="0.2">
      <c r="A47" s="85"/>
      <c r="B47" s="39"/>
      <c r="C47" s="36" t="s">
        <v>70</v>
      </c>
      <c r="D47" s="156" t="s">
        <v>130</v>
      </c>
      <c r="E47" s="337" t="s">
        <v>130</v>
      </c>
      <c r="F47" s="157"/>
      <c r="G47" s="141" t="s">
        <v>220</v>
      </c>
      <c r="H47" s="141" t="s">
        <v>220</v>
      </c>
      <c r="I47" s="166"/>
      <c r="J47" s="6"/>
    </row>
    <row r="48" spans="1:10" ht="13.5" customHeight="1" x14ac:dyDescent="0.2">
      <c r="A48" s="85"/>
      <c r="C48" s="36" t="s">
        <v>69</v>
      </c>
      <c r="D48" s="141" t="s">
        <v>141</v>
      </c>
      <c r="E48" s="329"/>
      <c r="F48" s="141" t="s">
        <v>298</v>
      </c>
      <c r="G48" s="141" t="s">
        <v>298</v>
      </c>
      <c r="H48" s="141" t="s">
        <v>298</v>
      </c>
      <c r="I48" s="167"/>
      <c r="J48" s="33"/>
    </row>
    <row r="49" spans="1:12" ht="13.5" customHeight="1" x14ac:dyDescent="0.2">
      <c r="A49" s="85"/>
      <c r="C49" s="36" t="s">
        <v>67</v>
      </c>
      <c r="D49" s="141" t="s">
        <v>294</v>
      </c>
      <c r="E49" s="329"/>
      <c r="F49" s="141"/>
      <c r="G49" s="140"/>
      <c r="H49" s="141" t="s">
        <v>218</v>
      </c>
      <c r="I49" s="167"/>
      <c r="J49" s="33"/>
    </row>
    <row r="50" spans="1:12" ht="13.5" customHeight="1" x14ac:dyDescent="0.2">
      <c r="A50" s="85"/>
      <c r="C50" s="101" t="s">
        <v>20</v>
      </c>
      <c r="D50" s="134" t="s">
        <v>227</v>
      </c>
      <c r="E50" s="337" t="s">
        <v>227</v>
      </c>
      <c r="F50" s="134" t="s">
        <v>229</v>
      </c>
      <c r="G50" s="134" t="s">
        <v>229</v>
      </c>
      <c r="H50" s="134" t="s">
        <v>229</v>
      </c>
      <c r="I50" s="112"/>
      <c r="J50" s="203"/>
    </row>
    <row r="51" spans="1:12" ht="13.5" customHeight="1" thickBot="1" x14ac:dyDescent="0.25">
      <c r="A51" s="102"/>
      <c r="B51" s="78"/>
      <c r="C51" s="103" t="s">
        <v>21</v>
      </c>
      <c r="D51" s="158" t="s">
        <v>143</v>
      </c>
      <c r="E51" s="158" t="s">
        <v>143</v>
      </c>
      <c r="F51" s="158" t="s">
        <v>143</v>
      </c>
      <c r="G51" s="158" t="s">
        <v>143</v>
      </c>
      <c r="H51" s="158" t="s">
        <v>143</v>
      </c>
      <c r="I51" s="229"/>
      <c r="J51" s="8"/>
      <c r="L51" s="359"/>
    </row>
    <row r="52" spans="1:12" ht="13.5" customHeight="1" x14ac:dyDescent="0.2">
      <c r="A52" s="401" t="s">
        <v>17</v>
      </c>
      <c r="B52" s="402"/>
      <c r="C52" s="402"/>
      <c r="D52" s="159" t="s">
        <v>122</v>
      </c>
      <c r="E52" s="295" t="s">
        <v>187</v>
      </c>
      <c r="F52" s="295"/>
      <c r="G52" s="159" t="s">
        <v>134</v>
      </c>
      <c r="H52" s="159" t="s">
        <v>159</v>
      </c>
      <c r="I52" s="31"/>
      <c r="J52" s="21"/>
    </row>
    <row r="53" spans="1:12" ht="13.5" customHeight="1" x14ac:dyDescent="0.2">
      <c r="A53" s="404"/>
      <c r="B53" s="405"/>
      <c r="C53" s="406"/>
      <c r="D53" s="144" t="s">
        <v>157</v>
      </c>
      <c r="E53" s="296" t="s">
        <v>271</v>
      </c>
      <c r="F53" s="296" t="s">
        <v>271</v>
      </c>
      <c r="G53" s="144" t="s">
        <v>161</v>
      </c>
      <c r="H53" s="144" t="s">
        <v>161</v>
      </c>
      <c r="I53" s="31"/>
      <c r="J53" s="18"/>
    </row>
    <row r="54" spans="1:12" ht="13.5" customHeight="1" x14ac:dyDescent="0.2">
      <c r="A54" s="404"/>
      <c r="B54" s="405"/>
      <c r="C54" s="406"/>
      <c r="D54" s="144" t="s">
        <v>9</v>
      </c>
      <c r="E54" s="296" t="s">
        <v>141</v>
      </c>
      <c r="F54" s="296" t="s">
        <v>141</v>
      </c>
      <c r="G54" s="144" t="s">
        <v>127</v>
      </c>
      <c r="H54" s="144" t="s">
        <v>168</v>
      </c>
      <c r="I54" s="31"/>
      <c r="J54" s="18"/>
    </row>
    <row r="55" spans="1:12" ht="13.5" customHeight="1" x14ac:dyDescent="0.2">
      <c r="A55" s="404"/>
      <c r="B55" s="405"/>
      <c r="C55" s="406"/>
      <c r="D55" s="144" t="s">
        <v>134</v>
      </c>
      <c r="E55" s="296" t="s">
        <v>139</v>
      </c>
      <c r="F55" s="372" t="s">
        <v>155</v>
      </c>
      <c r="G55" s="46" t="s">
        <v>285</v>
      </c>
      <c r="H55" s="161" t="s">
        <v>134</v>
      </c>
      <c r="I55" s="31"/>
      <c r="J55" s="18"/>
    </row>
    <row r="56" spans="1:12" ht="13.5" customHeight="1" x14ac:dyDescent="0.2">
      <c r="A56" s="404"/>
      <c r="B56" s="405"/>
      <c r="C56" s="406"/>
      <c r="D56" s="143" t="s">
        <v>200</v>
      </c>
      <c r="E56" s="144" t="s">
        <v>125</v>
      </c>
      <c r="F56" s="296" t="s">
        <v>127</v>
      </c>
      <c r="G56" s="144" t="s">
        <v>130</v>
      </c>
      <c r="H56" s="144" t="s">
        <v>130</v>
      </c>
      <c r="I56" s="31"/>
      <c r="J56" s="18"/>
    </row>
    <row r="57" spans="1:12" ht="13.5" customHeight="1" thickBot="1" x14ac:dyDescent="0.25">
      <c r="A57" s="64"/>
      <c r="B57" s="63"/>
      <c r="C57" s="65"/>
      <c r="D57" s="147" t="s">
        <v>199</v>
      </c>
      <c r="E57" s="147" t="s">
        <v>199</v>
      </c>
      <c r="F57" s="147" t="s">
        <v>213</v>
      </c>
      <c r="G57" s="147" t="s">
        <v>199</v>
      </c>
      <c r="H57" s="147" t="s">
        <v>199</v>
      </c>
      <c r="I57" s="31"/>
      <c r="J57" s="9"/>
    </row>
    <row r="58" spans="1:12" ht="12" customHeight="1" x14ac:dyDescent="0.2">
      <c r="A58" s="75" t="s">
        <v>14</v>
      </c>
      <c r="B58" s="76"/>
      <c r="C58" s="22"/>
      <c r="D58" s="144" t="s">
        <v>314</v>
      </c>
      <c r="E58" s="144" t="s">
        <v>314</v>
      </c>
      <c r="F58" s="144" t="s">
        <v>314</v>
      </c>
      <c r="G58" s="144" t="s">
        <v>314</v>
      </c>
      <c r="H58" s="144" t="s">
        <v>301</v>
      </c>
      <c r="I58" s="366" t="s">
        <v>301</v>
      </c>
      <c r="J58" s="21"/>
    </row>
    <row r="59" spans="1:12" ht="12" customHeight="1" x14ac:dyDescent="0.2">
      <c r="A59" s="77"/>
      <c r="C59" s="12"/>
      <c r="D59" s="144" t="s">
        <v>196</v>
      </c>
      <c r="E59" s="144" t="s">
        <v>196</v>
      </c>
      <c r="F59" s="144" t="s">
        <v>196</v>
      </c>
      <c r="G59" s="144" t="s">
        <v>196</v>
      </c>
      <c r="H59" s="144" t="s">
        <v>196</v>
      </c>
      <c r="I59" s="31"/>
      <c r="J59" s="18"/>
    </row>
    <row r="60" spans="1:12" ht="12" customHeight="1" x14ac:dyDescent="0.2">
      <c r="A60" s="77"/>
      <c r="C60" s="36"/>
      <c r="D60" s="144"/>
      <c r="E60" s="144" t="s">
        <v>158</v>
      </c>
      <c r="F60" s="144" t="s">
        <v>158</v>
      </c>
      <c r="G60" s="144" t="s">
        <v>158</v>
      </c>
      <c r="H60" s="144" t="s">
        <v>158</v>
      </c>
      <c r="I60" s="31"/>
      <c r="J60" s="18"/>
    </row>
    <row r="61" spans="1:12" ht="12" customHeight="1" x14ac:dyDescent="0.2">
      <c r="A61" s="77"/>
      <c r="C61" s="12"/>
      <c r="D61" s="144" t="s">
        <v>197</v>
      </c>
      <c r="E61" s="144" t="s">
        <v>197</v>
      </c>
      <c r="F61" s="144" t="s">
        <v>197</v>
      </c>
      <c r="G61" s="144" t="s">
        <v>197</v>
      </c>
      <c r="H61" s="144" t="s">
        <v>197</v>
      </c>
      <c r="I61" s="31"/>
      <c r="J61" s="18"/>
    </row>
    <row r="62" spans="1:12" ht="12" customHeight="1" x14ac:dyDescent="0.2">
      <c r="A62" s="77"/>
      <c r="C62" s="12"/>
      <c r="D62" s="144" t="s">
        <v>198</v>
      </c>
      <c r="E62" s="144" t="s">
        <v>198</v>
      </c>
      <c r="F62" s="144" t="s">
        <v>198</v>
      </c>
      <c r="G62" s="144" t="s">
        <v>198</v>
      </c>
      <c r="H62" s="144" t="s">
        <v>198</v>
      </c>
      <c r="I62" s="31"/>
      <c r="J62" s="18"/>
    </row>
    <row r="63" spans="1:12" ht="12" customHeight="1" x14ac:dyDescent="0.2">
      <c r="A63" s="77"/>
      <c r="C63" s="12"/>
      <c r="D63" s="144" t="s">
        <v>201</v>
      </c>
      <c r="E63" s="144" t="s">
        <v>201</v>
      </c>
      <c r="F63" s="144" t="s">
        <v>201</v>
      </c>
      <c r="G63" s="144" t="s">
        <v>201</v>
      </c>
      <c r="H63" s="144" t="s">
        <v>201</v>
      </c>
      <c r="I63" s="31"/>
      <c r="J63" s="18"/>
    </row>
    <row r="64" spans="1:12" ht="12" customHeight="1" x14ac:dyDescent="0.2">
      <c r="A64" s="77"/>
      <c r="C64" s="12"/>
      <c r="D64" s="144" t="s">
        <v>193</v>
      </c>
      <c r="E64" s="144" t="s">
        <v>193</v>
      </c>
      <c r="F64" s="144" t="s">
        <v>193</v>
      </c>
      <c r="G64" s="144" t="s">
        <v>193</v>
      </c>
      <c r="H64" s="144" t="s">
        <v>193</v>
      </c>
      <c r="I64" s="31"/>
      <c r="J64" s="18"/>
    </row>
    <row r="65" spans="1:10" ht="12" customHeight="1" x14ac:dyDescent="0.2">
      <c r="A65" s="77"/>
      <c r="C65" s="212"/>
      <c r="D65" s="230" t="s">
        <v>202</v>
      </c>
      <c r="E65" s="230" t="s">
        <v>202</v>
      </c>
      <c r="F65" s="230" t="s">
        <v>202</v>
      </c>
      <c r="G65" s="230" t="s">
        <v>202</v>
      </c>
      <c r="H65" s="230" t="s">
        <v>202</v>
      </c>
      <c r="I65" s="31"/>
      <c r="J65" s="18"/>
    </row>
    <row r="66" spans="1:10" ht="12" customHeight="1" x14ac:dyDescent="0.2">
      <c r="A66" s="77"/>
      <c r="C66" s="12"/>
      <c r="D66" s="144" t="s">
        <v>203</v>
      </c>
      <c r="E66" s="144" t="s">
        <v>203</v>
      </c>
      <c r="F66" s="144" t="s">
        <v>203</v>
      </c>
      <c r="G66" s="144" t="s">
        <v>203</v>
      </c>
      <c r="H66" s="144" t="s">
        <v>203</v>
      </c>
      <c r="I66" s="31"/>
      <c r="J66" s="18"/>
    </row>
    <row r="67" spans="1:10" ht="12" customHeight="1" x14ac:dyDescent="0.2">
      <c r="A67" s="77"/>
      <c r="C67" s="12"/>
      <c r="D67" s="144" t="s">
        <v>204</v>
      </c>
      <c r="E67" s="144" t="s">
        <v>204</v>
      </c>
      <c r="F67" s="144" t="s">
        <v>204</v>
      </c>
      <c r="G67" s="144" t="s">
        <v>204</v>
      </c>
      <c r="H67" s="144" t="s">
        <v>204</v>
      </c>
      <c r="I67" s="31"/>
      <c r="J67" s="18"/>
    </row>
    <row r="68" spans="1:10" ht="12" customHeight="1" x14ac:dyDescent="0.2">
      <c r="A68" s="77"/>
      <c r="C68" s="12"/>
      <c r="D68" s="144"/>
      <c r="E68" s="144"/>
      <c r="F68" s="144" t="s">
        <v>289</v>
      </c>
      <c r="G68" s="143"/>
      <c r="H68" s="161" t="s">
        <v>261</v>
      </c>
      <c r="I68" s="161" t="s">
        <v>261</v>
      </c>
      <c r="J68" s="204"/>
    </row>
    <row r="69" spans="1:10" ht="12" customHeight="1" x14ac:dyDescent="0.2">
      <c r="A69" s="77"/>
      <c r="C69" s="12"/>
      <c r="D69" s="144"/>
      <c r="E69" s="144"/>
      <c r="F69" s="296"/>
      <c r="G69" s="143"/>
      <c r="H69" s="161" t="s">
        <v>276</v>
      </c>
      <c r="I69" s="59"/>
      <c r="J69" s="204"/>
    </row>
    <row r="70" spans="1:10" ht="12" customHeight="1" x14ac:dyDescent="0.2">
      <c r="A70" s="77"/>
      <c r="C70" s="12"/>
      <c r="D70" s="144"/>
      <c r="E70" s="144"/>
      <c r="F70" s="296" t="s">
        <v>160</v>
      </c>
      <c r="G70" s="143"/>
      <c r="H70" s="144" t="s">
        <v>314</v>
      </c>
      <c r="I70" s="31"/>
      <c r="J70" s="18"/>
    </row>
    <row r="71" spans="1:10" ht="12" customHeight="1" x14ac:dyDescent="0.2">
      <c r="A71" s="77"/>
      <c r="C71" s="12"/>
      <c r="D71" s="144" t="s">
        <v>194</v>
      </c>
      <c r="E71" s="144" t="s">
        <v>194</v>
      </c>
      <c r="F71" s="144" t="s">
        <v>194</v>
      </c>
      <c r="G71" s="144" t="s">
        <v>194</v>
      </c>
      <c r="H71" s="144" t="s">
        <v>194</v>
      </c>
      <c r="I71" s="31"/>
      <c r="J71" s="18"/>
    </row>
    <row r="72" spans="1:10" ht="12" customHeight="1" x14ac:dyDescent="0.2">
      <c r="A72" s="77"/>
      <c r="C72" s="12"/>
      <c r="D72" s="144"/>
      <c r="E72" s="144"/>
      <c r="F72" s="144"/>
      <c r="G72" s="144"/>
      <c r="H72" s="144" t="s">
        <v>316</v>
      </c>
      <c r="I72" s="31"/>
      <c r="J72" s="18"/>
    </row>
    <row r="73" spans="1:10" ht="36" customHeight="1" thickBot="1" x14ac:dyDescent="0.25">
      <c r="A73" s="152"/>
      <c r="B73" s="78"/>
      <c r="C73" s="13"/>
      <c r="D73" s="145" t="s">
        <v>90</v>
      </c>
      <c r="E73" s="146"/>
      <c r="F73" s="145"/>
      <c r="G73" s="145" t="s">
        <v>312</v>
      </c>
      <c r="H73" s="151"/>
      <c r="I73" s="23"/>
      <c r="J73" s="9"/>
    </row>
    <row r="74" spans="1:10" x14ac:dyDescent="0.2">
      <c r="D74" s="104" t="s">
        <v>5</v>
      </c>
      <c r="E74" s="330" t="s">
        <v>6</v>
      </c>
      <c r="F74" s="104" t="s">
        <v>7</v>
      </c>
      <c r="G74" s="104" t="s">
        <v>8</v>
      </c>
      <c r="H74" s="105" t="s">
        <v>9</v>
      </c>
      <c r="I74" s="106" t="s">
        <v>10</v>
      </c>
      <c r="J74" s="105" t="s">
        <v>11</v>
      </c>
    </row>
    <row r="75" spans="1:10" ht="13.5" thickBot="1" x14ac:dyDescent="0.25">
      <c r="D75" s="107">
        <f t="shared" ref="D75:J75" si="3">D2</f>
        <v>45467</v>
      </c>
      <c r="E75" s="331">
        <f t="shared" si="3"/>
        <v>45468</v>
      </c>
      <c r="F75" s="107">
        <f t="shared" si="3"/>
        <v>45469</v>
      </c>
      <c r="G75" s="107">
        <f t="shared" si="3"/>
        <v>45470</v>
      </c>
      <c r="H75" s="108">
        <f t="shared" si="3"/>
        <v>45471</v>
      </c>
      <c r="I75" s="109">
        <f t="shared" si="3"/>
        <v>45472</v>
      </c>
      <c r="J75" s="108">
        <f t="shared" si="3"/>
        <v>45473</v>
      </c>
    </row>
    <row r="76" spans="1:10" ht="16.5" customHeight="1" x14ac:dyDescent="0.2">
      <c r="A76" s="117" t="s">
        <v>75</v>
      </c>
      <c r="B76" s="139"/>
      <c r="C76" s="137"/>
      <c r="D76" s="110">
        <f>COUNTIF(D$3:D$71,$A76)</f>
        <v>1</v>
      </c>
      <c r="E76" s="332">
        <f t="shared" ref="D76:J85" si="4">COUNTIF(E$3:E$71,$A76)</f>
        <v>1</v>
      </c>
      <c r="F76" s="110">
        <f t="shared" si="4"/>
        <v>1</v>
      </c>
      <c r="G76" s="110">
        <f t="shared" si="4"/>
        <v>1</v>
      </c>
      <c r="H76" s="110">
        <f t="shared" si="4"/>
        <v>1</v>
      </c>
      <c r="I76" s="110">
        <f t="shared" si="4"/>
        <v>0</v>
      </c>
      <c r="J76" s="110">
        <f t="shared" si="4"/>
        <v>0</v>
      </c>
    </row>
    <row r="77" spans="1:10" ht="16.5" customHeight="1" x14ac:dyDescent="0.2">
      <c r="A77" s="117" t="s">
        <v>108</v>
      </c>
      <c r="B77" s="139"/>
      <c r="C77" s="137"/>
      <c r="D77" s="110">
        <f>COUNTIF(D$3:D$71,$A77)</f>
        <v>1</v>
      </c>
      <c r="E77" s="332">
        <f t="shared" si="4"/>
        <v>1</v>
      </c>
      <c r="F77" s="110">
        <f t="shared" si="4"/>
        <v>1</v>
      </c>
      <c r="G77" s="110">
        <f t="shared" si="4"/>
        <v>1</v>
      </c>
      <c r="H77" s="110">
        <f t="shared" si="4"/>
        <v>1</v>
      </c>
      <c r="I77" s="110">
        <f t="shared" si="4"/>
        <v>0</v>
      </c>
      <c r="J77" s="110">
        <f t="shared" si="4"/>
        <v>0</v>
      </c>
    </row>
    <row r="78" spans="1:10" ht="16.5" customHeight="1" x14ac:dyDescent="0.2">
      <c r="A78" s="117" t="s">
        <v>112</v>
      </c>
      <c r="B78" s="139"/>
      <c r="C78" s="137"/>
      <c r="D78" s="110">
        <f>COUNTIF(D$3:D$71,$A78)</f>
        <v>1</v>
      </c>
      <c r="E78" s="332">
        <f t="shared" si="4"/>
        <v>1</v>
      </c>
      <c r="F78" s="110">
        <f t="shared" si="4"/>
        <v>1</v>
      </c>
      <c r="G78" s="110">
        <f t="shared" si="4"/>
        <v>1</v>
      </c>
      <c r="H78" s="110">
        <f t="shared" si="4"/>
        <v>1</v>
      </c>
      <c r="I78" s="110">
        <f t="shared" si="4"/>
        <v>0</v>
      </c>
      <c r="J78" s="110">
        <f t="shared" si="4"/>
        <v>0</v>
      </c>
    </row>
    <row r="79" spans="1:10" ht="16.5" customHeight="1" x14ac:dyDescent="0.2">
      <c r="A79" s="117" t="s">
        <v>113</v>
      </c>
      <c r="B79" s="205"/>
      <c r="C79" s="137"/>
      <c r="D79" s="110">
        <f t="shared" si="4"/>
        <v>1</v>
      </c>
      <c r="E79" s="332">
        <f t="shared" si="4"/>
        <v>1</v>
      </c>
      <c r="F79" s="110">
        <f t="shared" si="4"/>
        <v>1</v>
      </c>
      <c r="G79" s="110">
        <f t="shared" si="4"/>
        <v>1</v>
      </c>
      <c r="H79" s="110">
        <f t="shared" si="4"/>
        <v>1</v>
      </c>
      <c r="I79" s="110">
        <f t="shared" si="4"/>
        <v>0</v>
      </c>
      <c r="J79" s="110">
        <f t="shared" si="4"/>
        <v>0</v>
      </c>
    </row>
    <row r="80" spans="1:10" ht="16.5" customHeight="1" x14ac:dyDescent="0.2">
      <c r="A80" s="117" t="s">
        <v>80</v>
      </c>
      <c r="B80" s="118"/>
      <c r="C80" s="137"/>
      <c r="D80" s="110">
        <f t="shared" si="4"/>
        <v>1</v>
      </c>
      <c r="E80" s="332">
        <f t="shared" si="4"/>
        <v>1</v>
      </c>
      <c r="F80" s="110">
        <f t="shared" si="4"/>
        <v>1</v>
      </c>
      <c r="G80" s="110">
        <f t="shared" si="4"/>
        <v>1</v>
      </c>
      <c r="H80" s="110">
        <f t="shared" si="4"/>
        <v>1</v>
      </c>
      <c r="I80" s="110">
        <f t="shared" si="4"/>
        <v>0</v>
      </c>
      <c r="J80" s="110">
        <f t="shared" si="4"/>
        <v>1</v>
      </c>
    </row>
    <row r="81" spans="1:10" ht="16.5" customHeight="1" x14ac:dyDescent="0.2">
      <c r="A81" s="117" t="s">
        <v>100</v>
      </c>
      <c r="B81" s="118"/>
      <c r="C81" s="137"/>
      <c r="D81" s="110">
        <f t="shared" si="4"/>
        <v>1</v>
      </c>
      <c r="E81" s="332">
        <f t="shared" si="4"/>
        <v>1</v>
      </c>
      <c r="F81" s="110">
        <f t="shared" si="4"/>
        <v>1</v>
      </c>
      <c r="G81" s="110">
        <f t="shared" si="4"/>
        <v>1</v>
      </c>
      <c r="H81" s="110">
        <f t="shared" si="4"/>
        <v>1</v>
      </c>
      <c r="I81" s="110">
        <f t="shared" si="4"/>
        <v>0</v>
      </c>
      <c r="J81" s="110">
        <f t="shared" si="4"/>
        <v>0</v>
      </c>
    </row>
    <row r="82" spans="1:10" ht="16.5" customHeight="1" x14ac:dyDescent="0.2">
      <c r="A82" s="120" t="s">
        <v>29</v>
      </c>
      <c r="B82" s="118"/>
      <c r="C82" s="137"/>
      <c r="D82" s="110">
        <f t="shared" si="4"/>
        <v>1</v>
      </c>
      <c r="E82" s="332">
        <f t="shared" si="4"/>
        <v>1</v>
      </c>
      <c r="F82" s="110">
        <f t="shared" si="4"/>
        <v>1</v>
      </c>
      <c r="G82" s="110">
        <f t="shared" si="4"/>
        <v>1</v>
      </c>
      <c r="H82" s="110">
        <f t="shared" si="4"/>
        <v>1</v>
      </c>
      <c r="I82" s="110">
        <f t="shared" si="4"/>
        <v>0</v>
      </c>
      <c r="J82" s="110">
        <f t="shared" si="4"/>
        <v>0</v>
      </c>
    </row>
    <row r="83" spans="1:10" ht="16.5" customHeight="1" x14ac:dyDescent="0.2">
      <c r="A83" s="121" t="s">
        <v>39</v>
      </c>
      <c r="B83" s="122"/>
      <c r="C83" s="138"/>
      <c r="D83" s="110">
        <f t="shared" si="4"/>
        <v>1</v>
      </c>
      <c r="E83" s="332">
        <f t="shared" si="4"/>
        <v>1</v>
      </c>
      <c r="F83" s="110">
        <f t="shared" si="4"/>
        <v>1</v>
      </c>
      <c r="G83" s="110">
        <f t="shared" si="4"/>
        <v>1</v>
      </c>
      <c r="H83" s="110">
        <f t="shared" si="4"/>
        <v>1</v>
      </c>
      <c r="I83" s="110">
        <f t="shared" si="4"/>
        <v>1</v>
      </c>
      <c r="J83" s="110">
        <f t="shared" si="4"/>
        <v>1</v>
      </c>
    </row>
    <row r="84" spans="1:10" ht="16.5" customHeight="1" x14ac:dyDescent="0.2">
      <c r="A84" s="120" t="s">
        <v>30</v>
      </c>
      <c r="B84" s="118"/>
      <c r="C84" s="137"/>
      <c r="D84" s="110">
        <f t="shared" si="4"/>
        <v>1</v>
      </c>
      <c r="E84" s="332">
        <f t="shared" si="4"/>
        <v>1</v>
      </c>
      <c r="F84" s="110">
        <f t="shared" si="4"/>
        <v>1</v>
      </c>
      <c r="G84" s="110">
        <f t="shared" si="4"/>
        <v>1</v>
      </c>
      <c r="H84" s="110">
        <f t="shared" si="4"/>
        <v>1</v>
      </c>
      <c r="I84" s="110">
        <f t="shared" si="4"/>
        <v>0</v>
      </c>
      <c r="J84" s="110">
        <f t="shared" si="4"/>
        <v>0</v>
      </c>
    </row>
    <row r="85" spans="1:10" ht="16.5" customHeight="1" x14ac:dyDescent="0.2">
      <c r="A85" s="117" t="s">
        <v>76</v>
      </c>
      <c r="B85" s="118"/>
      <c r="C85" s="137"/>
      <c r="D85" s="110">
        <f t="shared" si="4"/>
        <v>1</v>
      </c>
      <c r="E85" s="332">
        <f t="shared" si="4"/>
        <v>1</v>
      </c>
      <c r="F85" s="110">
        <f t="shared" si="4"/>
        <v>1</v>
      </c>
      <c r="G85" s="110">
        <f t="shared" si="4"/>
        <v>1</v>
      </c>
      <c r="H85" s="110">
        <f t="shared" si="4"/>
        <v>1</v>
      </c>
      <c r="I85" s="110">
        <f t="shared" si="4"/>
        <v>0</v>
      </c>
      <c r="J85" s="110">
        <f t="shared" si="4"/>
        <v>0</v>
      </c>
    </row>
    <row r="86" spans="1:10" ht="16.5" customHeight="1" x14ac:dyDescent="0.2">
      <c r="A86" s="117" t="s">
        <v>42</v>
      </c>
      <c r="B86" s="118"/>
      <c r="C86" s="137"/>
      <c r="D86" s="110">
        <f t="shared" ref="D86:J91" si="5">COUNTIF(D$3:D$71,$A86)</f>
        <v>1</v>
      </c>
      <c r="E86" s="332">
        <f t="shared" si="5"/>
        <v>1</v>
      </c>
      <c r="F86" s="110">
        <f t="shared" si="5"/>
        <v>1</v>
      </c>
      <c r="G86" s="110">
        <f t="shared" si="5"/>
        <v>1</v>
      </c>
      <c r="H86" s="110">
        <f t="shared" si="5"/>
        <v>1</v>
      </c>
      <c r="I86" s="110">
        <f t="shared" si="5"/>
        <v>0</v>
      </c>
      <c r="J86" s="110">
        <f t="shared" si="5"/>
        <v>0</v>
      </c>
    </row>
    <row r="87" spans="1:10" ht="16.5" customHeight="1" x14ac:dyDescent="0.2">
      <c r="A87" s="120" t="s">
        <v>99</v>
      </c>
      <c r="B87" s="118"/>
      <c r="C87" s="137"/>
      <c r="D87" s="110">
        <f t="shared" si="5"/>
        <v>1</v>
      </c>
      <c r="E87" s="332">
        <f t="shared" si="5"/>
        <v>1</v>
      </c>
      <c r="F87" s="110">
        <f t="shared" si="5"/>
        <v>1</v>
      </c>
      <c r="G87" s="110">
        <f t="shared" si="5"/>
        <v>1</v>
      </c>
      <c r="H87" s="110">
        <f t="shared" si="5"/>
        <v>1</v>
      </c>
      <c r="I87" s="110">
        <f t="shared" si="5"/>
        <v>0</v>
      </c>
      <c r="J87" s="110">
        <f t="shared" si="5"/>
        <v>0</v>
      </c>
    </row>
    <row r="88" spans="1:10" ht="16.5" customHeight="1" x14ac:dyDescent="0.2">
      <c r="A88" s="117" t="s">
        <v>51</v>
      </c>
      <c r="B88" s="118"/>
      <c r="C88" s="137"/>
      <c r="D88" s="110">
        <f t="shared" si="5"/>
        <v>1</v>
      </c>
      <c r="E88" s="332">
        <f t="shared" si="5"/>
        <v>1</v>
      </c>
      <c r="F88" s="110">
        <f t="shared" si="5"/>
        <v>1</v>
      </c>
      <c r="G88" s="110">
        <f t="shared" si="5"/>
        <v>1</v>
      </c>
      <c r="H88" s="110">
        <f t="shared" si="5"/>
        <v>1</v>
      </c>
      <c r="I88" s="110">
        <f t="shared" si="5"/>
        <v>1</v>
      </c>
      <c r="J88" s="110">
        <f t="shared" si="5"/>
        <v>1</v>
      </c>
    </row>
    <row r="89" spans="1:10" ht="16.5" customHeight="1" x14ac:dyDescent="0.2">
      <c r="A89" s="117" t="s">
        <v>142</v>
      </c>
      <c r="B89" s="118"/>
      <c r="C89" s="137"/>
      <c r="D89" s="110">
        <f t="shared" si="5"/>
        <v>1</v>
      </c>
      <c r="E89" s="332">
        <f t="shared" si="5"/>
        <v>1</v>
      </c>
      <c r="F89" s="110">
        <f t="shared" si="5"/>
        <v>1</v>
      </c>
      <c r="G89" s="110">
        <f t="shared" si="5"/>
        <v>1</v>
      </c>
      <c r="H89" s="110">
        <f t="shared" si="5"/>
        <v>1</v>
      </c>
      <c r="I89" s="110">
        <f t="shared" si="5"/>
        <v>0</v>
      </c>
      <c r="J89" s="110">
        <f t="shared" si="5"/>
        <v>0</v>
      </c>
    </row>
    <row r="90" spans="1:10" ht="16.5" customHeight="1" x14ac:dyDescent="0.2">
      <c r="A90" s="117" t="s">
        <v>91</v>
      </c>
      <c r="B90" s="118"/>
      <c r="C90" s="137"/>
      <c r="D90" s="110">
        <f t="shared" si="5"/>
        <v>1</v>
      </c>
      <c r="E90" s="332">
        <f t="shared" si="5"/>
        <v>1</v>
      </c>
      <c r="F90" s="110">
        <f t="shared" si="5"/>
        <v>1</v>
      </c>
      <c r="G90" s="110">
        <f t="shared" si="5"/>
        <v>1</v>
      </c>
      <c r="H90" s="110">
        <f t="shared" si="5"/>
        <v>1</v>
      </c>
      <c r="I90" s="110">
        <f t="shared" si="5"/>
        <v>0</v>
      </c>
      <c r="J90" s="110">
        <f t="shared" si="5"/>
        <v>0</v>
      </c>
    </row>
    <row r="91" spans="1:10" ht="16.5" customHeight="1" x14ac:dyDescent="0.2">
      <c r="A91" s="117" t="s">
        <v>31</v>
      </c>
      <c r="B91" s="118"/>
      <c r="C91" s="137"/>
      <c r="D91" s="110">
        <f t="shared" si="5"/>
        <v>1</v>
      </c>
      <c r="E91" s="332">
        <f t="shared" si="5"/>
        <v>1</v>
      </c>
      <c r="F91" s="110">
        <f t="shared" si="5"/>
        <v>1</v>
      </c>
      <c r="G91" s="110">
        <f t="shared" si="5"/>
        <v>1</v>
      </c>
      <c r="H91" s="110">
        <f t="shared" si="5"/>
        <v>1</v>
      </c>
      <c r="I91" s="110">
        <f t="shared" si="5"/>
        <v>0</v>
      </c>
      <c r="J91" s="110">
        <f t="shared" si="5"/>
        <v>0</v>
      </c>
    </row>
    <row r="92" spans="1:10" ht="16.5" customHeight="1" x14ac:dyDescent="0.2">
      <c r="A92" s="117" t="s">
        <v>77</v>
      </c>
      <c r="B92" s="118"/>
      <c r="C92" s="137"/>
      <c r="D92" s="110">
        <f t="shared" ref="D92:H101" si="6">COUNTIF(D$3:D$71,$A92)</f>
        <v>1</v>
      </c>
      <c r="E92" s="332">
        <f t="shared" si="6"/>
        <v>2</v>
      </c>
      <c r="F92" s="110">
        <f t="shared" si="6"/>
        <v>1</v>
      </c>
      <c r="G92" s="110">
        <f t="shared" si="6"/>
        <v>1</v>
      </c>
      <c r="H92" s="110">
        <f t="shared" si="6"/>
        <v>1</v>
      </c>
      <c r="I92" s="110"/>
      <c r="J92" s="110"/>
    </row>
    <row r="93" spans="1:10" ht="16.5" customHeight="1" x14ac:dyDescent="0.2">
      <c r="A93" s="117" t="s">
        <v>85</v>
      </c>
      <c r="B93" s="118"/>
      <c r="C93" s="137"/>
      <c r="D93" s="110">
        <f t="shared" si="6"/>
        <v>1</v>
      </c>
      <c r="E93" s="332">
        <f t="shared" si="6"/>
        <v>1</v>
      </c>
      <c r="F93" s="110">
        <f t="shared" si="6"/>
        <v>1</v>
      </c>
      <c r="G93" s="110">
        <f t="shared" si="6"/>
        <v>1</v>
      </c>
      <c r="H93" s="110">
        <f t="shared" si="6"/>
        <v>1</v>
      </c>
      <c r="I93" s="110">
        <f t="shared" ref="I93:J113" si="7">COUNTIF(I$3:I$71,$A93)</f>
        <v>1</v>
      </c>
      <c r="J93" s="110">
        <f t="shared" si="7"/>
        <v>0</v>
      </c>
    </row>
    <row r="94" spans="1:10" ht="16.5" customHeight="1" x14ac:dyDescent="0.2">
      <c r="A94" s="117" t="s">
        <v>92</v>
      </c>
      <c r="B94" s="118"/>
      <c r="C94" s="137"/>
      <c r="D94" s="110">
        <f t="shared" si="6"/>
        <v>1</v>
      </c>
      <c r="E94" s="332">
        <f t="shared" si="6"/>
        <v>1</v>
      </c>
      <c r="F94" s="110">
        <f t="shared" si="6"/>
        <v>1</v>
      </c>
      <c r="G94" s="110">
        <f t="shared" si="6"/>
        <v>1</v>
      </c>
      <c r="H94" s="110">
        <f t="shared" si="6"/>
        <v>1</v>
      </c>
      <c r="I94" s="110">
        <f t="shared" si="7"/>
        <v>1</v>
      </c>
      <c r="J94" s="110">
        <f t="shared" si="7"/>
        <v>0</v>
      </c>
    </row>
    <row r="95" spans="1:10" ht="16.5" customHeight="1" x14ac:dyDescent="0.2">
      <c r="A95" s="117" t="s">
        <v>53</v>
      </c>
      <c r="B95" s="118"/>
      <c r="C95" s="137"/>
      <c r="D95" s="110">
        <f t="shared" si="6"/>
        <v>1</v>
      </c>
      <c r="E95" s="332">
        <f t="shared" si="6"/>
        <v>1</v>
      </c>
      <c r="F95" s="110">
        <f t="shared" si="6"/>
        <v>1</v>
      </c>
      <c r="G95" s="110">
        <f t="shared" si="6"/>
        <v>1</v>
      </c>
      <c r="H95" s="110">
        <f t="shared" si="6"/>
        <v>1</v>
      </c>
      <c r="I95" s="110">
        <f t="shared" si="7"/>
        <v>0</v>
      </c>
      <c r="J95" s="110">
        <f t="shared" si="7"/>
        <v>0</v>
      </c>
    </row>
    <row r="96" spans="1:10" ht="16.5" customHeight="1" x14ac:dyDescent="0.2">
      <c r="A96" s="120" t="s">
        <v>32</v>
      </c>
      <c r="B96" s="118"/>
      <c r="C96" s="137"/>
      <c r="D96" s="110">
        <f t="shared" si="6"/>
        <v>1</v>
      </c>
      <c r="E96" s="332">
        <f t="shared" si="6"/>
        <v>1</v>
      </c>
      <c r="F96" s="110">
        <f t="shared" si="6"/>
        <v>2</v>
      </c>
      <c r="G96" s="110">
        <f t="shared" si="6"/>
        <v>1</v>
      </c>
      <c r="H96" s="110">
        <f t="shared" si="6"/>
        <v>1</v>
      </c>
      <c r="I96" s="110">
        <f t="shared" si="7"/>
        <v>1</v>
      </c>
      <c r="J96" s="110">
        <f t="shared" si="7"/>
        <v>1</v>
      </c>
    </row>
    <row r="97" spans="1:10" ht="16.5" customHeight="1" x14ac:dyDescent="0.2">
      <c r="A97" s="120" t="s">
        <v>33</v>
      </c>
      <c r="B97" s="118"/>
      <c r="C97" s="137"/>
      <c r="D97" s="110">
        <f t="shared" si="6"/>
        <v>1</v>
      </c>
      <c r="E97" s="332">
        <f t="shared" si="6"/>
        <v>1</v>
      </c>
      <c r="F97" s="110">
        <f t="shared" si="6"/>
        <v>1</v>
      </c>
      <c r="G97" s="110">
        <f t="shared" si="6"/>
        <v>1</v>
      </c>
      <c r="H97" s="110">
        <f t="shared" si="6"/>
        <v>1</v>
      </c>
      <c r="I97" s="110">
        <f t="shared" si="7"/>
        <v>0</v>
      </c>
      <c r="J97" s="110">
        <f t="shared" si="7"/>
        <v>0</v>
      </c>
    </row>
    <row r="98" spans="1:10" ht="16.5" customHeight="1" x14ac:dyDescent="0.2">
      <c r="A98" s="117" t="s">
        <v>55</v>
      </c>
      <c r="B98" s="118"/>
      <c r="C98" s="137"/>
      <c r="D98" s="110">
        <f t="shared" si="6"/>
        <v>1</v>
      </c>
      <c r="E98" s="332">
        <f t="shared" si="6"/>
        <v>1</v>
      </c>
      <c r="F98" s="110">
        <f t="shared" si="6"/>
        <v>1</v>
      </c>
      <c r="G98" s="110">
        <f t="shared" si="6"/>
        <v>1</v>
      </c>
      <c r="H98" s="110">
        <f t="shared" si="6"/>
        <v>1</v>
      </c>
      <c r="I98" s="110">
        <f t="shared" si="7"/>
        <v>0</v>
      </c>
      <c r="J98" s="110">
        <f t="shared" si="7"/>
        <v>0</v>
      </c>
    </row>
    <row r="99" spans="1:10" ht="16.5" customHeight="1" x14ac:dyDescent="0.2">
      <c r="A99" s="117" t="s">
        <v>101</v>
      </c>
      <c r="B99" s="118"/>
      <c r="C99" s="137"/>
      <c r="D99" s="110">
        <f t="shared" si="6"/>
        <v>1</v>
      </c>
      <c r="E99" s="332">
        <f t="shared" si="6"/>
        <v>1</v>
      </c>
      <c r="F99" s="110">
        <f t="shared" si="6"/>
        <v>1</v>
      </c>
      <c r="G99" s="110">
        <f t="shared" si="6"/>
        <v>1</v>
      </c>
      <c r="H99" s="110">
        <f t="shared" si="6"/>
        <v>1</v>
      </c>
      <c r="I99" s="110">
        <f t="shared" si="7"/>
        <v>0</v>
      </c>
      <c r="J99" s="110">
        <f t="shared" si="7"/>
        <v>0</v>
      </c>
    </row>
    <row r="100" spans="1:10" ht="16.5" customHeight="1" x14ac:dyDescent="0.2">
      <c r="A100" s="120" t="s">
        <v>34</v>
      </c>
      <c r="B100" s="118"/>
      <c r="C100" s="137"/>
      <c r="D100" s="110">
        <f t="shared" si="6"/>
        <v>1</v>
      </c>
      <c r="E100" s="332">
        <f t="shared" si="6"/>
        <v>1</v>
      </c>
      <c r="F100" s="110">
        <f t="shared" si="6"/>
        <v>1</v>
      </c>
      <c r="G100" s="110">
        <f t="shared" si="6"/>
        <v>1</v>
      </c>
      <c r="H100" s="110">
        <f t="shared" si="6"/>
        <v>1</v>
      </c>
      <c r="I100" s="110">
        <f t="shared" si="7"/>
        <v>0</v>
      </c>
      <c r="J100" s="110">
        <f t="shared" si="7"/>
        <v>0</v>
      </c>
    </row>
    <row r="101" spans="1:10" ht="16.5" customHeight="1" x14ac:dyDescent="0.2">
      <c r="A101" s="120" t="s">
        <v>86</v>
      </c>
      <c r="B101" s="118"/>
      <c r="C101" s="137"/>
      <c r="D101" s="110">
        <f t="shared" si="6"/>
        <v>1</v>
      </c>
      <c r="E101" s="332">
        <f t="shared" si="6"/>
        <v>1</v>
      </c>
      <c r="F101" s="110">
        <f t="shared" si="6"/>
        <v>1</v>
      </c>
      <c r="G101" s="110">
        <f t="shared" si="6"/>
        <v>1</v>
      </c>
      <c r="H101" s="110">
        <f t="shared" si="6"/>
        <v>1</v>
      </c>
      <c r="I101" s="110">
        <f t="shared" si="7"/>
        <v>0</v>
      </c>
      <c r="J101" s="110">
        <f t="shared" si="7"/>
        <v>0</v>
      </c>
    </row>
    <row r="102" spans="1:10" ht="16.5" customHeight="1" x14ac:dyDescent="0.2">
      <c r="A102" s="120" t="s">
        <v>87</v>
      </c>
      <c r="B102" s="118"/>
      <c r="C102" s="137"/>
      <c r="D102" s="110">
        <f t="shared" ref="D102:H111" si="8">COUNTIF(D$3:D$71,$A102)</f>
        <v>1</v>
      </c>
      <c r="E102" s="332">
        <f t="shared" si="8"/>
        <v>1</v>
      </c>
      <c r="F102" s="110">
        <f t="shared" si="8"/>
        <v>1</v>
      </c>
      <c r="G102" s="110">
        <f t="shared" si="8"/>
        <v>1</v>
      </c>
      <c r="H102" s="110">
        <f t="shared" si="8"/>
        <v>1</v>
      </c>
      <c r="I102" s="110">
        <f t="shared" si="7"/>
        <v>0</v>
      </c>
      <c r="J102" s="110">
        <f t="shared" si="7"/>
        <v>0</v>
      </c>
    </row>
    <row r="103" spans="1:10" ht="16.5" customHeight="1" x14ac:dyDescent="0.2">
      <c r="A103" s="120" t="s">
        <v>35</v>
      </c>
      <c r="B103" s="118"/>
      <c r="C103" s="137"/>
      <c r="D103" s="110">
        <f t="shared" si="8"/>
        <v>1</v>
      </c>
      <c r="E103" s="332">
        <f t="shared" si="8"/>
        <v>1</v>
      </c>
      <c r="F103" s="110">
        <f t="shared" si="8"/>
        <v>1</v>
      </c>
      <c r="G103" s="110">
        <f t="shared" si="8"/>
        <v>1</v>
      </c>
      <c r="H103" s="110">
        <f t="shared" si="8"/>
        <v>1</v>
      </c>
      <c r="I103" s="110">
        <f t="shared" si="7"/>
        <v>0</v>
      </c>
      <c r="J103" s="110">
        <f t="shared" si="7"/>
        <v>0</v>
      </c>
    </row>
    <row r="104" spans="1:10" ht="16.5" customHeight="1" x14ac:dyDescent="0.2">
      <c r="A104" s="117" t="s">
        <v>295</v>
      </c>
      <c r="B104" s="118"/>
      <c r="C104" s="137"/>
      <c r="D104" s="110">
        <f t="shared" si="8"/>
        <v>1</v>
      </c>
      <c r="E104" s="332">
        <f t="shared" si="8"/>
        <v>1</v>
      </c>
      <c r="F104" s="110">
        <f t="shared" si="8"/>
        <v>1</v>
      </c>
      <c r="G104" s="110">
        <f t="shared" si="8"/>
        <v>1</v>
      </c>
      <c r="H104" s="110">
        <f t="shared" si="8"/>
        <v>1</v>
      </c>
      <c r="I104" s="110">
        <f t="shared" si="7"/>
        <v>0</v>
      </c>
      <c r="J104" s="110">
        <f t="shared" si="7"/>
        <v>0</v>
      </c>
    </row>
    <row r="105" spans="1:10" s="365" customFormat="1" ht="16.5" customHeight="1" x14ac:dyDescent="0.2">
      <c r="A105" s="117" t="s">
        <v>296</v>
      </c>
      <c r="B105" s="118"/>
      <c r="C105" s="137"/>
      <c r="D105" s="110">
        <f t="shared" si="8"/>
        <v>1</v>
      </c>
      <c r="E105" s="332">
        <f t="shared" si="8"/>
        <v>1</v>
      </c>
      <c r="F105" s="110">
        <f t="shared" si="8"/>
        <v>1</v>
      </c>
      <c r="G105" s="110">
        <f t="shared" si="8"/>
        <v>1</v>
      </c>
      <c r="H105" s="110">
        <f t="shared" si="8"/>
        <v>0</v>
      </c>
      <c r="I105" s="110">
        <f t="shared" si="7"/>
        <v>0</v>
      </c>
      <c r="J105" s="110">
        <f t="shared" si="7"/>
        <v>0</v>
      </c>
    </row>
    <row r="106" spans="1:10" ht="16.5" customHeight="1" x14ac:dyDescent="0.2">
      <c r="A106" s="117" t="s">
        <v>88</v>
      </c>
      <c r="B106" s="136"/>
      <c r="C106" s="137"/>
      <c r="D106" s="110">
        <f t="shared" si="8"/>
        <v>1</v>
      </c>
      <c r="E106" s="332">
        <f t="shared" si="8"/>
        <v>1</v>
      </c>
      <c r="F106" s="110">
        <f t="shared" si="8"/>
        <v>1</v>
      </c>
      <c r="G106" s="110">
        <f t="shared" si="8"/>
        <v>1</v>
      </c>
      <c r="H106" s="110">
        <f t="shared" si="8"/>
        <v>1</v>
      </c>
      <c r="I106" s="110">
        <f t="shared" si="7"/>
        <v>0</v>
      </c>
      <c r="J106" s="110">
        <f t="shared" si="7"/>
        <v>0</v>
      </c>
    </row>
    <row r="107" spans="1:10" ht="16.5" customHeight="1" x14ac:dyDescent="0.2">
      <c r="A107" s="117" t="s">
        <v>111</v>
      </c>
      <c r="B107" s="136"/>
      <c r="C107" s="137"/>
      <c r="D107" s="110">
        <f t="shared" si="8"/>
        <v>1</v>
      </c>
      <c r="E107" s="332">
        <f t="shared" si="8"/>
        <v>1</v>
      </c>
      <c r="F107" s="110">
        <f t="shared" si="8"/>
        <v>1</v>
      </c>
      <c r="G107" s="110">
        <f t="shared" si="8"/>
        <v>1</v>
      </c>
      <c r="H107" s="110">
        <f t="shared" si="8"/>
        <v>1</v>
      </c>
      <c r="I107" s="110">
        <f t="shared" si="7"/>
        <v>0</v>
      </c>
      <c r="J107" s="110">
        <f t="shared" si="7"/>
        <v>0</v>
      </c>
    </row>
    <row r="108" spans="1:10" ht="16.5" customHeight="1" x14ac:dyDescent="0.2">
      <c r="A108" s="120" t="s">
        <v>36</v>
      </c>
      <c r="B108" s="118"/>
      <c r="C108" s="137"/>
      <c r="D108" s="110">
        <f t="shared" si="8"/>
        <v>2</v>
      </c>
      <c r="E108" s="332">
        <f t="shared" si="8"/>
        <v>2</v>
      </c>
      <c r="F108" s="110">
        <f t="shared" si="8"/>
        <v>2</v>
      </c>
      <c r="G108" s="110">
        <f t="shared" si="8"/>
        <v>2</v>
      </c>
      <c r="H108" s="110">
        <f t="shared" si="8"/>
        <v>2</v>
      </c>
      <c r="I108" s="110">
        <f t="shared" si="7"/>
        <v>1</v>
      </c>
      <c r="J108" s="110">
        <f t="shared" si="7"/>
        <v>1</v>
      </c>
    </row>
    <row r="109" spans="1:10" ht="16.5" customHeight="1" x14ac:dyDescent="0.2">
      <c r="A109" s="117" t="s">
        <v>52</v>
      </c>
      <c r="B109" s="118"/>
      <c r="C109" s="137"/>
      <c r="D109" s="110">
        <f t="shared" si="8"/>
        <v>1</v>
      </c>
      <c r="E109" s="332">
        <f t="shared" si="8"/>
        <v>1</v>
      </c>
      <c r="F109" s="110">
        <f t="shared" si="8"/>
        <v>1</v>
      </c>
      <c r="G109" s="110">
        <f t="shared" si="8"/>
        <v>1</v>
      </c>
      <c r="H109" s="110">
        <f t="shared" si="8"/>
        <v>1</v>
      </c>
      <c r="I109" s="110">
        <f t="shared" si="7"/>
        <v>0</v>
      </c>
      <c r="J109" s="110">
        <f t="shared" si="7"/>
        <v>1</v>
      </c>
    </row>
    <row r="110" spans="1:10" ht="16.5" customHeight="1" x14ac:dyDescent="0.2">
      <c r="A110" s="117" t="s">
        <v>74</v>
      </c>
      <c r="B110" s="118"/>
      <c r="C110" s="119"/>
      <c r="D110" s="110">
        <f t="shared" si="8"/>
        <v>1</v>
      </c>
      <c r="E110" s="332">
        <f t="shared" si="8"/>
        <v>1</v>
      </c>
      <c r="F110" s="110">
        <f t="shared" si="8"/>
        <v>1</v>
      </c>
      <c r="G110" s="110">
        <f t="shared" si="8"/>
        <v>1</v>
      </c>
      <c r="H110" s="110">
        <f t="shared" si="8"/>
        <v>1</v>
      </c>
      <c r="I110" s="110">
        <f t="shared" si="7"/>
        <v>0</v>
      </c>
      <c r="J110" s="110">
        <f t="shared" si="7"/>
        <v>0</v>
      </c>
    </row>
    <row r="111" spans="1:10" ht="16.5" customHeight="1" x14ac:dyDescent="0.2">
      <c r="A111" s="117" t="s">
        <v>118</v>
      </c>
      <c r="B111" s="118"/>
      <c r="C111" s="119"/>
      <c r="D111" s="110">
        <f t="shared" si="8"/>
        <v>1</v>
      </c>
      <c r="E111" s="332">
        <f t="shared" si="8"/>
        <v>1</v>
      </c>
      <c r="F111" s="110">
        <f t="shared" si="8"/>
        <v>1</v>
      </c>
      <c r="G111" s="110">
        <f t="shared" si="8"/>
        <v>1</v>
      </c>
      <c r="H111" s="110">
        <f t="shared" si="8"/>
        <v>1</v>
      </c>
      <c r="I111" s="110">
        <f t="shared" si="7"/>
        <v>0</v>
      </c>
      <c r="J111" s="110">
        <f t="shared" si="7"/>
        <v>0</v>
      </c>
    </row>
    <row r="112" spans="1:10" ht="16.5" customHeight="1" x14ac:dyDescent="0.2">
      <c r="A112" s="117" t="s">
        <v>96</v>
      </c>
      <c r="B112" s="118"/>
      <c r="C112" s="119"/>
      <c r="D112" s="110">
        <f t="shared" ref="D112:H122" si="9">COUNTIF(D$3:D$71,$A112)</f>
        <v>1</v>
      </c>
      <c r="E112" s="332">
        <f t="shared" si="9"/>
        <v>1</v>
      </c>
      <c r="F112" s="110">
        <f t="shared" si="9"/>
        <v>1</v>
      </c>
      <c r="G112" s="110">
        <f t="shared" si="9"/>
        <v>1</v>
      </c>
      <c r="H112" s="110">
        <f t="shared" si="9"/>
        <v>1</v>
      </c>
      <c r="I112" s="110">
        <f t="shared" si="7"/>
        <v>1</v>
      </c>
      <c r="J112" s="110">
        <f t="shared" si="7"/>
        <v>1</v>
      </c>
    </row>
    <row r="113" spans="1:10" ht="16.5" customHeight="1" x14ac:dyDescent="0.2">
      <c r="A113" s="117" t="s">
        <v>121</v>
      </c>
      <c r="B113" s="119"/>
      <c r="C113" s="119"/>
      <c r="D113" s="110">
        <f t="shared" si="9"/>
        <v>1</v>
      </c>
      <c r="E113" s="332">
        <f t="shared" si="9"/>
        <v>1</v>
      </c>
      <c r="F113" s="110">
        <f t="shared" si="9"/>
        <v>1</v>
      </c>
      <c r="G113" s="110">
        <f t="shared" si="9"/>
        <v>1</v>
      </c>
      <c r="H113" s="110">
        <f t="shared" si="9"/>
        <v>1</v>
      </c>
      <c r="I113" s="110">
        <f t="shared" si="7"/>
        <v>0</v>
      </c>
      <c r="J113" s="110">
        <f t="shared" si="7"/>
        <v>0</v>
      </c>
    </row>
    <row r="114" spans="1:10" ht="16.5" customHeight="1" x14ac:dyDescent="0.2">
      <c r="A114" s="117" t="s">
        <v>105</v>
      </c>
      <c r="B114" s="148"/>
      <c r="C114" s="119"/>
      <c r="D114" s="110">
        <f t="shared" si="9"/>
        <v>1</v>
      </c>
      <c r="E114" s="332">
        <f t="shared" si="9"/>
        <v>1</v>
      </c>
      <c r="F114" s="110">
        <f t="shared" si="9"/>
        <v>1</v>
      </c>
      <c r="G114" s="110">
        <f t="shared" si="9"/>
        <v>1</v>
      </c>
      <c r="H114" s="110">
        <f t="shared" si="9"/>
        <v>1</v>
      </c>
      <c r="I114" s="110">
        <f t="shared" ref="I114:J131" si="10">COUNTIF(I$3:I$71,$A114)</f>
        <v>0</v>
      </c>
      <c r="J114" s="110">
        <f t="shared" si="10"/>
        <v>0</v>
      </c>
    </row>
    <row r="115" spans="1:10" ht="16.5" customHeight="1" x14ac:dyDescent="0.2">
      <c r="A115" s="117" t="s">
        <v>98</v>
      </c>
      <c r="B115" s="148"/>
      <c r="C115" s="119"/>
      <c r="D115" s="110">
        <f t="shared" si="9"/>
        <v>1</v>
      </c>
      <c r="E115" s="332">
        <f t="shared" si="9"/>
        <v>1</v>
      </c>
      <c r="F115" s="110">
        <f t="shared" si="9"/>
        <v>1</v>
      </c>
      <c r="G115" s="110">
        <f t="shared" si="9"/>
        <v>1</v>
      </c>
      <c r="H115" s="110">
        <f t="shared" si="9"/>
        <v>1</v>
      </c>
      <c r="I115" s="110">
        <f t="shared" si="10"/>
        <v>1</v>
      </c>
      <c r="J115" s="110">
        <f t="shared" si="10"/>
        <v>1</v>
      </c>
    </row>
    <row r="116" spans="1:10" ht="16.5" customHeight="1" x14ac:dyDescent="0.2">
      <c r="A116" s="117" t="s">
        <v>97</v>
      </c>
      <c r="B116" s="148"/>
      <c r="C116" s="119"/>
      <c r="D116" s="110">
        <f t="shared" si="9"/>
        <v>1</v>
      </c>
      <c r="E116" s="332">
        <f t="shared" si="9"/>
        <v>1</v>
      </c>
      <c r="F116" s="110">
        <f t="shared" si="9"/>
        <v>1</v>
      </c>
      <c r="G116" s="110">
        <f t="shared" si="9"/>
        <v>1</v>
      </c>
      <c r="H116" s="110">
        <f t="shared" si="9"/>
        <v>1</v>
      </c>
      <c r="I116" s="110">
        <f t="shared" si="10"/>
        <v>0</v>
      </c>
      <c r="J116" s="110">
        <f t="shared" si="10"/>
        <v>0</v>
      </c>
    </row>
    <row r="117" spans="1:10" ht="16.5" customHeight="1" x14ac:dyDescent="0.2">
      <c r="A117" s="120" t="s">
        <v>37</v>
      </c>
      <c r="B117" s="119"/>
      <c r="C117" s="119"/>
      <c r="D117" s="110">
        <f t="shared" si="9"/>
        <v>1</v>
      </c>
      <c r="E117" s="332">
        <f t="shared" si="9"/>
        <v>1</v>
      </c>
      <c r="F117" s="110">
        <f t="shared" si="9"/>
        <v>1</v>
      </c>
      <c r="G117" s="110">
        <f t="shared" si="9"/>
        <v>2</v>
      </c>
      <c r="H117" s="110">
        <f t="shared" si="9"/>
        <v>1</v>
      </c>
      <c r="I117" s="110">
        <f t="shared" si="10"/>
        <v>1</v>
      </c>
      <c r="J117" s="110">
        <f t="shared" si="10"/>
        <v>0</v>
      </c>
    </row>
    <row r="118" spans="1:10" ht="16.5" customHeight="1" x14ac:dyDescent="0.2">
      <c r="A118" s="120" t="s">
        <v>40</v>
      </c>
      <c r="B118" s="119"/>
      <c r="C118" s="119"/>
      <c r="D118" s="110">
        <f t="shared" si="9"/>
        <v>1</v>
      </c>
      <c r="E118" s="332">
        <f t="shared" si="9"/>
        <v>1</v>
      </c>
      <c r="F118" s="110">
        <f t="shared" si="9"/>
        <v>1</v>
      </c>
      <c r="G118" s="110">
        <f t="shared" si="9"/>
        <v>1</v>
      </c>
      <c r="H118" s="110">
        <f t="shared" si="9"/>
        <v>1</v>
      </c>
      <c r="I118" s="110">
        <f t="shared" si="10"/>
        <v>0</v>
      </c>
      <c r="J118" s="110">
        <f t="shared" si="10"/>
        <v>0</v>
      </c>
    </row>
    <row r="119" spans="1:10" ht="16.5" customHeight="1" x14ac:dyDescent="0.2">
      <c r="A119" s="117" t="s">
        <v>114</v>
      </c>
      <c r="B119" s="119"/>
      <c r="C119" s="119"/>
      <c r="D119" s="110">
        <f t="shared" si="9"/>
        <v>1</v>
      </c>
      <c r="E119" s="332">
        <f t="shared" si="9"/>
        <v>1</v>
      </c>
      <c r="F119" s="110">
        <f t="shared" si="9"/>
        <v>1</v>
      </c>
      <c r="G119" s="110">
        <f t="shared" si="9"/>
        <v>1</v>
      </c>
      <c r="H119" s="110">
        <f t="shared" si="9"/>
        <v>1</v>
      </c>
      <c r="I119" s="110">
        <f t="shared" si="10"/>
        <v>0</v>
      </c>
      <c r="J119" s="110">
        <f t="shared" si="10"/>
        <v>1</v>
      </c>
    </row>
    <row r="120" spans="1:10" ht="16.5" customHeight="1" x14ac:dyDescent="0.2">
      <c r="A120" s="120" t="s">
        <v>38</v>
      </c>
      <c r="B120" s="119"/>
      <c r="C120" s="119"/>
      <c r="D120" s="110">
        <f t="shared" si="9"/>
        <v>1</v>
      </c>
      <c r="E120" s="332">
        <f t="shared" si="9"/>
        <v>1</v>
      </c>
      <c r="F120" s="110">
        <f t="shared" si="9"/>
        <v>1</v>
      </c>
      <c r="G120" s="110">
        <f t="shared" si="9"/>
        <v>1</v>
      </c>
      <c r="H120" s="110">
        <f t="shared" si="9"/>
        <v>1</v>
      </c>
      <c r="I120" s="110">
        <f t="shared" si="10"/>
        <v>0</v>
      </c>
      <c r="J120" s="110">
        <f t="shared" si="10"/>
        <v>0</v>
      </c>
    </row>
    <row r="121" spans="1:10" ht="16.5" customHeight="1" x14ac:dyDescent="0.2">
      <c r="A121" s="117" t="s">
        <v>102</v>
      </c>
      <c r="B121" s="148"/>
      <c r="C121" s="119"/>
      <c r="D121" s="110">
        <f t="shared" si="9"/>
        <v>1</v>
      </c>
      <c r="E121" s="332">
        <f t="shared" si="9"/>
        <v>1</v>
      </c>
      <c r="F121" s="110">
        <f t="shared" si="9"/>
        <v>1</v>
      </c>
      <c r="G121" s="110">
        <f t="shared" si="9"/>
        <v>1</v>
      </c>
      <c r="H121" s="110">
        <f t="shared" si="9"/>
        <v>1</v>
      </c>
      <c r="I121" s="110">
        <f t="shared" si="10"/>
        <v>0</v>
      </c>
      <c r="J121" s="110">
        <f t="shared" si="10"/>
        <v>0</v>
      </c>
    </row>
    <row r="122" spans="1:10" ht="16.5" customHeight="1" x14ac:dyDescent="0.2">
      <c r="A122" s="117" t="s">
        <v>119</v>
      </c>
      <c r="B122" s="148" t="s">
        <v>106</v>
      </c>
      <c r="C122" s="119"/>
      <c r="D122" s="110">
        <f t="shared" si="9"/>
        <v>1</v>
      </c>
      <c r="E122" s="332">
        <f t="shared" si="9"/>
        <v>1</v>
      </c>
      <c r="F122" s="110">
        <f t="shared" si="9"/>
        <v>1</v>
      </c>
      <c r="G122" s="110">
        <f t="shared" si="9"/>
        <v>1</v>
      </c>
      <c r="H122" s="110">
        <f t="shared" si="9"/>
        <v>1</v>
      </c>
      <c r="I122" s="110">
        <f t="shared" si="10"/>
        <v>0</v>
      </c>
      <c r="J122" s="110">
        <f t="shared" si="10"/>
        <v>0</v>
      </c>
    </row>
    <row r="123" spans="1:10" ht="16.5" customHeight="1" x14ac:dyDescent="0.2">
      <c r="A123" s="117" t="s">
        <v>45</v>
      </c>
      <c r="B123" s="148"/>
      <c r="C123" s="119"/>
      <c r="D123" s="110">
        <f t="shared" ref="D123:H131" si="11">COUNTIF(D$3:D$71,$A123)</f>
        <v>1</v>
      </c>
      <c r="E123" s="332">
        <f t="shared" si="11"/>
        <v>1</v>
      </c>
      <c r="F123" s="110">
        <f t="shared" si="11"/>
        <v>1</v>
      </c>
      <c r="G123" s="110">
        <f t="shared" si="11"/>
        <v>1</v>
      </c>
      <c r="H123" s="110">
        <f t="shared" si="11"/>
        <v>1</v>
      </c>
      <c r="I123" s="110">
        <f t="shared" si="10"/>
        <v>1</v>
      </c>
      <c r="J123" s="110">
        <f t="shared" si="10"/>
        <v>1</v>
      </c>
    </row>
    <row r="124" spans="1:10" ht="16.5" customHeight="1" x14ac:dyDescent="0.2">
      <c r="A124" s="117" t="s">
        <v>116</v>
      </c>
      <c r="B124" s="148"/>
      <c r="C124" s="119"/>
      <c r="D124" s="110">
        <f t="shared" si="11"/>
        <v>1</v>
      </c>
      <c r="E124" s="332">
        <f t="shared" si="11"/>
        <v>1</v>
      </c>
      <c r="F124" s="110">
        <f t="shared" si="11"/>
        <v>1</v>
      </c>
      <c r="G124" s="110">
        <f t="shared" si="11"/>
        <v>1</v>
      </c>
      <c r="H124" s="110">
        <f t="shared" si="11"/>
        <v>1</v>
      </c>
      <c r="I124" s="110">
        <f t="shared" si="10"/>
        <v>1</v>
      </c>
      <c r="J124" s="110">
        <f t="shared" si="10"/>
        <v>0</v>
      </c>
    </row>
    <row r="125" spans="1:10" ht="16.5" customHeight="1" x14ac:dyDescent="0.2">
      <c r="A125" s="117" t="s">
        <v>56</v>
      </c>
      <c r="B125" s="148"/>
      <c r="C125" s="119"/>
      <c r="D125" s="110">
        <f t="shared" si="11"/>
        <v>1</v>
      </c>
      <c r="E125" s="332">
        <f t="shared" si="11"/>
        <v>1</v>
      </c>
      <c r="F125" s="110">
        <f t="shared" si="11"/>
        <v>1</v>
      </c>
      <c r="G125" s="110">
        <f t="shared" si="11"/>
        <v>1</v>
      </c>
      <c r="H125" s="110">
        <f t="shared" si="11"/>
        <v>2</v>
      </c>
      <c r="I125" s="110">
        <f t="shared" si="10"/>
        <v>0</v>
      </c>
      <c r="J125" s="110">
        <f t="shared" si="10"/>
        <v>0</v>
      </c>
    </row>
    <row r="126" spans="1:10" ht="16.5" customHeight="1" x14ac:dyDescent="0.2">
      <c r="A126" s="117" t="s">
        <v>89</v>
      </c>
      <c r="B126" s="148"/>
      <c r="C126" s="119"/>
      <c r="D126" s="110">
        <f t="shared" si="11"/>
        <v>1</v>
      </c>
      <c r="E126" s="332">
        <f t="shared" si="11"/>
        <v>1</v>
      </c>
      <c r="F126" s="110">
        <f t="shared" si="11"/>
        <v>1</v>
      </c>
      <c r="G126" s="110">
        <f t="shared" si="11"/>
        <v>1</v>
      </c>
      <c r="H126" s="110">
        <f t="shared" si="11"/>
        <v>1</v>
      </c>
      <c r="I126" s="110">
        <f t="shared" si="10"/>
        <v>0</v>
      </c>
      <c r="J126" s="110">
        <f t="shared" si="10"/>
        <v>0</v>
      </c>
    </row>
    <row r="127" spans="1:10" ht="16.5" customHeight="1" x14ac:dyDescent="0.2">
      <c r="A127" s="117" t="s">
        <v>78</v>
      </c>
      <c r="B127" s="148"/>
      <c r="C127" s="119"/>
      <c r="D127" s="110">
        <f t="shared" si="11"/>
        <v>2</v>
      </c>
      <c r="E127" s="332">
        <f t="shared" si="11"/>
        <v>1</v>
      </c>
      <c r="F127" s="110">
        <f t="shared" si="11"/>
        <v>1</v>
      </c>
      <c r="G127" s="110">
        <f t="shared" si="11"/>
        <v>1</v>
      </c>
      <c r="H127" s="110">
        <f t="shared" si="11"/>
        <v>1</v>
      </c>
      <c r="I127" s="110">
        <f t="shared" si="10"/>
        <v>0</v>
      </c>
      <c r="J127" s="110">
        <f t="shared" si="10"/>
        <v>0</v>
      </c>
    </row>
    <row r="128" spans="1:10" ht="16.5" customHeight="1" x14ac:dyDescent="0.2">
      <c r="A128" s="117" t="s">
        <v>54</v>
      </c>
      <c r="B128" s="148"/>
      <c r="C128" s="119"/>
      <c r="D128" s="110">
        <f t="shared" si="11"/>
        <v>1</v>
      </c>
      <c r="E128" s="332">
        <f t="shared" si="11"/>
        <v>1</v>
      </c>
      <c r="F128" s="110">
        <f t="shared" si="11"/>
        <v>1</v>
      </c>
      <c r="G128" s="110">
        <f t="shared" si="11"/>
        <v>1</v>
      </c>
      <c r="H128" s="110">
        <f t="shared" si="11"/>
        <v>1</v>
      </c>
      <c r="I128" s="110">
        <f t="shared" si="10"/>
        <v>0</v>
      </c>
      <c r="J128" s="110">
        <f t="shared" si="10"/>
        <v>0</v>
      </c>
    </row>
    <row r="129" spans="1:10" ht="16.5" customHeight="1" x14ac:dyDescent="0.2">
      <c r="A129" s="117" t="s">
        <v>107</v>
      </c>
      <c r="B129" s="148"/>
      <c r="C129" s="119"/>
      <c r="D129" s="110">
        <f t="shared" si="11"/>
        <v>1</v>
      </c>
      <c r="E129" s="332">
        <f t="shared" si="11"/>
        <v>1</v>
      </c>
      <c r="F129" s="110">
        <f t="shared" si="11"/>
        <v>1</v>
      </c>
      <c r="G129" s="110">
        <f t="shared" si="11"/>
        <v>1</v>
      </c>
      <c r="H129" s="110">
        <f t="shared" si="11"/>
        <v>1</v>
      </c>
      <c r="I129" s="110">
        <f t="shared" si="10"/>
        <v>1</v>
      </c>
      <c r="J129" s="110">
        <f t="shared" si="10"/>
        <v>0</v>
      </c>
    </row>
    <row r="130" spans="1:10" ht="16.5" customHeight="1" x14ac:dyDescent="0.2">
      <c r="A130" s="117" t="s">
        <v>103</v>
      </c>
      <c r="B130" s="148"/>
      <c r="C130" s="119"/>
      <c r="D130" s="110">
        <f t="shared" si="11"/>
        <v>1</v>
      </c>
      <c r="E130" s="332">
        <f t="shared" si="11"/>
        <v>1</v>
      </c>
      <c r="F130" s="110">
        <f t="shared" si="11"/>
        <v>1</v>
      </c>
      <c r="G130" s="110">
        <f t="shared" si="11"/>
        <v>1</v>
      </c>
      <c r="H130" s="110">
        <f t="shared" si="11"/>
        <v>1</v>
      </c>
      <c r="I130" s="110">
        <f t="shared" si="10"/>
        <v>0</v>
      </c>
      <c r="J130" s="110">
        <f t="shared" si="10"/>
        <v>1</v>
      </c>
    </row>
    <row r="131" spans="1:10" ht="16.5" customHeight="1" x14ac:dyDescent="0.2">
      <c r="A131" s="117" t="s">
        <v>104</v>
      </c>
      <c r="B131" s="119"/>
      <c r="C131" s="34"/>
      <c r="D131" s="110">
        <f t="shared" si="11"/>
        <v>1</v>
      </c>
      <c r="E131" s="332">
        <f t="shared" si="11"/>
        <v>1</v>
      </c>
      <c r="F131" s="110">
        <f t="shared" si="11"/>
        <v>1</v>
      </c>
      <c r="G131" s="110">
        <f t="shared" si="11"/>
        <v>1</v>
      </c>
      <c r="H131" s="110">
        <f t="shared" si="11"/>
        <v>1</v>
      </c>
      <c r="I131" s="110">
        <f t="shared" si="10"/>
        <v>0</v>
      </c>
      <c r="J131" s="110">
        <f t="shared" si="10"/>
        <v>0</v>
      </c>
    </row>
    <row r="132" spans="1:10" x14ac:dyDescent="0.2">
      <c r="A132" s="120" t="s">
        <v>79</v>
      </c>
      <c r="B132" s="34"/>
      <c r="C132" s="34"/>
      <c r="D132" s="110">
        <f t="shared" ref="D132:J132" si="12">COUNTIF(D$3:D$72,$A132)</f>
        <v>1</v>
      </c>
      <c r="E132" s="332">
        <f t="shared" si="12"/>
        <v>1</v>
      </c>
      <c r="F132" s="110">
        <f t="shared" si="12"/>
        <v>1</v>
      </c>
      <c r="G132" s="110">
        <f t="shared" si="12"/>
        <v>1</v>
      </c>
      <c r="H132" s="110">
        <f t="shared" si="12"/>
        <v>1</v>
      </c>
      <c r="I132" s="110">
        <f t="shared" si="12"/>
        <v>1</v>
      </c>
      <c r="J132" s="110">
        <f t="shared" si="12"/>
        <v>1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2" priority="1" stopIfTrue="1" operator="equal">
      <formula>3</formula>
    </cfRule>
    <cfRule type="cellIs" dxfId="1" priority="2" stopIfTrue="1" operator="equal">
      <formula>2</formula>
    </cfRule>
    <cfRule type="cellIs" dxfId="0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26
vom 24.06. - 30.06.2024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Juni 2024</vt:lpstr>
      <vt:lpstr>KW22</vt:lpstr>
      <vt:lpstr>KW23</vt:lpstr>
      <vt:lpstr>KW24</vt:lpstr>
      <vt:lpstr>KW25</vt:lpstr>
      <vt:lpstr>KW26</vt:lpstr>
      <vt:lpstr>'KW22'!Druckbereich</vt:lpstr>
      <vt:lpstr>'KW23'!Druckbereich</vt:lpstr>
      <vt:lpstr>'KW24'!Druckbereich</vt:lpstr>
      <vt:lpstr>'KW25'!Druckbereich</vt:lpstr>
      <vt:lpstr>'KW26'!Druckbereich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Veronika Petrovic</cp:lastModifiedBy>
  <cp:lastPrinted>2024-05-08T12:47:16Z</cp:lastPrinted>
  <dcterms:created xsi:type="dcterms:W3CDTF">2001-04-03T19:45:27Z</dcterms:created>
  <dcterms:modified xsi:type="dcterms:W3CDTF">2024-05-30T05:14:56Z</dcterms:modified>
</cp:coreProperties>
</file>