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eiss\Downloads\"/>
    </mc:Choice>
  </mc:AlternateContent>
  <xr:revisionPtr revIDLastSave="0" documentId="8_{AE71E44A-4CBD-41ED-9B04-C732E8903711}" xr6:coauthVersionLast="45" xr6:coauthVersionMax="45" xr10:uidLastSave="{00000000-0000-0000-0000-000000000000}"/>
  <bookViews>
    <workbookView xWindow="-28920" yWindow="-120" windowWidth="29040" windowHeight="17640" xr2:uid="{82025092-8074-4BC0-9675-09CD902EFA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1" l="1"/>
  <c r="B97" i="1" s="1"/>
  <c r="C97" i="1" s="1"/>
  <c r="B96" i="1"/>
  <c r="C96" i="1" s="1"/>
  <c r="B95" i="1"/>
  <c r="B94" i="1"/>
  <c r="B93" i="1"/>
  <c r="C93" i="1" s="1"/>
  <c r="B92" i="1"/>
  <c r="B91" i="1"/>
  <c r="B90" i="1"/>
  <c r="B89" i="1"/>
  <c r="B88" i="1"/>
  <c r="C88" i="1" s="1"/>
  <c r="B87" i="1"/>
  <c r="B86" i="1"/>
  <c r="B85" i="1"/>
  <c r="B84" i="1"/>
  <c r="B83" i="1"/>
  <c r="C83" i="1" s="1"/>
  <c r="B82" i="1"/>
  <c r="B81" i="1"/>
  <c r="B80" i="1"/>
  <c r="B79" i="1"/>
  <c r="C79" i="1" s="1"/>
  <c r="B78" i="1"/>
  <c r="C78" i="1" s="1"/>
  <c r="B77" i="1"/>
  <c r="B76" i="1"/>
  <c r="C76" i="1" s="1"/>
  <c r="B75" i="1"/>
  <c r="B74" i="1"/>
  <c r="B73" i="1"/>
  <c r="B72" i="1"/>
  <c r="B71" i="1"/>
  <c r="C71" i="1" s="1"/>
  <c r="B70" i="1"/>
  <c r="C70" i="1" s="1"/>
  <c r="B69" i="1"/>
  <c r="B68" i="1"/>
  <c r="B67" i="1"/>
  <c r="C67" i="1" s="1"/>
  <c r="B66" i="1"/>
  <c r="B65" i="1"/>
  <c r="B64" i="1"/>
  <c r="B63" i="1"/>
  <c r="C63" i="1" s="1"/>
  <c r="B62" i="1"/>
  <c r="B61" i="1"/>
  <c r="B60" i="1"/>
  <c r="B59" i="1"/>
  <c r="B58" i="1"/>
  <c r="C58" i="1" s="1"/>
  <c r="B57" i="1"/>
  <c r="B56" i="1"/>
  <c r="B55" i="1"/>
  <c r="B54" i="1"/>
  <c r="B53" i="1"/>
  <c r="C53" i="1" s="1"/>
  <c r="B52" i="1"/>
  <c r="B51" i="1"/>
  <c r="B50" i="1"/>
  <c r="C50" i="1" s="1"/>
  <c r="B49" i="1"/>
  <c r="B48" i="1"/>
  <c r="B47" i="1"/>
  <c r="B46" i="1"/>
  <c r="B45" i="1"/>
  <c r="C45" i="1" s="1"/>
  <c r="B44" i="1"/>
  <c r="B43" i="1"/>
  <c r="B42" i="1"/>
  <c r="B41" i="1"/>
  <c r="B40" i="1"/>
  <c r="C40" i="1" s="1"/>
  <c r="B39" i="1"/>
  <c r="C39" i="1" s="1"/>
  <c r="B38" i="1"/>
  <c r="B37" i="1"/>
  <c r="C37" i="1" s="1"/>
  <c r="B36" i="1"/>
  <c r="B35" i="1"/>
  <c r="B34" i="1"/>
  <c r="B33" i="1"/>
  <c r="B32" i="1"/>
  <c r="C32" i="1" s="1"/>
  <c r="B31" i="1"/>
  <c r="B30" i="1"/>
  <c r="B29" i="1"/>
  <c r="B28" i="1"/>
  <c r="C28" i="1" s="1"/>
  <c r="B27" i="1"/>
  <c r="B26" i="1"/>
  <c r="B25" i="1"/>
  <c r="B24" i="1"/>
  <c r="C24" i="1" s="1"/>
  <c r="B23" i="1"/>
  <c r="C23" i="1" s="1"/>
  <c r="B22" i="1"/>
  <c r="B21" i="1"/>
  <c r="B20" i="1"/>
  <c r="B19" i="1"/>
  <c r="C19" i="1" s="1"/>
  <c r="B18" i="1"/>
  <c r="C18" i="1" s="1"/>
  <c r="B17" i="1"/>
  <c r="C17" i="1" s="1"/>
  <c r="B16" i="1"/>
  <c r="B15" i="1"/>
  <c r="B14" i="1"/>
  <c r="B13" i="1"/>
  <c r="B12" i="1"/>
  <c r="C12" i="1" s="1"/>
  <c r="B11" i="1"/>
  <c r="C11" i="1" s="1"/>
  <c r="B10" i="1"/>
  <c r="B9" i="1"/>
  <c r="B8" i="1"/>
  <c r="B7" i="1"/>
  <c r="C7" i="1" s="1"/>
  <c r="B6" i="1"/>
  <c r="B5" i="1"/>
  <c r="B4" i="1"/>
  <c r="B3" i="1"/>
  <c r="C3" i="1" s="1"/>
  <c r="C4" i="1" l="1"/>
  <c r="C5" i="1" s="1"/>
  <c r="C20" i="1"/>
  <c r="C21" i="1" s="1"/>
  <c r="C68" i="1"/>
  <c r="C69" i="1" s="1"/>
  <c r="D69" i="1" s="1"/>
  <c r="C84" i="1"/>
  <c r="D84" i="1" s="1"/>
  <c r="D18" i="1"/>
  <c r="D97" i="1"/>
  <c r="D70" i="1"/>
  <c r="C25" i="1"/>
  <c r="C26" i="1" s="1"/>
  <c r="C27" i="1" s="1"/>
  <c r="D27" i="1" s="1"/>
  <c r="C41" i="1"/>
  <c r="C42" i="1" s="1"/>
  <c r="C43" i="1" s="1"/>
  <c r="C44" i="1" s="1"/>
  <c r="D44" i="1" s="1"/>
  <c r="C51" i="1"/>
  <c r="C52" i="1" s="1"/>
  <c r="D52" i="1" s="1"/>
  <c r="C22" i="1"/>
  <c r="D22" i="1" s="1"/>
  <c r="D71" i="1"/>
  <c r="C6" i="1"/>
  <c r="D6" i="1" s="1"/>
  <c r="C38" i="1"/>
  <c r="D38" i="1" s="1"/>
  <c r="C46" i="1"/>
  <c r="C47" i="1" s="1"/>
  <c r="D47" i="1" s="1"/>
  <c r="C54" i="1"/>
  <c r="C55" i="1" s="1"/>
  <c r="D55" i="1" s="1"/>
  <c r="C94" i="1"/>
  <c r="C95" i="1" s="1"/>
  <c r="D95" i="1" s="1"/>
  <c r="C59" i="1"/>
  <c r="C64" i="1"/>
  <c r="D12" i="1"/>
  <c r="C33" i="1"/>
  <c r="D3" i="1"/>
  <c r="E3" i="1" s="1"/>
  <c r="E4" i="1" s="1"/>
  <c r="D19" i="1"/>
  <c r="D43" i="1"/>
  <c r="D51" i="1"/>
  <c r="C80" i="1"/>
  <c r="D4" i="1"/>
  <c r="D20" i="1"/>
  <c r="D68" i="1"/>
  <c r="D41" i="1"/>
  <c r="D5" i="1"/>
  <c r="D21" i="1"/>
  <c r="D79" i="1"/>
  <c r="C8" i="1"/>
  <c r="C72" i="1"/>
  <c r="D24" i="1"/>
  <c r="D40" i="1"/>
  <c r="C77" i="1"/>
  <c r="D77" i="1" s="1"/>
  <c r="C29" i="1"/>
  <c r="C89" i="1"/>
  <c r="D89" i="1" s="1"/>
  <c r="C85" i="1"/>
  <c r="C13" i="1"/>
  <c r="D7" i="1" l="1"/>
  <c r="D25" i="1"/>
  <c r="D26" i="1"/>
  <c r="D54" i="1"/>
  <c r="D28" i="1"/>
  <c r="D42" i="1"/>
  <c r="D94" i="1"/>
  <c r="E5" i="1"/>
  <c r="E6" i="1" s="1"/>
  <c r="E7" i="1" s="1"/>
  <c r="E8" i="1" s="1"/>
  <c r="C56" i="1"/>
  <c r="D56" i="1" s="1"/>
  <c r="D96" i="1"/>
  <c r="C48" i="1"/>
  <c r="D48" i="1" s="1"/>
  <c r="D46" i="1"/>
  <c r="D53" i="1"/>
  <c r="D45" i="1"/>
  <c r="D23" i="1"/>
  <c r="D39" i="1"/>
  <c r="C86" i="1"/>
  <c r="D85" i="1"/>
  <c r="C57" i="1"/>
  <c r="C30" i="1"/>
  <c r="D29" i="1"/>
  <c r="D78" i="1"/>
  <c r="C9" i="1"/>
  <c r="D8" i="1"/>
  <c r="C90" i="1"/>
  <c r="C81" i="1"/>
  <c r="D80" i="1"/>
  <c r="C65" i="1"/>
  <c r="D64" i="1"/>
  <c r="C14" i="1"/>
  <c r="D13" i="1"/>
  <c r="C73" i="1"/>
  <c r="D72" i="1"/>
  <c r="C34" i="1"/>
  <c r="D33" i="1"/>
  <c r="C60" i="1"/>
  <c r="D59" i="1"/>
  <c r="C49" i="1" l="1"/>
  <c r="D60" i="1"/>
  <c r="C61" i="1"/>
  <c r="C10" i="1"/>
  <c r="D9" i="1"/>
  <c r="E9" i="1" s="1"/>
  <c r="C35" i="1"/>
  <c r="D34" i="1"/>
  <c r="C31" i="1"/>
  <c r="D30" i="1"/>
  <c r="C82" i="1"/>
  <c r="D81" i="1"/>
  <c r="C66" i="1"/>
  <c r="D65" i="1"/>
  <c r="D49" i="1"/>
  <c r="D50" i="1"/>
  <c r="C74" i="1"/>
  <c r="D73" i="1"/>
  <c r="D57" i="1"/>
  <c r="D58" i="1"/>
  <c r="C91" i="1"/>
  <c r="D90" i="1"/>
  <c r="C15" i="1"/>
  <c r="D14" i="1"/>
  <c r="C87" i="1"/>
  <c r="D86" i="1"/>
  <c r="D87" i="1" l="1"/>
  <c r="D88" i="1"/>
  <c r="D31" i="1"/>
  <c r="D32" i="1"/>
  <c r="D66" i="1"/>
  <c r="D67" i="1"/>
  <c r="D10" i="1"/>
  <c r="E10" i="1" s="1"/>
  <c r="D11" i="1"/>
  <c r="C16" i="1"/>
  <c r="D15" i="1"/>
  <c r="C75" i="1"/>
  <c r="D74" i="1"/>
  <c r="C36" i="1"/>
  <c r="D35" i="1"/>
  <c r="C92" i="1"/>
  <c r="D91" i="1"/>
  <c r="C62" i="1"/>
  <c r="D61" i="1"/>
  <c r="D82" i="1"/>
  <c r="D83" i="1"/>
  <c r="E11" i="1" l="1"/>
  <c r="E12" i="1" s="1"/>
  <c r="E13" i="1" s="1"/>
  <c r="E14" i="1" s="1"/>
  <c r="E15" i="1" s="1"/>
  <c r="D92" i="1"/>
  <c r="D93" i="1"/>
  <c r="D16" i="1"/>
  <c r="E16" i="1" s="1"/>
  <c r="D17" i="1"/>
  <c r="D36" i="1"/>
  <c r="D37" i="1"/>
  <c r="D75" i="1"/>
  <c r="D76" i="1"/>
  <c r="D62" i="1"/>
  <c r="D63" i="1"/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mweiss</author>
  </authors>
  <commentList>
    <comment ref="A2" authorId="0" shapeId="0" xr:uid="{9E3A350F-3A9C-44A1-9533-745E03407253}">
      <text>
        <r>
          <rPr>
            <b/>
            <sz val="9"/>
            <color indexed="81"/>
            <rFont val="Segoe UI"/>
            <family val="2"/>
          </rPr>
          <t>mweiss:</t>
        </r>
        <r>
          <rPr>
            <sz val="9"/>
            <color indexed="81"/>
            <rFont val="Segoe UI"/>
            <family val="2"/>
          </rPr>
          <t xml:space="preserve">
Outlet</t>
        </r>
      </text>
    </comment>
    <comment ref="A97" authorId="0" shapeId="0" xr:uid="{ED0712DF-1045-4B7D-ADD5-1E9571A68915}">
      <text>
        <r>
          <rPr>
            <b/>
            <sz val="9"/>
            <color indexed="81"/>
            <rFont val="Segoe UI"/>
            <family val="2"/>
          </rPr>
          <t>mweiss:</t>
        </r>
        <r>
          <rPr>
            <sz val="9"/>
            <color indexed="81"/>
            <rFont val="Segoe UI"/>
            <family val="2"/>
          </rPr>
          <t xml:space="preserve">
integrated</t>
        </r>
      </text>
    </comment>
  </commentList>
</comments>
</file>

<file path=xl/sharedStrings.xml><?xml version="1.0" encoding="utf-8"?>
<sst xmlns="http://schemas.openxmlformats.org/spreadsheetml/2006/main" count="13" uniqueCount="12">
  <si>
    <t>Sorted Input</t>
  </si>
  <si>
    <t>diff == 1</t>
  </si>
  <si>
    <t>count of 1s</t>
  </si>
  <si>
    <t>#combinations per 1-block</t>
  </si>
  <si>
    <t>#combinations total</t>
  </si>
  <si>
    <t>#combinations</t>
  </si>
  <si>
    <t>1,1,1</t>
  </si>
  <si>
    <t>1,2,1</t>
  </si>
  <si>
    <t>1,1,2</t>
  </si>
  <si>
    <t>2,1,1</t>
  </si>
  <si>
    <t>1,1,1,1</t>
  </si>
  <si>
    <t>diff permutations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</si>
</sst>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6A36-4729-4315-BD77-AD3059A7BDE7}">
  <dimension ref="A1:P97"/>
  <sheetViews>
    <sheetView tabSelected="1" workbookViewId="0">
      <selection activeCell="H11" sqref="H11"/>
    </sheetView>
  </sheetViews>
  <sheetFormatPr baseColWidth="10" defaultRowHeight="15" x14ac:dyDescent="0.25"/>
  <cols>
    <col min="1" max="1" width="12" bestFit="1" customWidth="1"/>
    <col min="2" max="2" width="8" bestFit="1" customWidth="1"/>
    <col min="3" max="3" width="10.5703125" bestFit="1" customWidth="1"/>
    <col min="4" max="4" width="24.5703125" bestFit="1" customWidth="1"/>
    <col min="5" max="5" width="18.7109375" style="1" bestFit="1" customWidth="1"/>
    <col min="7" max="7" width="10.5703125" bestFit="1" customWidth="1"/>
    <col min="8" max="8" width="14" bestFit="1" customWidth="1"/>
    <col min="10" max="10" width="6.7109375" bestFit="1" customWidth="1"/>
    <col min="11" max="13" width="5.140625" bestFit="1" customWidth="1"/>
    <col min="14" max="16" width="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t="s">
        <v>2</v>
      </c>
      <c r="H1" t="s">
        <v>5</v>
      </c>
      <c r="J1" t="s">
        <v>11</v>
      </c>
    </row>
    <row r="2" spans="1:16" x14ac:dyDescent="0.25">
      <c r="A2">
        <v>0</v>
      </c>
      <c r="B2">
        <v>0</v>
      </c>
      <c r="C2">
        <v>0</v>
      </c>
      <c r="D2">
        <v>1</v>
      </c>
      <c r="E2" s="1">
        <v>1</v>
      </c>
      <c r="G2">
        <v>0</v>
      </c>
      <c r="H2">
        <v>1</v>
      </c>
    </row>
    <row r="3" spans="1:16" x14ac:dyDescent="0.25">
      <c r="A3" s="2">
        <v>1</v>
      </c>
      <c r="B3">
        <f>IF(A3-A2=1,1,0)</f>
        <v>1</v>
      </c>
      <c r="C3">
        <f t="shared" ref="C3:C6" si="0">IF(B3=0,0,B3+C2)</f>
        <v>1</v>
      </c>
      <c r="D3">
        <f>IF(C3=0,LOOKUP(C2,$G$2:$H$6),1)</f>
        <v>1</v>
      </c>
      <c r="E3" s="1">
        <f>E2*D3</f>
        <v>1</v>
      </c>
      <c r="G3">
        <v>1</v>
      </c>
      <c r="H3">
        <v>1</v>
      </c>
    </row>
    <row r="4" spans="1:16" x14ac:dyDescent="0.25">
      <c r="A4" s="2">
        <v>2</v>
      </c>
      <c r="B4">
        <f t="shared" ref="B4:B67" si="1">IF(A4-A3=1,1,0)</f>
        <v>1</v>
      </c>
      <c r="C4">
        <f t="shared" si="0"/>
        <v>2</v>
      </c>
      <c r="D4">
        <f>IF(C4=0,LOOKUP(C3,$G$2:$H$6),1)</f>
        <v>1</v>
      </c>
      <c r="E4" s="1">
        <f>E3*D4</f>
        <v>1</v>
      </c>
      <c r="G4">
        <v>2</v>
      </c>
      <c r="H4">
        <v>2</v>
      </c>
      <c r="J4" s="3">
        <v>1.1000000000000001</v>
      </c>
      <c r="K4" s="3">
        <v>2</v>
      </c>
      <c r="L4" s="3"/>
      <c r="M4" s="3"/>
      <c r="N4" s="3"/>
      <c r="O4" s="3"/>
      <c r="P4" s="3"/>
    </row>
    <row r="5" spans="1:16" x14ac:dyDescent="0.25">
      <c r="A5" s="2">
        <v>3</v>
      </c>
      <c r="B5">
        <f t="shared" si="1"/>
        <v>1</v>
      </c>
      <c r="C5">
        <f t="shared" si="0"/>
        <v>3</v>
      </c>
      <c r="D5">
        <f>IF(C5=0,LOOKUP(C4,$G$2:$H$6),1)</f>
        <v>1</v>
      </c>
      <c r="E5" s="1">
        <f t="shared" ref="E5:E68" si="2">E4*D5</f>
        <v>1</v>
      </c>
      <c r="G5">
        <v>3</v>
      </c>
      <c r="H5">
        <v>4</v>
      </c>
      <c r="J5" s="3" t="s">
        <v>6</v>
      </c>
      <c r="K5" s="3">
        <v>2.1</v>
      </c>
      <c r="L5" s="3">
        <v>1.2</v>
      </c>
      <c r="M5" s="3">
        <v>3</v>
      </c>
      <c r="N5" s="3"/>
      <c r="O5" s="3"/>
      <c r="P5" s="3"/>
    </row>
    <row r="6" spans="1:16" x14ac:dyDescent="0.25">
      <c r="A6" s="2">
        <v>4</v>
      </c>
      <c r="B6">
        <f t="shared" si="1"/>
        <v>1</v>
      </c>
      <c r="C6">
        <f t="shared" si="0"/>
        <v>4</v>
      </c>
      <c r="D6">
        <f>IF(C6=0,LOOKUP(C5,$G$2:$H$6),1)</f>
        <v>1</v>
      </c>
      <c r="E6" s="1">
        <f t="shared" si="2"/>
        <v>1</v>
      </c>
      <c r="G6">
        <v>4</v>
      </c>
      <c r="H6">
        <v>7</v>
      </c>
      <c r="J6" s="3" t="s">
        <v>10</v>
      </c>
      <c r="K6" s="3" t="s">
        <v>9</v>
      </c>
      <c r="L6" s="3" t="s">
        <v>7</v>
      </c>
      <c r="M6" s="3" t="s">
        <v>8</v>
      </c>
      <c r="N6" s="3">
        <v>2.2000000000000002</v>
      </c>
      <c r="O6" s="3">
        <v>3.1</v>
      </c>
      <c r="P6" s="3">
        <v>1.3</v>
      </c>
    </row>
    <row r="7" spans="1:16" x14ac:dyDescent="0.25">
      <c r="A7" s="2">
        <v>7</v>
      </c>
      <c r="B7">
        <f t="shared" si="1"/>
        <v>0</v>
      </c>
      <c r="C7">
        <f>IF(B7=0,0,B7+C6)</f>
        <v>0</v>
      </c>
      <c r="D7">
        <f>IF(C7=0,LOOKUP(C6,$G$2:$H$6),1)</f>
        <v>7</v>
      </c>
      <c r="E7" s="1">
        <f t="shared" si="2"/>
        <v>7</v>
      </c>
    </row>
    <row r="8" spans="1:16" x14ac:dyDescent="0.25">
      <c r="A8" s="2">
        <v>8</v>
      </c>
      <c r="B8">
        <f t="shared" si="1"/>
        <v>1</v>
      </c>
      <c r="C8">
        <f t="shared" ref="C8:C71" si="3">IF(B8=0,0,B8+C7)</f>
        <v>1</v>
      </c>
      <c r="D8">
        <f>IF(C8=0,LOOKUP(C7,$G$2:$H$6),1)</f>
        <v>1</v>
      </c>
      <c r="E8" s="1">
        <f t="shared" si="2"/>
        <v>7</v>
      </c>
    </row>
    <row r="9" spans="1:16" x14ac:dyDescent="0.25">
      <c r="A9" s="2">
        <v>9</v>
      </c>
      <c r="B9">
        <f t="shared" si="1"/>
        <v>1</v>
      </c>
      <c r="C9">
        <f t="shared" si="3"/>
        <v>2</v>
      </c>
      <c r="D9">
        <f>IF(C9=0,LOOKUP(C8,$G$2:$H$6),1)</f>
        <v>1</v>
      </c>
      <c r="E9" s="1">
        <f t="shared" si="2"/>
        <v>7</v>
      </c>
    </row>
    <row r="10" spans="1:16" x14ac:dyDescent="0.25">
      <c r="A10" s="2">
        <v>10</v>
      </c>
      <c r="B10">
        <f t="shared" si="1"/>
        <v>1</v>
      </c>
      <c r="C10">
        <f t="shared" si="3"/>
        <v>3</v>
      </c>
      <c r="D10">
        <f>IF(C10=0,LOOKUP(C9,$G$2:$H$6),1)</f>
        <v>1</v>
      </c>
      <c r="E10" s="1">
        <f t="shared" si="2"/>
        <v>7</v>
      </c>
    </row>
    <row r="11" spans="1:16" x14ac:dyDescent="0.25">
      <c r="A11" s="2">
        <v>13</v>
      </c>
      <c r="B11">
        <f t="shared" si="1"/>
        <v>0</v>
      </c>
      <c r="C11">
        <f t="shared" si="3"/>
        <v>0</v>
      </c>
      <c r="D11">
        <f>IF(C11=0,LOOKUP(C10,$G$2:$H$6),1)</f>
        <v>4</v>
      </c>
      <c r="E11" s="1">
        <f t="shared" si="2"/>
        <v>28</v>
      </c>
    </row>
    <row r="12" spans="1:16" x14ac:dyDescent="0.25">
      <c r="A12" s="2">
        <v>16</v>
      </c>
      <c r="B12">
        <f t="shared" si="1"/>
        <v>0</v>
      </c>
      <c r="C12">
        <f t="shared" si="3"/>
        <v>0</v>
      </c>
      <c r="D12">
        <f>IF(C12=0,LOOKUP(C11,$G$2:$H$6),1)</f>
        <v>1</v>
      </c>
      <c r="E12" s="1">
        <f t="shared" si="2"/>
        <v>28</v>
      </c>
    </row>
    <row r="13" spans="1:16" x14ac:dyDescent="0.25">
      <c r="A13" s="2">
        <v>17</v>
      </c>
      <c r="B13">
        <f t="shared" si="1"/>
        <v>1</v>
      </c>
      <c r="C13">
        <f t="shared" si="3"/>
        <v>1</v>
      </c>
      <c r="D13">
        <f>IF(C13=0,LOOKUP(C12,$G$2:$H$6),1)</f>
        <v>1</v>
      </c>
      <c r="E13" s="1">
        <f t="shared" si="2"/>
        <v>28</v>
      </c>
    </row>
    <row r="14" spans="1:16" x14ac:dyDescent="0.25">
      <c r="A14" s="2">
        <v>18</v>
      </c>
      <c r="B14">
        <f t="shared" si="1"/>
        <v>1</v>
      </c>
      <c r="C14">
        <f t="shared" si="3"/>
        <v>2</v>
      </c>
      <c r="D14">
        <f>IF(C14=0,LOOKUP(C13,$G$2:$H$6),1)</f>
        <v>1</v>
      </c>
      <c r="E14" s="1">
        <f t="shared" si="2"/>
        <v>28</v>
      </c>
    </row>
    <row r="15" spans="1:16" x14ac:dyDescent="0.25">
      <c r="A15" s="2">
        <v>19</v>
      </c>
      <c r="B15">
        <f t="shared" si="1"/>
        <v>1</v>
      </c>
      <c r="C15">
        <f t="shared" si="3"/>
        <v>3</v>
      </c>
      <c r="D15">
        <f>IF(C15=0,LOOKUP(C14,$G$2:$H$6),1)</f>
        <v>1</v>
      </c>
      <c r="E15" s="1">
        <f t="shared" si="2"/>
        <v>28</v>
      </c>
    </row>
    <row r="16" spans="1:16" x14ac:dyDescent="0.25">
      <c r="A16" s="2">
        <v>20</v>
      </c>
      <c r="B16">
        <f t="shared" si="1"/>
        <v>1</v>
      </c>
      <c r="C16">
        <f t="shared" si="3"/>
        <v>4</v>
      </c>
      <c r="D16">
        <f>IF(C16=0,LOOKUP(C15,$G$2:$H$6),1)</f>
        <v>1</v>
      </c>
      <c r="E16" s="1">
        <f t="shared" si="2"/>
        <v>28</v>
      </c>
    </row>
    <row r="17" spans="1:5" x14ac:dyDescent="0.25">
      <c r="A17" s="2">
        <v>23</v>
      </c>
      <c r="B17">
        <f t="shared" si="1"/>
        <v>0</v>
      </c>
      <c r="C17">
        <f t="shared" si="3"/>
        <v>0</v>
      </c>
      <c r="D17">
        <f>IF(C17=0,LOOKUP(C16,$G$2:$H$6),1)</f>
        <v>7</v>
      </c>
      <c r="E17" s="1">
        <f t="shared" si="2"/>
        <v>196</v>
      </c>
    </row>
    <row r="18" spans="1:5" x14ac:dyDescent="0.25">
      <c r="A18" s="2">
        <v>26</v>
      </c>
      <c r="B18">
        <f t="shared" si="1"/>
        <v>0</v>
      </c>
      <c r="C18">
        <f t="shared" si="3"/>
        <v>0</v>
      </c>
      <c r="D18">
        <f>IF(C18=0,LOOKUP(C17,$G$2:$H$6),1)</f>
        <v>1</v>
      </c>
      <c r="E18" s="1">
        <f t="shared" si="2"/>
        <v>196</v>
      </c>
    </row>
    <row r="19" spans="1:5" x14ac:dyDescent="0.25">
      <c r="A19" s="2">
        <v>29</v>
      </c>
      <c r="B19">
        <f t="shared" si="1"/>
        <v>0</v>
      </c>
      <c r="C19">
        <f t="shared" si="3"/>
        <v>0</v>
      </c>
      <c r="D19">
        <f>IF(C19=0,LOOKUP(C18,$G$2:$H$6),1)</f>
        <v>1</v>
      </c>
      <c r="E19" s="1">
        <f t="shared" si="2"/>
        <v>196</v>
      </c>
    </row>
    <row r="20" spans="1:5" x14ac:dyDescent="0.25">
      <c r="A20" s="2">
        <v>30</v>
      </c>
      <c r="B20">
        <f t="shared" si="1"/>
        <v>1</v>
      </c>
      <c r="C20">
        <f t="shared" si="3"/>
        <v>1</v>
      </c>
      <c r="D20">
        <f>IF(C20=0,LOOKUP(C19,$G$2:$H$6),1)</f>
        <v>1</v>
      </c>
      <c r="E20" s="1">
        <f t="shared" si="2"/>
        <v>196</v>
      </c>
    </row>
    <row r="21" spans="1:5" x14ac:dyDescent="0.25">
      <c r="A21" s="2">
        <v>31</v>
      </c>
      <c r="B21">
        <f t="shared" si="1"/>
        <v>1</v>
      </c>
      <c r="C21">
        <f t="shared" si="3"/>
        <v>2</v>
      </c>
      <c r="D21">
        <f>IF(C21=0,LOOKUP(C20,$G$2:$H$6),1)</f>
        <v>1</v>
      </c>
      <c r="E21" s="1">
        <f t="shared" si="2"/>
        <v>196</v>
      </c>
    </row>
    <row r="22" spans="1:5" x14ac:dyDescent="0.25">
      <c r="A22" s="2">
        <v>32</v>
      </c>
      <c r="B22">
        <f t="shared" si="1"/>
        <v>1</v>
      </c>
      <c r="C22">
        <f t="shared" si="3"/>
        <v>3</v>
      </c>
      <c r="D22">
        <f>IF(C22=0,LOOKUP(C21,$G$2:$H$6),1)</f>
        <v>1</v>
      </c>
      <c r="E22" s="1">
        <f t="shared" si="2"/>
        <v>196</v>
      </c>
    </row>
    <row r="23" spans="1:5" x14ac:dyDescent="0.25">
      <c r="A23" s="2">
        <v>35</v>
      </c>
      <c r="B23">
        <f t="shared" si="1"/>
        <v>0</v>
      </c>
      <c r="C23">
        <f t="shared" si="3"/>
        <v>0</v>
      </c>
      <c r="D23">
        <f>IF(C23=0,LOOKUP(C22,$G$2:$H$6),1)</f>
        <v>4</v>
      </c>
      <c r="E23" s="1">
        <f t="shared" si="2"/>
        <v>784</v>
      </c>
    </row>
    <row r="24" spans="1:5" x14ac:dyDescent="0.25">
      <c r="A24" s="2">
        <v>38</v>
      </c>
      <c r="B24">
        <f t="shared" si="1"/>
        <v>0</v>
      </c>
      <c r="C24">
        <f t="shared" si="3"/>
        <v>0</v>
      </c>
      <c r="D24">
        <f>IF(C24=0,LOOKUP(C23,$G$2:$H$6),1)</f>
        <v>1</v>
      </c>
      <c r="E24" s="1">
        <f t="shared" si="2"/>
        <v>784</v>
      </c>
    </row>
    <row r="25" spans="1:5" x14ac:dyDescent="0.25">
      <c r="A25" s="2">
        <v>39</v>
      </c>
      <c r="B25">
        <f t="shared" si="1"/>
        <v>1</v>
      </c>
      <c r="C25">
        <f t="shared" si="3"/>
        <v>1</v>
      </c>
      <c r="D25">
        <f>IF(C25=0,LOOKUP(C24,$G$2:$H$6),1)</f>
        <v>1</v>
      </c>
      <c r="E25" s="1">
        <f t="shared" si="2"/>
        <v>784</v>
      </c>
    </row>
    <row r="26" spans="1:5" x14ac:dyDescent="0.25">
      <c r="A26" s="2">
        <v>40</v>
      </c>
      <c r="B26">
        <f t="shared" si="1"/>
        <v>1</v>
      </c>
      <c r="C26">
        <f t="shared" si="3"/>
        <v>2</v>
      </c>
      <c r="D26">
        <f>IF(C26=0,LOOKUP(C25,$G$2:$H$6),1)</f>
        <v>1</v>
      </c>
      <c r="E26" s="1">
        <f t="shared" si="2"/>
        <v>784</v>
      </c>
    </row>
    <row r="27" spans="1:5" x14ac:dyDescent="0.25">
      <c r="A27" s="2">
        <v>41</v>
      </c>
      <c r="B27">
        <f t="shared" si="1"/>
        <v>1</v>
      </c>
      <c r="C27">
        <f t="shared" si="3"/>
        <v>3</v>
      </c>
      <c r="D27">
        <f>IF(C27=0,LOOKUP(C26,$G$2:$H$6),1)</f>
        <v>1</v>
      </c>
      <c r="E27" s="1">
        <f t="shared" si="2"/>
        <v>784</v>
      </c>
    </row>
    <row r="28" spans="1:5" x14ac:dyDescent="0.25">
      <c r="A28" s="2">
        <v>44</v>
      </c>
      <c r="B28">
        <f t="shared" si="1"/>
        <v>0</v>
      </c>
      <c r="C28">
        <f t="shared" si="3"/>
        <v>0</v>
      </c>
      <c r="D28">
        <f>IF(C28=0,LOOKUP(C27,$G$2:$H$6),1)</f>
        <v>4</v>
      </c>
      <c r="E28" s="1">
        <f t="shared" si="2"/>
        <v>3136</v>
      </c>
    </row>
    <row r="29" spans="1:5" x14ac:dyDescent="0.25">
      <c r="A29" s="2">
        <v>45</v>
      </c>
      <c r="B29">
        <f t="shared" si="1"/>
        <v>1</v>
      </c>
      <c r="C29">
        <f t="shared" si="3"/>
        <v>1</v>
      </c>
      <c r="D29">
        <f>IF(C29=0,LOOKUP(C28,$G$2:$H$6),1)</f>
        <v>1</v>
      </c>
      <c r="E29" s="1">
        <f t="shared" si="2"/>
        <v>3136</v>
      </c>
    </row>
    <row r="30" spans="1:5" x14ac:dyDescent="0.25">
      <c r="A30" s="2">
        <v>46</v>
      </c>
      <c r="B30">
        <f t="shared" si="1"/>
        <v>1</v>
      </c>
      <c r="C30">
        <f t="shared" si="3"/>
        <v>2</v>
      </c>
      <c r="D30">
        <f>IF(C30=0,LOOKUP(C29,$G$2:$H$6),1)</f>
        <v>1</v>
      </c>
      <c r="E30" s="1">
        <f t="shared" si="2"/>
        <v>3136</v>
      </c>
    </row>
    <row r="31" spans="1:5" x14ac:dyDescent="0.25">
      <c r="A31" s="2">
        <v>47</v>
      </c>
      <c r="B31">
        <f t="shared" si="1"/>
        <v>1</v>
      </c>
      <c r="C31">
        <f t="shared" si="3"/>
        <v>3</v>
      </c>
      <c r="D31">
        <f>IF(C31=0,LOOKUP(C30,$G$2:$H$6),1)</f>
        <v>1</v>
      </c>
      <c r="E31" s="1">
        <f t="shared" si="2"/>
        <v>3136</v>
      </c>
    </row>
    <row r="32" spans="1:5" x14ac:dyDescent="0.25">
      <c r="A32" s="2">
        <v>50</v>
      </c>
      <c r="B32">
        <f t="shared" si="1"/>
        <v>0</v>
      </c>
      <c r="C32">
        <f t="shared" si="3"/>
        <v>0</v>
      </c>
      <c r="D32">
        <f>IF(C32=0,LOOKUP(C31,$G$2:$H$6),1)</f>
        <v>4</v>
      </c>
      <c r="E32" s="1">
        <f t="shared" si="2"/>
        <v>12544</v>
      </c>
    </row>
    <row r="33" spans="1:5" x14ac:dyDescent="0.25">
      <c r="A33" s="2">
        <v>51</v>
      </c>
      <c r="B33">
        <f t="shared" si="1"/>
        <v>1</v>
      </c>
      <c r="C33">
        <f t="shared" si="3"/>
        <v>1</v>
      </c>
      <c r="D33">
        <f>IF(C33=0,LOOKUP(C32,$G$2:$H$6),1)</f>
        <v>1</v>
      </c>
      <c r="E33" s="1">
        <f t="shared" si="2"/>
        <v>12544</v>
      </c>
    </row>
    <row r="34" spans="1:5" x14ac:dyDescent="0.25">
      <c r="A34" s="2">
        <v>52</v>
      </c>
      <c r="B34">
        <f t="shared" si="1"/>
        <v>1</v>
      </c>
      <c r="C34">
        <f t="shared" si="3"/>
        <v>2</v>
      </c>
      <c r="D34">
        <f>IF(C34=0,LOOKUP(C33,$G$2:$H$6),1)</f>
        <v>1</v>
      </c>
      <c r="E34" s="1">
        <f t="shared" si="2"/>
        <v>12544</v>
      </c>
    </row>
    <row r="35" spans="1:5" x14ac:dyDescent="0.25">
      <c r="A35" s="2">
        <v>53</v>
      </c>
      <c r="B35">
        <f t="shared" si="1"/>
        <v>1</v>
      </c>
      <c r="C35">
        <f t="shared" si="3"/>
        <v>3</v>
      </c>
      <c r="D35">
        <f>IF(C35=0,LOOKUP(C34,$G$2:$H$6),1)</f>
        <v>1</v>
      </c>
      <c r="E35" s="1">
        <f t="shared" si="2"/>
        <v>12544</v>
      </c>
    </row>
    <row r="36" spans="1:5" x14ac:dyDescent="0.25">
      <c r="A36" s="2">
        <v>54</v>
      </c>
      <c r="B36">
        <f t="shared" si="1"/>
        <v>1</v>
      </c>
      <c r="C36">
        <f t="shared" si="3"/>
        <v>4</v>
      </c>
      <c r="D36">
        <f>IF(C36=0,LOOKUP(C35,$G$2:$H$6),1)</f>
        <v>1</v>
      </c>
      <c r="E36" s="1">
        <f t="shared" si="2"/>
        <v>12544</v>
      </c>
    </row>
    <row r="37" spans="1:5" x14ac:dyDescent="0.25">
      <c r="A37" s="2">
        <v>57</v>
      </c>
      <c r="B37">
        <f t="shared" si="1"/>
        <v>0</v>
      </c>
      <c r="C37">
        <f t="shared" si="3"/>
        <v>0</v>
      </c>
      <c r="D37">
        <f>IF(C37=0,LOOKUP(C36,$G$2:$H$6),1)</f>
        <v>7</v>
      </c>
      <c r="E37" s="1">
        <f t="shared" si="2"/>
        <v>87808</v>
      </c>
    </row>
    <row r="38" spans="1:5" x14ac:dyDescent="0.25">
      <c r="A38" s="2">
        <v>58</v>
      </c>
      <c r="B38">
        <f t="shared" si="1"/>
        <v>1</v>
      </c>
      <c r="C38">
        <f t="shared" si="3"/>
        <v>1</v>
      </c>
      <c r="D38">
        <f>IF(C38=0,LOOKUP(C37,$G$2:$H$6),1)</f>
        <v>1</v>
      </c>
      <c r="E38" s="1">
        <f t="shared" si="2"/>
        <v>87808</v>
      </c>
    </row>
    <row r="39" spans="1:5" x14ac:dyDescent="0.25">
      <c r="A39" s="2">
        <v>61</v>
      </c>
      <c r="B39">
        <f t="shared" si="1"/>
        <v>0</v>
      </c>
      <c r="C39">
        <f t="shared" si="3"/>
        <v>0</v>
      </c>
      <c r="D39">
        <f>IF(C39=0,LOOKUP(C38,$G$2:$H$6),1)</f>
        <v>1</v>
      </c>
      <c r="E39" s="1">
        <f t="shared" si="2"/>
        <v>87808</v>
      </c>
    </row>
    <row r="40" spans="1:5" x14ac:dyDescent="0.25">
      <c r="A40" s="2">
        <v>64</v>
      </c>
      <c r="B40">
        <f t="shared" si="1"/>
        <v>0</v>
      </c>
      <c r="C40">
        <f t="shared" si="3"/>
        <v>0</v>
      </c>
      <c r="D40">
        <f>IF(C40=0,LOOKUP(C39,$G$2:$H$6),1)</f>
        <v>1</v>
      </c>
      <c r="E40" s="1">
        <f t="shared" si="2"/>
        <v>87808</v>
      </c>
    </row>
    <row r="41" spans="1:5" x14ac:dyDescent="0.25">
      <c r="A41" s="2">
        <v>65</v>
      </c>
      <c r="B41">
        <f t="shared" si="1"/>
        <v>1</v>
      </c>
      <c r="C41">
        <f t="shared" si="3"/>
        <v>1</v>
      </c>
      <c r="D41">
        <f>IF(C41=0,LOOKUP(C40,$G$2:$H$6),1)</f>
        <v>1</v>
      </c>
      <c r="E41" s="1">
        <f t="shared" si="2"/>
        <v>87808</v>
      </c>
    </row>
    <row r="42" spans="1:5" x14ac:dyDescent="0.25">
      <c r="A42" s="2">
        <v>66</v>
      </c>
      <c r="B42">
        <f t="shared" si="1"/>
        <v>1</v>
      </c>
      <c r="C42">
        <f t="shared" si="3"/>
        <v>2</v>
      </c>
      <c r="D42">
        <f>IF(C42=0,LOOKUP(C41,$G$2:$H$6),1)</f>
        <v>1</v>
      </c>
      <c r="E42" s="1">
        <f t="shared" si="2"/>
        <v>87808</v>
      </c>
    </row>
    <row r="43" spans="1:5" x14ac:dyDescent="0.25">
      <c r="A43" s="2">
        <v>67</v>
      </c>
      <c r="B43">
        <f t="shared" si="1"/>
        <v>1</v>
      </c>
      <c r="C43">
        <f t="shared" si="3"/>
        <v>3</v>
      </c>
      <c r="D43">
        <f>IF(C43=0,LOOKUP(C42,$G$2:$H$6),1)</f>
        <v>1</v>
      </c>
      <c r="E43" s="1">
        <f t="shared" si="2"/>
        <v>87808</v>
      </c>
    </row>
    <row r="44" spans="1:5" x14ac:dyDescent="0.25">
      <c r="A44" s="2">
        <v>68</v>
      </c>
      <c r="B44">
        <f t="shared" si="1"/>
        <v>1</v>
      </c>
      <c r="C44">
        <f t="shared" si="3"/>
        <v>4</v>
      </c>
      <c r="D44">
        <f>IF(C44=0,LOOKUP(C43,$G$2:$H$6),1)</f>
        <v>1</v>
      </c>
      <c r="E44" s="1">
        <f t="shared" si="2"/>
        <v>87808</v>
      </c>
    </row>
    <row r="45" spans="1:5" x14ac:dyDescent="0.25">
      <c r="A45" s="2">
        <v>71</v>
      </c>
      <c r="B45">
        <f t="shared" si="1"/>
        <v>0</v>
      </c>
      <c r="C45">
        <f t="shared" si="3"/>
        <v>0</v>
      </c>
      <c r="D45">
        <f>IF(C45=0,LOOKUP(C44,$G$2:$H$6),1)</f>
        <v>7</v>
      </c>
      <c r="E45" s="1">
        <f t="shared" si="2"/>
        <v>614656</v>
      </c>
    </row>
    <row r="46" spans="1:5" x14ac:dyDescent="0.25">
      <c r="A46" s="2">
        <v>72</v>
      </c>
      <c r="B46">
        <f t="shared" si="1"/>
        <v>1</v>
      </c>
      <c r="C46">
        <f t="shared" si="3"/>
        <v>1</v>
      </c>
      <c r="D46">
        <f>IF(C46=0,LOOKUP(C45,$G$2:$H$6),1)</f>
        <v>1</v>
      </c>
      <c r="E46" s="1">
        <f t="shared" si="2"/>
        <v>614656</v>
      </c>
    </row>
    <row r="47" spans="1:5" x14ac:dyDescent="0.25">
      <c r="A47" s="2">
        <v>73</v>
      </c>
      <c r="B47">
        <f t="shared" si="1"/>
        <v>1</v>
      </c>
      <c r="C47">
        <f t="shared" si="3"/>
        <v>2</v>
      </c>
      <c r="D47">
        <f>IF(C47=0,LOOKUP(C46,$G$2:$H$6),1)</f>
        <v>1</v>
      </c>
      <c r="E47" s="1">
        <f t="shared" si="2"/>
        <v>614656</v>
      </c>
    </row>
    <row r="48" spans="1:5" x14ac:dyDescent="0.25">
      <c r="A48" s="2">
        <v>74</v>
      </c>
      <c r="B48">
        <f t="shared" si="1"/>
        <v>1</v>
      </c>
      <c r="C48">
        <f t="shared" si="3"/>
        <v>3</v>
      </c>
      <c r="D48">
        <f>IF(C48=0,LOOKUP(C47,$G$2:$H$6),1)</f>
        <v>1</v>
      </c>
      <c r="E48" s="1">
        <f t="shared" si="2"/>
        <v>614656</v>
      </c>
    </row>
    <row r="49" spans="1:5" x14ac:dyDescent="0.25">
      <c r="A49" s="2">
        <v>75</v>
      </c>
      <c r="B49">
        <f t="shared" si="1"/>
        <v>1</v>
      </c>
      <c r="C49">
        <f t="shared" si="3"/>
        <v>4</v>
      </c>
      <c r="D49">
        <f>IF(C49=0,LOOKUP(C48,$G$2:$H$6),1)</f>
        <v>1</v>
      </c>
      <c r="E49" s="1">
        <f t="shared" si="2"/>
        <v>614656</v>
      </c>
    </row>
    <row r="50" spans="1:5" x14ac:dyDescent="0.25">
      <c r="A50" s="2">
        <v>78</v>
      </c>
      <c r="B50">
        <f t="shared" si="1"/>
        <v>0</v>
      </c>
      <c r="C50">
        <f t="shared" si="3"/>
        <v>0</v>
      </c>
      <c r="D50">
        <f>IF(C50=0,LOOKUP(C49,$G$2:$H$6),1)</f>
        <v>7</v>
      </c>
      <c r="E50" s="1">
        <f t="shared" si="2"/>
        <v>4302592</v>
      </c>
    </row>
    <row r="51" spans="1:5" x14ac:dyDescent="0.25">
      <c r="A51" s="2">
        <v>79</v>
      </c>
      <c r="B51">
        <f t="shared" si="1"/>
        <v>1</v>
      </c>
      <c r="C51">
        <f t="shared" si="3"/>
        <v>1</v>
      </c>
      <c r="D51">
        <f>IF(C51=0,LOOKUP(C50,$G$2:$H$6),1)</f>
        <v>1</v>
      </c>
      <c r="E51" s="1">
        <f t="shared" si="2"/>
        <v>4302592</v>
      </c>
    </row>
    <row r="52" spans="1:5" x14ac:dyDescent="0.25">
      <c r="A52" s="2">
        <v>80</v>
      </c>
      <c r="B52">
        <f t="shared" si="1"/>
        <v>1</v>
      </c>
      <c r="C52">
        <f t="shared" si="3"/>
        <v>2</v>
      </c>
      <c r="D52">
        <f>IF(C52=0,LOOKUP(C51,$G$2:$H$6),1)</f>
        <v>1</v>
      </c>
      <c r="E52" s="1">
        <f t="shared" si="2"/>
        <v>4302592</v>
      </c>
    </row>
    <row r="53" spans="1:5" x14ac:dyDescent="0.25">
      <c r="A53" s="2">
        <v>83</v>
      </c>
      <c r="B53">
        <f t="shared" si="1"/>
        <v>0</v>
      </c>
      <c r="C53">
        <f t="shared" si="3"/>
        <v>0</v>
      </c>
      <c r="D53">
        <f>IF(C53=0,LOOKUP(C52,$G$2:$H$6),1)</f>
        <v>2</v>
      </c>
      <c r="E53" s="1">
        <f t="shared" si="2"/>
        <v>8605184</v>
      </c>
    </row>
    <row r="54" spans="1:5" x14ac:dyDescent="0.25">
      <c r="A54" s="2">
        <v>84</v>
      </c>
      <c r="B54">
        <f t="shared" si="1"/>
        <v>1</v>
      </c>
      <c r="C54">
        <f t="shared" si="3"/>
        <v>1</v>
      </c>
      <c r="D54">
        <f>IF(C54=0,LOOKUP(C53,$G$2:$H$6),1)</f>
        <v>1</v>
      </c>
      <c r="E54" s="1">
        <f t="shared" si="2"/>
        <v>8605184</v>
      </c>
    </row>
    <row r="55" spans="1:5" x14ac:dyDescent="0.25">
      <c r="A55" s="2">
        <v>85</v>
      </c>
      <c r="B55">
        <f t="shared" si="1"/>
        <v>1</v>
      </c>
      <c r="C55">
        <f t="shared" si="3"/>
        <v>2</v>
      </c>
      <c r="D55">
        <f>IF(C55=0,LOOKUP(C54,$G$2:$H$6),1)</f>
        <v>1</v>
      </c>
      <c r="E55" s="1">
        <f t="shared" si="2"/>
        <v>8605184</v>
      </c>
    </row>
    <row r="56" spans="1:5" x14ac:dyDescent="0.25">
      <c r="A56" s="2">
        <v>86</v>
      </c>
      <c r="B56">
        <f t="shared" si="1"/>
        <v>1</v>
      </c>
      <c r="C56">
        <f t="shared" si="3"/>
        <v>3</v>
      </c>
      <c r="D56">
        <f>IF(C56=0,LOOKUP(C55,$G$2:$H$6),1)</f>
        <v>1</v>
      </c>
      <c r="E56" s="1">
        <f t="shared" si="2"/>
        <v>8605184</v>
      </c>
    </row>
    <row r="57" spans="1:5" x14ac:dyDescent="0.25">
      <c r="A57" s="2">
        <v>87</v>
      </c>
      <c r="B57">
        <f t="shared" si="1"/>
        <v>1</v>
      </c>
      <c r="C57">
        <f t="shared" si="3"/>
        <v>4</v>
      </c>
      <c r="D57">
        <f>IF(C57=0,LOOKUP(C56,$G$2:$H$6),1)</f>
        <v>1</v>
      </c>
      <c r="E57" s="1">
        <f t="shared" si="2"/>
        <v>8605184</v>
      </c>
    </row>
    <row r="58" spans="1:5" x14ac:dyDescent="0.25">
      <c r="A58" s="2">
        <v>90</v>
      </c>
      <c r="B58">
        <f t="shared" si="1"/>
        <v>0</v>
      </c>
      <c r="C58">
        <f t="shared" si="3"/>
        <v>0</v>
      </c>
      <c r="D58">
        <f>IF(C58=0,LOOKUP(C57,$G$2:$H$6),1)</f>
        <v>7</v>
      </c>
      <c r="E58" s="1">
        <f t="shared" si="2"/>
        <v>60236288</v>
      </c>
    </row>
    <row r="59" spans="1:5" x14ac:dyDescent="0.25">
      <c r="A59" s="2">
        <v>91</v>
      </c>
      <c r="B59">
        <f t="shared" si="1"/>
        <v>1</v>
      </c>
      <c r="C59">
        <f t="shared" si="3"/>
        <v>1</v>
      </c>
      <c r="D59">
        <f>IF(C59=0,LOOKUP(C58,$G$2:$H$6),1)</f>
        <v>1</v>
      </c>
      <c r="E59" s="1">
        <f t="shared" si="2"/>
        <v>60236288</v>
      </c>
    </row>
    <row r="60" spans="1:5" x14ac:dyDescent="0.25">
      <c r="A60" s="2">
        <v>92</v>
      </c>
      <c r="B60">
        <f t="shared" si="1"/>
        <v>1</v>
      </c>
      <c r="C60">
        <f t="shared" si="3"/>
        <v>2</v>
      </c>
      <c r="D60">
        <f>IF(C60=0,LOOKUP(C59,$G$2:$H$6),1)</f>
        <v>1</v>
      </c>
      <c r="E60" s="1">
        <f t="shared" si="2"/>
        <v>60236288</v>
      </c>
    </row>
    <row r="61" spans="1:5" x14ac:dyDescent="0.25">
      <c r="A61" s="2">
        <v>93</v>
      </c>
      <c r="B61">
        <f t="shared" si="1"/>
        <v>1</v>
      </c>
      <c r="C61">
        <f t="shared" si="3"/>
        <v>3</v>
      </c>
      <c r="D61">
        <f>IF(C61=0,LOOKUP(C60,$G$2:$H$6),1)</f>
        <v>1</v>
      </c>
      <c r="E61" s="1">
        <f t="shared" si="2"/>
        <v>60236288</v>
      </c>
    </row>
    <row r="62" spans="1:5" x14ac:dyDescent="0.25">
      <c r="A62" s="2">
        <v>94</v>
      </c>
      <c r="B62">
        <f t="shared" si="1"/>
        <v>1</v>
      </c>
      <c r="C62">
        <f t="shared" si="3"/>
        <v>4</v>
      </c>
      <c r="D62">
        <f>IF(C62=0,LOOKUP(C61,$G$2:$H$6),1)</f>
        <v>1</v>
      </c>
      <c r="E62" s="1">
        <f t="shared" si="2"/>
        <v>60236288</v>
      </c>
    </row>
    <row r="63" spans="1:5" x14ac:dyDescent="0.25">
      <c r="A63" s="2">
        <v>97</v>
      </c>
      <c r="B63">
        <f t="shared" si="1"/>
        <v>0</v>
      </c>
      <c r="C63">
        <f t="shared" si="3"/>
        <v>0</v>
      </c>
      <c r="D63">
        <f>IF(C63=0,LOOKUP(C62,$G$2:$H$6),1)</f>
        <v>7</v>
      </c>
      <c r="E63" s="1">
        <f t="shared" si="2"/>
        <v>421654016</v>
      </c>
    </row>
    <row r="64" spans="1:5" x14ac:dyDescent="0.25">
      <c r="A64" s="2">
        <v>98</v>
      </c>
      <c r="B64">
        <f t="shared" si="1"/>
        <v>1</v>
      </c>
      <c r="C64">
        <f t="shared" si="3"/>
        <v>1</v>
      </c>
      <c r="D64">
        <f>IF(C64=0,LOOKUP(C63,$G$2:$H$6),1)</f>
        <v>1</v>
      </c>
      <c r="E64" s="1">
        <f t="shared" si="2"/>
        <v>421654016</v>
      </c>
    </row>
    <row r="65" spans="1:5" x14ac:dyDescent="0.25">
      <c r="A65" s="2">
        <v>99</v>
      </c>
      <c r="B65">
        <f t="shared" si="1"/>
        <v>1</v>
      </c>
      <c r="C65">
        <f t="shared" si="3"/>
        <v>2</v>
      </c>
      <c r="D65">
        <f>IF(C65=0,LOOKUP(C64,$G$2:$H$6),1)</f>
        <v>1</v>
      </c>
      <c r="E65" s="1">
        <f t="shared" si="2"/>
        <v>421654016</v>
      </c>
    </row>
    <row r="66" spans="1:5" x14ac:dyDescent="0.25">
      <c r="A66" s="2">
        <v>100</v>
      </c>
      <c r="B66">
        <f t="shared" si="1"/>
        <v>1</v>
      </c>
      <c r="C66">
        <f t="shared" si="3"/>
        <v>3</v>
      </c>
      <c r="D66">
        <f>IF(C66=0,LOOKUP(C65,$G$2:$H$6),1)</f>
        <v>1</v>
      </c>
      <c r="E66" s="1">
        <f t="shared" si="2"/>
        <v>421654016</v>
      </c>
    </row>
    <row r="67" spans="1:5" x14ac:dyDescent="0.25">
      <c r="A67" s="2">
        <v>103</v>
      </c>
      <c r="B67">
        <f t="shared" si="1"/>
        <v>0</v>
      </c>
      <c r="C67">
        <f t="shared" si="3"/>
        <v>0</v>
      </c>
      <c r="D67">
        <f>IF(C67=0,LOOKUP(C66,$G$2:$H$6),1)</f>
        <v>4</v>
      </c>
      <c r="E67" s="1">
        <f t="shared" si="2"/>
        <v>1686616064</v>
      </c>
    </row>
    <row r="68" spans="1:5" x14ac:dyDescent="0.25">
      <c r="A68" s="2">
        <v>104</v>
      </c>
      <c r="B68">
        <f t="shared" ref="B68:B97" si="4">IF(A68-A67=1,1,0)</f>
        <v>1</v>
      </c>
      <c r="C68">
        <f t="shared" si="3"/>
        <v>1</v>
      </c>
      <c r="D68">
        <f>IF(C68=0,LOOKUP(C67,$G$2:$H$6),1)</f>
        <v>1</v>
      </c>
      <c r="E68" s="1">
        <f t="shared" si="2"/>
        <v>1686616064</v>
      </c>
    </row>
    <row r="69" spans="1:5" x14ac:dyDescent="0.25">
      <c r="A69" s="2">
        <v>105</v>
      </c>
      <c r="B69">
        <f t="shared" si="4"/>
        <v>1</v>
      </c>
      <c r="C69">
        <f t="shared" si="3"/>
        <v>2</v>
      </c>
      <c r="D69">
        <f>IF(C69=0,LOOKUP(C68,$G$2:$H$6),1)</f>
        <v>1</v>
      </c>
      <c r="E69" s="1">
        <f t="shared" ref="E69:E97" si="5">E68*D69</f>
        <v>1686616064</v>
      </c>
    </row>
    <row r="70" spans="1:5" x14ac:dyDescent="0.25">
      <c r="A70" s="2">
        <v>108</v>
      </c>
      <c r="B70">
        <f t="shared" si="4"/>
        <v>0</v>
      </c>
      <c r="C70">
        <f t="shared" si="3"/>
        <v>0</v>
      </c>
      <c r="D70">
        <f>IF(C70=0,LOOKUP(C69,$G$2:$H$6),1)</f>
        <v>2</v>
      </c>
      <c r="E70" s="1">
        <f t="shared" si="5"/>
        <v>3373232128</v>
      </c>
    </row>
    <row r="71" spans="1:5" x14ac:dyDescent="0.25">
      <c r="A71" s="2">
        <v>111</v>
      </c>
      <c r="B71">
        <f t="shared" si="4"/>
        <v>0</v>
      </c>
      <c r="C71">
        <f t="shared" si="3"/>
        <v>0</v>
      </c>
      <c r="D71">
        <f>IF(C71=0,LOOKUP(C70,$G$2:$H$6),1)</f>
        <v>1</v>
      </c>
      <c r="E71" s="1">
        <f t="shared" si="5"/>
        <v>3373232128</v>
      </c>
    </row>
    <row r="72" spans="1:5" x14ac:dyDescent="0.25">
      <c r="A72" s="2">
        <v>112</v>
      </c>
      <c r="B72">
        <f t="shared" si="4"/>
        <v>1</v>
      </c>
      <c r="C72">
        <f t="shared" ref="C72:C97" si="6">IF(B72=0,0,B72+C71)</f>
        <v>1</v>
      </c>
      <c r="D72">
        <f>IF(C72=0,LOOKUP(C71,$G$2:$H$6),1)</f>
        <v>1</v>
      </c>
      <c r="E72" s="1">
        <f t="shared" si="5"/>
        <v>3373232128</v>
      </c>
    </row>
    <row r="73" spans="1:5" x14ac:dyDescent="0.25">
      <c r="A73" s="2">
        <v>113</v>
      </c>
      <c r="B73">
        <f t="shared" si="4"/>
        <v>1</v>
      </c>
      <c r="C73">
        <f t="shared" si="6"/>
        <v>2</v>
      </c>
      <c r="D73">
        <f>IF(C73=0,LOOKUP(C72,$G$2:$H$6),1)</f>
        <v>1</v>
      </c>
      <c r="E73" s="1">
        <f t="shared" si="5"/>
        <v>3373232128</v>
      </c>
    </row>
    <row r="74" spans="1:5" x14ac:dyDescent="0.25">
      <c r="A74" s="2">
        <v>114</v>
      </c>
      <c r="B74">
        <f t="shared" si="4"/>
        <v>1</v>
      </c>
      <c r="C74">
        <f t="shared" si="6"/>
        <v>3</v>
      </c>
      <c r="D74">
        <f>IF(C74=0,LOOKUP(C73,$G$2:$H$6),1)</f>
        <v>1</v>
      </c>
      <c r="E74" s="1">
        <f t="shared" si="5"/>
        <v>3373232128</v>
      </c>
    </row>
    <row r="75" spans="1:5" x14ac:dyDescent="0.25">
      <c r="A75" s="2">
        <v>115</v>
      </c>
      <c r="B75">
        <f t="shared" si="4"/>
        <v>1</v>
      </c>
      <c r="C75">
        <f t="shared" si="6"/>
        <v>4</v>
      </c>
      <c r="D75">
        <f>IF(C75=0,LOOKUP(C74,$G$2:$H$6),1)</f>
        <v>1</v>
      </c>
      <c r="E75" s="1">
        <f t="shared" si="5"/>
        <v>3373232128</v>
      </c>
    </row>
    <row r="76" spans="1:5" x14ac:dyDescent="0.25">
      <c r="A76" s="2">
        <v>118</v>
      </c>
      <c r="B76">
        <f t="shared" si="4"/>
        <v>0</v>
      </c>
      <c r="C76">
        <f t="shared" si="6"/>
        <v>0</v>
      </c>
      <c r="D76">
        <f>IF(C76=0,LOOKUP(C75,$G$2:$H$6),1)</f>
        <v>7</v>
      </c>
      <c r="E76" s="1">
        <f t="shared" si="5"/>
        <v>23612624896</v>
      </c>
    </row>
    <row r="77" spans="1:5" x14ac:dyDescent="0.25">
      <c r="A77" s="2">
        <v>119</v>
      </c>
      <c r="B77">
        <f t="shared" si="4"/>
        <v>1</v>
      </c>
      <c r="C77">
        <f t="shared" si="6"/>
        <v>1</v>
      </c>
      <c r="D77">
        <f>IF(C77=0,LOOKUP(C76,$G$2:$H$6),1)</f>
        <v>1</v>
      </c>
      <c r="E77" s="1">
        <f t="shared" si="5"/>
        <v>23612624896</v>
      </c>
    </row>
    <row r="78" spans="1:5" x14ac:dyDescent="0.25">
      <c r="A78" s="2">
        <v>122</v>
      </c>
      <c r="B78">
        <f t="shared" si="4"/>
        <v>0</v>
      </c>
      <c r="C78">
        <f t="shared" si="6"/>
        <v>0</v>
      </c>
      <c r="D78">
        <f>IF(C78=0,LOOKUP(C77,$G$2:$H$6),1)</f>
        <v>1</v>
      </c>
      <c r="E78" s="1">
        <f t="shared" si="5"/>
        <v>23612624896</v>
      </c>
    </row>
    <row r="79" spans="1:5" x14ac:dyDescent="0.25">
      <c r="A79" s="2">
        <v>125</v>
      </c>
      <c r="B79">
        <f t="shared" si="4"/>
        <v>0</v>
      </c>
      <c r="C79">
        <f t="shared" si="6"/>
        <v>0</v>
      </c>
      <c r="D79">
        <f>IF(C79=0,LOOKUP(C78,$G$2:$H$6),1)</f>
        <v>1</v>
      </c>
      <c r="E79" s="1">
        <f t="shared" si="5"/>
        <v>23612624896</v>
      </c>
    </row>
    <row r="80" spans="1:5" x14ac:dyDescent="0.25">
      <c r="A80" s="2">
        <v>126</v>
      </c>
      <c r="B80">
        <f t="shared" si="4"/>
        <v>1</v>
      </c>
      <c r="C80">
        <f t="shared" si="6"/>
        <v>1</v>
      </c>
      <c r="D80">
        <f>IF(C80=0,LOOKUP(C79,$G$2:$H$6),1)</f>
        <v>1</v>
      </c>
      <c r="E80" s="1">
        <f t="shared" si="5"/>
        <v>23612624896</v>
      </c>
    </row>
    <row r="81" spans="1:5" x14ac:dyDescent="0.25">
      <c r="A81" s="2">
        <v>127</v>
      </c>
      <c r="B81">
        <f t="shared" si="4"/>
        <v>1</v>
      </c>
      <c r="C81">
        <f t="shared" si="6"/>
        <v>2</v>
      </c>
      <c r="D81">
        <f>IF(C81=0,LOOKUP(C80,$G$2:$H$6),1)</f>
        <v>1</v>
      </c>
      <c r="E81" s="1">
        <f t="shared" si="5"/>
        <v>23612624896</v>
      </c>
    </row>
    <row r="82" spans="1:5" x14ac:dyDescent="0.25">
      <c r="A82" s="2">
        <v>128</v>
      </c>
      <c r="B82">
        <f t="shared" si="4"/>
        <v>1</v>
      </c>
      <c r="C82">
        <f t="shared" si="6"/>
        <v>3</v>
      </c>
      <c r="D82">
        <f>IF(C82=0,LOOKUP(C81,$G$2:$H$6),1)</f>
        <v>1</v>
      </c>
      <c r="E82" s="1">
        <f t="shared" si="5"/>
        <v>23612624896</v>
      </c>
    </row>
    <row r="83" spans="1:5" x14ac:dyDescent="0.25">
      <c r="A83" s="2">
        <v>131</v>
      </c>
      <c r="B83">
        <f t="shared" si="4"/>
        <v>0</v>
      </c>
      <c r="C83">
        <f t="shared" si="6"/>
        <v>0</v>
      </c>
      <c r="D83">
        <f>IF(C83=0,LOOKUP(C82,$G$2:$H$6),1)</f>
        <v>4</v>
      </c>
      <c r="E83" s="1">
        <f t="shared" si="5"/>
        <v>94450499584</v>
      </c>
    </row>
    <row r="84" spans="1:5" x14ac:dyDescent="0.25">
      <c r="A84" s="2">
        <v>132</v>
      </c>
      <c r="B84">
        <f t="shared" si="4"/>
        <v>1</v>
      </c>
      <c r="C84">
        <f t="shared" si="6"/>
        <v>1</v>
      </c>
      <c r="D84">
        <f>IF(C84=0,LOOKUP(C83,$G$2:$H$6),1)</f>
        <v>1</v>
      </c>
      <c r="E84" s="1">
        <f t="shared" si="5"/>
        <v>94450499584</v>
      </c>
    </row>
    <row r="85" spans="1:5" x14ac:dyDescent="0.25">
      <c r="A85" s="2">
        <v>133</v>
      </c>
      <c r="B85">
        <f t="shared" si="4"/>
        <v>1</v>
      </c>
      <c r="C85">
        <f t="shared" si="6"/>
        <v>2</v>
      </c>
      <c r="D85">
        <f>IF(C85=0,LOOKUP(C84,$G$2:$H$6),1)</f>
        <v>1</v>
      </c>
      <c r="E85" s="1">
        <f t="shared" si="5"/>
        <v>94450499584</v>
      </c>
    </row>
    <row r="86" spans="1:5" x14ac:dyDescent="0.25">
      <c r="A86" s="2">
        <v>134</v>
      </c>
      <c r="B86">
        <f t="shared" si="4"/>
        <v>1</v>
      </c>
      <c r="C86">
        <f t="shared" si="6"/>
        <v>3</v>
      </c>
      <c r="D86">
        <f>IF(C86=0,LOOKUP(C85,$G$2:$H$6),1)</f>
        <v>1</v>
      </c>
      <c r="E86" s="1">
        <f t="shared" si="5"/>
        <v>94450499584</v>
      </c>
    </row>
    <row r="87" spans="1:5" x14ac:dyDescent="0.25">
      <c r="A87" s="2">
        <v>135</v>
      </c>
      <c r="B87">
        <f t="shared" si="4"/>
        <v>1</v>
      </c>
      <c r="C87">
        <f t="shared" si="6"/>
        <v>4</v>
      </c>
      <c r="D87">
        <f>IF(C87=0,LOOKUP(C86,$G$2:$H$6),1)</f>
        <v>1</v>
      </c>
      <c r="E87" s="1">
        <f t="shared" si="5"/>
        <v>94450499584</v>
      </c>
    </row>
    <row r="88" spans="1:5" x14ac:dyDescent="0.25">
      <c r="A88" s="2">
        <v>138</v>
      </c>
      <c r="B88">
        <f t="shared" si="4"/>
        <v>0</v>
      </c>
      <c r="C88">
        <f t="shared" si="6"/>
        <v>0</v>
      </c>
      <c r="D88">
        <f>IF(C88=0,LOOKUP(C87,$G$2:$H$6),1)</f>
        <v>7</v>
      </c>
      <c r="E88" s="1">
        <f t="shared" si="5"/>
        <v>661153497088</v>
      </c>
    </row>
    <row r="89" spans="1:5" x14ac:dyDescent="0.25">
      <c r="A89" s="2">
        <v>139</v>
      </c>
      <c r="B89">
        <f t="shared" si="4"/>
        <v>1</v>
      </c>
      <c r="C89">
        <f t="shared" si="6"/>
        <v>1</v>
      </c>
      <c r="D89">
        <f>IF(C89=0,LOOKUP(C88,$G$2:$H$6),1)</f>
        <v>1</v>
      </c>
      <c r="E89" s="1">
        <f t="shared" si="5"/>
        <v>661153497088</v>
      </c>
    </row>
    <row r="90" spans="1:5" x14ac:dyDescent="0.25">
      <c r="A90" s="2">
        <v>140</v>
      </c>
      <c r="B90">
        <f t="shared" si="4"/>
        <v>1</v>
      </c>
      <c r="C90">
        <f t="shared" si="6"/>
        <v>2</v>
      </c>
      <c r="D90">
        <f>IF(C90=0,LOOKUP(C89,$G$2:$H$6),1)</f>
        <v>1</v>
      </c>
      <c r="E90" s="1">
        <f t="shared" si="5"/>
        <v>661153497088</v>
      </c>
    </row>
    <row r="91" spans="1:5" x14ac:dyDescent="0.25">
      <c r="A91" s="2">
        <v>141</v>
      </c>
      <c r="B91">
        <f t="shared" si="4"/>
        <v>1</v>
      </c>
      <c r="C91">
        <f t="shared" si="6"/>
        <v>3</v>
      </c>
      <c r="D91">
        <f>IF(C91=0,LOOKUP(C90,$G$2:$H$6),1)</f>
        <v>1</v>
      </c>
      <c r="E91" s="1">
        <f t="shared" si="5"/>
        <v>661153497088</v>
      </c>
    </row>
    <row r="92" spans="1:5" x14ac:dyDescent="0.25">
      <c r="A92" s="2">
        <v>142</v>
      </c>
      <c r="B92">
        <f t="shared" si="4"/>
        <v>1</v>
      </c>
      <c r="C92">
        <f t="shared" si="6"/>
        <v>4</v>
      </c>
      <c r="D92">
        <f>IF(C92=0,LOOKUP(C91,$G$2:$H$6),1)</f>
        <v>1</v>
      </c>
      <c r="E92" s="1">
        <f t="shared" si="5"/>
        <v>661153497088</v>
      </c>
    </row>
    <row r="93" spans="1:5" x14ac:dyDescent="0.25">
      <c r="A93" s="2">
        <v>145</v>
      </c>
      <c r="B93">
        <f t="shared" si="4"/>
        <v>0</v>
      </c>
      <c r="C93">
        <f t="shared" si="6"/>
        <v>0</v>
      </c>
      <c r="D93">
        <f>IF(C93=0,LOOKUP(C92,$G$2:$H$6),1)</f>
        <v>7</v>
      </c>
      <c r="E93" s="1">
        <f t="shared" si="5"/>
        <v>4628074479616</v>
      </c>
    </row>
    <row r="94" spans="1:5" x14ac:dyDescent="0.25">
      <c r="A94" s="2">
        <v>146</v>
      </c>
      <c r="B94">
        <f t="shared" si="4"/>
        <v>1</v>
      </c>
      <c r="C94">
        <f t="shared" si="6"/>
        <v>1</v>
      </c>
      <c r="D94">
        <f>IF(C94=0,LOOKUP(C93,$G$2:$H$6),1)</f>
        <v>1</v>
      </c>
      <c r="E94" s="1">
        <f t="shared" si="5"/>
        <v>4628074479616</v>
      </c>
    </row>
    <row r="95" spans="1:5" x14ac:dyDescent="0.25">
      <c r="A95" s="2">
        <v>147</v>
      </c>
      <c r="B95">
        <f t="shared" si="4"/>
        <v>1</v>
      </c>
      <c r="C95">
        <f t="shared" si="6"/>
        <v>2</v>
      </c>
      <c r="D95">
        <f>IF(C95=0,LOOKUP(C94,$G$2:$H$6),1)</f>
        <v>1</v>
      </c>
      <c r="E95" s="1">
        <f t="shared" si="5"/>
        <v>4628074479616</v>
      </c>
    </row>
    <row r="96" spans="1:5" x14ac:dyDescent="0.25">
      <c r="A96" s="2">
        <v>150</v>
      </c>
      <c r="B96">
        <f t="shared" si="4"/>
        <v>0</v>
      </c>
      <c r="C96">
        <f t="shared" si="6"/>
        <v>0</v>
      </c>
      <c r="D96">
        <f>IF(C96=0,LOOKUP(C95,$G$2:$H$6),1)</f>
        <v>2</v>
      </c>
      <c r="E96" s="1">
        <f t="shared" si="5"/>
        <v>9256148959232</v>
      </c>
    </row>
    <row r="97" spans="1:5" x14ac:dyDescent="0.25">
      <c r="A97">
        <f>A96+3</f>
        <v>153</v>
      </c>
      <c r="B97">
        <f t="shared" si="4"/>
        <v>0</v>
      </c>
      <c r="C97">
        <f t="shared" si="6"/>
        <v>0</v>
      </c>
      <c r="D97">
        <f>IF(C97=0,LOOKUP(C96,$G$2:$H$6),1)</f>
        <v>1</v>
      </c>
      <c r="E97" s="1">
        <f t="shared" si="5"/>
        <v>9256148959232</v>
      </c>
    </row>
  </sheetData>
  <sortState xmlns:xlrd2="http://schemas.microsoft.com/office/spreadsheetml/2017/richdata2" ref="C3:C33">
    <sortCondition ref="C3:C33"/>
  </sortState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5EAD8667D3D2E4DB900B7F363844B8F" ma:contentTypeVersion="13" ma:contentTypeDescription="Ein neues Dokument erstellen." ma:contentTypeScope="" ma:versionID="19bb1ee9c42869198853470e3f864f43">
  <xsd:schema xmlns:xsd="http://www.w3.org/2001/XMLSchema" xmlns:xs="http://www.w3.org/2001/XMLSchema" xmlns:p="http://schemas.microsoft.com/office/2006/metadata/properties" xmlns:ns3="989756a0-fe60-411b-b8ed-8aa59e26c172" xmlns:ns4="a74069d8-3333-4064-aeb2-16135c93077a" targetNamespace="http://schemas.microsoft.com/office/2006/metadata/properties" ma:root="true" ma:fieldsID="cc5595c99263094871c6791ca0e69921" ns3:_="" ns4:_="">
    <xsd:import namespace="989756a0-fe60-411b-b8ed-8aa59e26c172"/>
    <xsd:import namespace="a74069d8-3333-4064-aeb2-16135c930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9756a0-fe60-411b-b8ed-8aa59e26c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4069d8-3333-4064-aeb2-16135c93077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2C361-1409-4B44-8FCB-4F0B379A5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9756a0-fe60-411b-b8ed-8aa59e26c172"/>
    <ds:schemaRef ds:uri="a74069d8-3333-4064-aeb2-16135c930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F92352-91E3-405C-8B86-04B5E12821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16BBF-534C-4706-8305-978E13F2E16F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989756a0-fe60-411b-b8ed-8aa59e26c172"/>
    <ds:schemaRef ds:uri="http://schemas.microsoft.com/office/2006/metadata/properties"/>
    <ds:schemaRef ds:uri="a74069d8-3333-4064-aeb2-16135c93077a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mweiss</dc:creator>
  <cp:lastModifiedBy>Marc Weiß</cp:lastModifiedBy>
  <dcterms:created xsi:type="dcterms:W3CDTF">2020-12-10T09:04:56Z</dcterms:created>
  <dcterms:modified xsi:type="dcterms:W3CDTF">2020-12-10T11:23:34Z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0x010100D5EAD8667D3D2E4DB900B7F363844B8F</vt:lpwstr>
  </property>
</Properties>
</file>