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 Coverage" sheetId="1" r:id="rId4"/>
    <sheet state="visible" name="RQ1 Unique Bugs Found" sheetId="2" r:id="rId5"/>
    <sheet state="visible" name="RQ1 Bug IDs" sheetId="3" r:id="rId6"/>
    <sheet state="visible" name="RQ2 Ablation Study" sheetId="4" r:id="rId7"/>
    <sheet state="hidden" name="Archived Progress" sheetId="5" r:id="rId8"/>
    <sheet state="hidden" name="Archived Coverage" sheetId="6" r:id="rId9"/>
  </sheets>
  <definedNames/>
  <calcPr/>
</workbook>
</file>

<file path=xl/sharedStrings.xml><?xml version="1.0" encoding="utf-8"?>
<sst xmlns="http://schemas.openxmlformats.org/spreadsheetml/2006/main" count="707" uniqueCount="115">
  <si>
    <t>TARGETS</t>
  </si>
  <si>
    <t>OPTIONS</t>
  </si>
  <si>
    <t>VAFUZZ</t>
  </si>
  <si>
    <t>ZIGZAGFUZZ</t>
  </si>
  <si>
    <t>CONFIGFUZZ</t>
  </si>
  <si>
    <t>AFL++ARGV</t>
  </si>
  <si>
    <t>VAFUZZ vs ZIGZAGFUZZ</t>
  </si>
  <si>
    <t>VAFUZZ vs CONFIGFUZZ</t>
  </si>
  <si>
    <t>VAFUZZ vs AFL++ARGV</t>
  </si>
  <si>
    <t>djpeg</t>
  </si>
  <si>
    <t>cjpeg</t>
  </si>
  <si>
    <t>jpegtran</t>
  </si>
  <si>
    <t>fax2ps</t>
  </si>
  <si>
    <t>fax2tiff</t>
  </si>
  <si>
    <t>tiff2pdf</t>
  </si>
  <si>
    <t>tiff2ps</t>
  </si>
  <si>
    <t>tiffcp</t>
  </si>
  <si>
    <t>tiffcrop</t>
  </si>
  <si>
    <t>tiffinfo</t>
  </si>
  <si>
    <t>gif2png</t>
  </si>
  <si>
    <t>nasm</t>
  </si>
  <si>
    <t>ndisasm</t>
  </si>
  <si>
    <t>nm</t>
  </si>
  <si>
    <t>objdump</t>
  </si>
  <si>
    <t>readelf</t>
  </si>
  <si>
    <t>size</t>
  </si>
  <si>
    <t>pdfimages</t>
  </si>
  <si>
    <t>pdfinfo</t>
  </si>
  <si>
    <t>pdftohtml</t>
  </si>
  <si>
    <t>pdftoppm</t>
  </si>
  <si>
    <t>pdftops</t>
  </si>
  <si>
    <t>pdftotext</t>
  </si>
  <si>
    <t>xmllint</t>
  </si>
  <si>
    <t>xmlcatalog</t>
  </si>
  <si>
    <t>AVERAGE</t>
  </si>
  <si>
    <t>TOTAL</t>
  </si>
  <si>
    <t>BUG ID / STATUS</t>
  </si>
  <si>
    <t>CVE (if applicable)</t>
  </si>
  <si>
    <t>URL</t>
  </si>
  <si>
    <t>CONFIRMED</t>
  </si>
  <si>
    <t>N/A</t>
  </si>
  <si>
    <t>Detected</t>
  </si>
  <si>
    <t>Not Detected</t>
  </si>
  <si>
    <t>issue-649</t>
  </si>
  <si>
    <t>https://gitlab.com/libtiff/libtiff/-/issues/649</t>
  </si>
  <si>
    <t>issue-1</t>
  </si>
  <si>
    <t>https://gitlab.com/esr/gif2png/-/issues/1</t>
  </si>
  <si>
    <t>issue-2</t>
  </si>
  <si>
    <t>https://gitlab.com/esr/gif2png/-/issues/2</t>
  </si>
  <si>
    <t>bug-3392819</t>
  </si>
  <si>
    <t>CVE-2022-44369</t>
  </si>
  <si>
    <t>https://bugzilla.nasm.us/show_bug.cgi?id=3392819</t>
  </si>
  <si>
    <t>bug-3392778</t>
  </si>
  <si>
    <t>https://bugzilla.nasm.us/show_bug.cgi?id=3392778</t>
  </si>
  <si>
    <t>bug-3392779</t>
  </si>
  <si>
    <t>https://bugzilla.nasm.us/show_bug.cgi?id=3392779</t>
  </si>
  <si>
    <t>bug-3392880</t>
  </si>
  <si>
    <t>https://bugzilla.nasm.us/show_bug.cgi?id=3392880</t>
  </si>
  <si>
    <t>bug-29799</t>
  </si>
  <si>
    <t xml:space="preserve">CVE-2022-45703 </t>
  </si>
  <si>
    <t>https://nvd.nist.gov/vuln/detail/CVE-2022-45703</t>
  </si>
  <si>
    <t>REPORTED</t>
  </si>
  <si>
    <t>issue-1519</t>
  </si>
  <si>
    <t>https://gitlab.freedesktop.org/poppler/poppler/-/issues/1519</t>
  </si>
  <si>
    <t>issues-1554</t>
  </si>
  <si>
    <t>https://gitlab.freedesktop.org/poppler/poppler/-/issues/1554</t>
  </si>
  <si>
    <t>issue-1518</t>
  </si>
  <si>
    <t>https://gitlab.freedesktop.org/poppler/poppler/-/issues/1518</t>
  </si>
  <si>
    <t>issue-841</t>
  </si>
  <si>
    <t>https://gitlab.gnome.org/GNOME/libxml2/-/issues/841</t>
  </si>
  <si>
    <t>CVE-2022-29824</t>
  </si>
  <si>
    <t>https://nvd.nist.gov/vuln/detail/cve-2022-29824</t>
  </si>
  <si>
    <t>VAFUZZ_M1M2</t>
  </si>
  <si>
    <t>VAFUZZ_M3</t>
  </si>
  <si>
    <t>VAFUZZ_RPC</t>
  </si>
  <si>
    <t>VAFUZZ_NDA</t>
  </si>
  <si>
    <t>VAFUZZ_M1M2 / VAFUZZ_M1M3</t>
  </si>
  <si>
    <t>VAFUZZ_FULL / VAFUZZ_M1M2</t>
  </si>
  <si>
    <t>VAFUZZ_FULL / VAFUZZ_M3</t>
  </si>
  <si>
    <t>VAFUZZ_FULL / VAFUZZ_RPC</t>
  </si>
  <si>
    <t>VAFUZZ_FULL / VAFUZZ_NDA</t>
  </si>
  <si>
    <t>Average</t>
  </si>
  <si>
    <t>VAFuzz</t>
  </si>
  <si>
    <t>ZigZagFuzz</t>
  </si>
  <si>
    <t>ConfigFuzz</t>
  </si>
  <si>
    <t>OSmart</t>
  </si>
  <si>
    <t>CarpetFuzz</t>
  </si>
  <si>
    <t>VAFuzz_no_havoc</t>
  </si>
  <si>
    <t>VAFuzz_only_havoc</t>
  </si>
  <si>
    <t>VAFuzz_rand_pc_sel</t>
  </si>
  <si>
    <t>VAFuzz_no_data_asso</t>
  </si>
  <si>
    <t>Total Edges</t>
  </si>
  <si>
    <t>In Progress</t>
  </si>
  <si>
    <t>Notes</t>
  </si>
  <si>
    <t>Complete</t>
  </si>
  <si>
    <t>Need Work</t>
  </si>
  <si>
    <t>In queue</t>
  </si>
  <si>
    <t>rdjpgcom</t>
  </si>
  <si>
    <t>low configs</t>
  </si>
  <si>
    <t>Need Analysis</t>
  </si>
  <si>
    <t>default bias</t>
  </si>
  <si>
    <t>wrjpgcom</t>
  </si>
  <si>
    <t>tiffcmp</t>
  </si>
  <si>
    <t>objcopy</t>
  </si>
  <si>
    <t>strings</t>
  </si>
  <si>
    <t>pdfdetach</t>
  </si>
  <si>
    <t>poppler</t>
  </si>
  <si>
    <t>pdffonts</t>
  </si>
  <si>
    <t>pdfsig</t>
  </si>
  <si>
    <t>ffmpeg</t>
  </si>
  <si>
    <t>expat</t>
  </si>
  <si>
    <t>cflow</t>
  </si>
  <si>
    <t>xpdf</t>
  </si>
  <si>
    <t>pdftopng</t>
  </si>
  <si>
    <t>libxml2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</si>
</sst>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</font>
    <font>
      <color rgb="FFFFFFFF"/>
      <name val="Arial"/>
    </font>
    <font>
      <color rgb="FFFFFFFF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  <xf borderId="0" fillId="4" fontId="3" numFmtId="0" xfId="0" applyAlignment="1" applyFill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Font="1"/>
    <xf borderId="0" fillId="4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4" fontId="3" numFmtId="0" xfId="0" applyAlignment="1" applyFont="1">
      <alignment horizontal="right" vertical="bottom"/>
    </xf>
    <xf borderId="0" fillId="3" fontId="6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Font="1"/>
    <xf borderId="0" fillId="2" fontId="6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3" fontId="7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2" fontId="1" numFmtId="0" xfId="0" applyAlignment="1" applyFont="1">
      <alignment horizontal="center" readingOrder="0"/>
    </xf>
    <xf borderId="0" fillId="2" fontId="6" numFmtId="0" xfId="0" applyAlignment="1" applyFont="1">
      <alignment horizontal="left" readingOrder="0" vertical="bottom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3" fontId="6" numFmtId="0" xfId="0" applyAlignment="1" applyFont="1">
      <alignment horizontal="center" readingOrder="0" vertical="bottom"/>
    </xf>
    <xf borderId="0" fillId="0" fontId="11" numFmtId="0" xfId="0" applyAlignment="1" applyFont="1">
      <alignment horizontal="left" readingOrder="0" vertical="bottom"/>
    </xf>
    <xf borderId="0" fillId="3" fontId="6" numFmtId="0" xfId="0" applyAlignment="1" applyFont="1">
      <alignment horizontal="center" vertical="bottom"/>
    </xf>
    <xf borderId="0" fillId="0" fontId="12" numFmtId="0" xfId="0" applyAlignment="1" applyFont="1">
      <alignment horizontal="left" readingOrder="0" vertical="bottom"/>
    </xf>
    <xf borderId="0" fillId="3" fontId="6" numFmtId="0" xfId="0" applyAlignment="1" applyFont="1">
      <alignment horizontal="center" vertical="bottom"/>
    </xf>
    <xf borderId="0" fillId="3" fontId="8" numFmtId="0" xfId="0" applyAlignment="1" applyFont="1">
      <alignment horizontal="center" readingOrder="0"/>
    </xf>
    <xf borderId="0" fillId="2" fontId="6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0" fontId="2" numFmtId="0" xfId="0" applyAlignment="1" applyFont="1">
      <alignment horizontal="right" vertical="bottom"/>
    </xf>
    <xf borderId="0" fillId="10" fontId="4" numFmtId="0" xfId="0" applyFont="1"/>
    <xf borderId="0" fillId="11" fontId="4" numFmtId="0" xfId="0" applyAlignment="1" applyFill="1" applyFont="1">
      <alignment readingOrder="0"/>
    </xf>
    <xf borderId="0" fillId="10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2" fontId="2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freedesktop.org/poppler/poppler/-/issues/1558" TargetMode="External"/><Relationship Id="rId10" Type="http://schemas.openxmlformats.org/officeDocument/2006/relationships/hyperlink" Target="https://gitlab.freedesktop.org/poppler/poppler/-/issues/1554" TargetMode="External"/><Relationship Id="rId13" Type="http://schemas.openxmlformats.org/officeDocument/2006/relationships/hyperlink" Target="https://nvd.nist.gov/vuln/detail/cve-2022-29824" TargetMode="External"/><Relationship Id="rId12" Type="http://schemas.openxmlformats.org/officeDocument/2006/relationships/hyperlink" Target="https://gitlab.gnome.org/GNOME/libxml2/-/issues/841" TargetMode="External"/><Relationship Id="rId1" Type="http://schemas.openxmlformats.org/officeDocument/2006/relationships/hyperlink" Target="https://gitlab.com/libtiff/libtiff/-/issues/649" TargetMode="External"/><Relationship Id="rId2" Type="http://schemas.openxmlformats.org/officeDocument/2006/relationships/hyperlink" Target="https://gitlab.com/esr/gif2png/-/issues/1" TargetMode="External"/><Relationship Id="rId3" Type="http://schemas.openxmlformats.org/officeDocument/2006/relationships/hyperlink" Target="https://gitlab.com/esr/gif2png/-/issues/2" TargetMode="External"/><Relationship Id="rId4" Type="http://schemas.openxmlformats.org/officeDocument/2006/relationships/hyperlink" Target="https://bugzilla.nasm.us/show_bug.cgi?id=3392819" TargetMode="External"/><Relationship Id="rId9" Type="http://schemas.openxmlformats.org/officeDocument/2006/relationships/hyperlink" Target="https://gitlab.freedesktop.org/poppler/poppler/-/issues/1519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bugzilla.nasm.us/show_bug.cgi?id=3392778" TargetMode="External"/><Relationship Id="rId6" Type="http://schemas.openxmlformats.org/officeDocument/2006/relationships/hyperlink" Target="https://bugzilla.nasm.us/show_bug.cgi?id=3392779" TargetMode="External"/><Relationship Id="rId7" Type="http://schemas.openxmlformats.org/officeDocument/2006/relationships/hyperlink" Target="https://bugzilla.nasm.us/show_bug.cgi?id=3392880" TargetMode="External"/><Relationship Id="rId8" Type="http://schemas.openxmlformats.org/officeDocument/2006/relationships/hyperlink" Target="https://nvd.nist.gov/vuln/detail/CVE-2022-4570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75"/>
    <col customWidth="1" min="8" max="8" width="21.0"/>
    <col customWidth="1" min="9" max="9" width="20.25"/>
    <col customWidth="1" min="10" max="10" width="14.88"/>
    <col customWidth="1" min="11" max="11" width="16.13"/>
    <col customWidth="1" min="12" max="12" width="16.75"/>
    <col customWidth="1" min="13" max="1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</v>
      </c>
      <c r="B2" s="4">
        <v>22.0</v>
      </c>
      <c r="C2" s="5">
        <v>2621.0</v>
      </c>
      <c r="D2" s="4">
        <v>2002.0</v>
      </c>
      <c r="E2" s="6">
        <v>448.0</v>
      </c>
      <c r="F2" s="7">
        <v>420.0</v>
      </c>
      <c r="G2" s="8">
        <f t="shared" ref="G2:G26" si="1">(C2/D2)*100</f>
        <v>130.9190809</v>
      </c>
      <c r="H2" s="6">
        <f t="shared" ref="H2:H26" si="2">(C2/E2)*100</f>
        <v>585.0446429</v>
      </c>
      <c r="I2" s="6">
        <f t="shared" ref="I2:I26" si="3">(C2/F2)*100</f>
        <v>624.047619</v>
      </c>
    </row>
    <row r="3">
      <c r="A3" s="3" t="s">
        <v>10</v>
      </c>
      <c r="B3" s="6">
        <v>20.0</v>
      </c>
      <c r="C3" s="9">
        <v>4162.0</v>
      </c>
      <c r="D3" s="10">
        <v>3680.0</v>
      </c>
      <c r="E3" s="6">
        <v>3105.0</v>
      </c>
      <c r="F3" s="7">
        <v>932.0</v>
      </c>
      <c r="G3" s="8">
        <f t="shared" si="1"/>
        <v>113.0978261</v>
      </c>
      <c r="H3" s="6">
        <f t="shared" si="2"/>
        <v>134.041868</v>
      </c>
      <c r="I3" s="6">
        <f t="shared" si="3"/>
        <v>446.5665236</v>
      </c>
    </row>
    <row r="4">
      <c r="A4" s="3" t="s">
        <v>11</v>
      </c>
      <c r="B4" s="4">
        <v>18.0</v>
      </c>
      <c r="C4" s="5">
        <v>5292.0</v>
      </c>
      <c r="D4" s="10">
        <v>2254.0</v>
      </c>
      <c r="E4" s="6">
        <v>477.0</v>
      </c>
      <c r="F4" s="7">
        <v>340.0</v>
      </c>
      <c r="G4" s="8">
        <f t="shared" si="1"/>
        <v>234.7826087</v>
      </c>
      <c r="H4" s="11">
        <f t="shared" si="2"/>
        <v>1109.433962</v>
      </c>
      <c r="I4" s="6">
        <f t="shared" si="3"/>
        <v>1556.470588</v>
      </c>
    </row>
    <row r="5">
      <c r="A5" s="3" t="s">
        <v>12</v>
      </c>
      <c r="B5" s="6">
        <v>8.0</v>
      </c>
      <c r="C5" s="9">
        <v>2275.0</v>
      </c>
      <c r="D5" s="10">
        <v>1903.0</v>
      </c>
      <c r="E5" s="6">
        <v>2075.0</v>
      </c>
      <c r="F5" s="6">
        <v>115.0</v>
      </c>
      <c r="G5" s="8">
        <f t="shared" si="1"/>
        <v>119.548082</v>
      </c>
      <c r="H5" s="6">
        <f t="shared" si="2"/>
        <v>109.6385542</v>
      </c>
      <c r="I5" s="6">
        <f t="shared" si="3"/>
        <v>1978.26087</v>
      </c>
    </row>
    <row r="6">
      <c r="A6" s="3" t="s">
        <v>13</v>
      </c>
      <c r="B6" s="6">
        <v>30.0</v>
      </c>
      <c r="C6" s="9">
        <v>1586.0</v>
      </c>
      <c r="D6" s="10">
        <v>1485.0</v>
      </c>
      <c r="E6" s="6">
        <v>1463.0</v>
      </c>
      <c r="F6" s="6">
        <v>540.0</v>
      </c>
      <c r="G6" s="8">
        <f t="shared" si="1"/>
        <v>106.8013468</v>
      </c>
      <c r="H6" s="6">
        <f t="shared" si="2"/>
        <v>108.4073821</v>
      </c>
      <c r="I6" s="6">
        <f t="shared" si="3"/>
        <v>293.7037037</v>
      </c>
    </row>
    <row r="7">
      <c r="A7" s="3" t="s">
        <v>14</v>
      </c>
      <c r="B7" s="6">
        <v>16.0</v>
      </c>
      <c r="C7" s="9">
        <v>2087.0</v>
      </c>
      <c r="D7" s="10">
        <v>1592.0</v>
      </c>
      <c r="E7" s="6">
        <v>1968.0</v>
      </c>
      <c r="F7" s="6">
        <v>118.0</v>
      </c>
      <c r="G7" s="8">
        <f t="shared" si="1"/>
        <v>131.0929648</v>
      </c>
      <c r="H7" s="6">
        <f t="shared" si="2"/>
        <v>106.046748</v>
      </c>
      <c r="I7" s="6">
        <f t="shared" si="3"/>
        <v>1768.644068</v>
      </c>
    </row>
    <row r="8">
      <c r="A8" s="3" t="s">
        <v>15</v>
      </c>
      <c r="B8" s="6">
        <v>28.0</v>
      </c>
      <c r="C8" s="9">
        <v>1522.0</v>
      </c>
      <c r="D8" s="10">
        <v>1380.0</v>
      </c>
      <c r="E8" s="6">
        <v>648.0</v>
      </c>
      <c r="F8" s="6">
        <v>154.0</v>
      </c>
      <c r="G8" s="8">
        <f t="shared" si="1"/>
        <v>110.2898551</v>
      </c>
      <c r="H8" s="6">
        <f t="shared" si="2"/>
        <v>234.8765432</v>
      </c>
      <c r="I8" s="6">
        <f t="shared" si="3"/>
        <v>988.3116883</v>
      </c>
    </row>
    <row r="9" ht="15.0" customHeight="1">
      <c r="A9" s="3" t="s">
        <v>16</v>
      </c>
      <c r="B9" s="6">
        <v>18.0</v>
      </c>
      <c r="C9" s="9">
        <v>2648.0</v>
      </c>
      <c r="D9" s="10">
        <v>207.0</v>
      </c>
      <c r="E9" s="6">
        <v>2335.0</v>
      </c>
      <c r="F9" s="6">
        <v>237.0</v>
      </c>
      <c r="G9" s="12">
        <f t="shared" si="1"/>
        <v>1279.227053</v>
      </c>
      <c r="H9" s="6">
        <f t="shared" si="2"/>
        <v>113.4047109</v>
      </c>
      <c r="I9" s="6">
        <f t="shared" si="3"/>
        <v>1117.299578</v>
      </c>
    </row>
    <row r="10">
      <c r="A10" s="3" t="s">
        <v>17</v>
      </c>
      <c r="B10" s="6">
        <v>33.0</v>
      </c>
      <c r="C10" s="6">
        <v>1564.0</v>
      </c>
      <c r="D10" s="13">
        <v>1797.0</v>
      </c>
      <c r="E10" s="6">
        <v>1578.0</v>
      </c>
      <c r="F10" s="6">
        <v>171.0</v>
      </c>
      <c r="G10" s="8">
        <f t="shared" si="1"/>
        <v>87.03394546</v>
      </c>
      <c r="H10" s="6">
        <f t="shared" si="2"/>
        <v>99.11280101</v>
      </c>
      <c r="I10" s="6">
        <f t="shared" si="3"/>
        <v>914.619883</v>
      </c>
    </row>
    <row r="11">
      <c r="A11" s="3" t="s">
        <v>18</v>
      </c>
      <c r="B11" s="6">
        <v>13.0</v>
      </c>
      <c r="C11" s="9">
        <v>1240.0</v>
      </c>
      <c r="D11" s="10">
        <v>1206.0</v>
      </c>
      <c r="E11" s="6">
        <v>1043.0</v>
      </c>
      <c r="F11" s="6">
        <v>124.0</v>
      </c>
      <c r="G11" s="8">
        <f t="shared" si="1"/>
        <v>102.8192371</v>
      </c>
      <c r="H11" s="6">
        <f t="shared" si="2"/>
        <v>118.8878236</v>
      </c>
      <c r="I11" s="6">
        <f t="shared" si="3"/>
        <v>1000</v>
      </c>
    </row>
    <row r="12">
      <c r="A12" s="3" t="s">
        <v>19</v>
      </c>
      <c r="B12" s="4">
        <v>14.0</v>
      </c>
      <c r="C12" s="5">
        <v>414.0</v>
      </c>
      <c r="D12" s="10">
        <v>413.0</v>
      </c>
      <c r="E12" s="6">
        <v>321.0</v>
      </c>
      <c r="F12" s="4">
        <v>318.0</v>
      </c>
      <c r="G12" s="8">
        <f t="shared" si="1"/>
        <v>100.2421308</v>
      </c>
      <c r="H12" s="6">
        <f t="shared" si="2"/>
        <v>128.9719626</v>
      </c>
      <c r="I12" s="6">
        <f t="shared" si="3"/>
        <v>130.1886792</v>
      </c>
    </row>
    <row r="13">
      <c r="A13" s="3" t="s">
        <v>20</v>
      </c>
      <c r="B13" s="6">
        <v>30.0</v>
      </c>
      <c r="C13" s="9">
        <v>4268.0</v>
      </c>
      <c r="D13" s="10">
        <v>3388.0</v>
      </c>
      <c r="E13" s="6">
        <v>3739.0</v>
      </c>
      <c r="F13" s="6">
        <v>2342.0</v>
      </c>
      <c r="G13" s="8">
        <f t="shared" si="1"/>
        <v>125.974026</v>
      </c>
      <c r="H13" s="6">
        <f t="shared" si="2"/>
        <v>114.148168</v>
      </c>
      <c r="I13" s="6">
        <f t="shared" si="3"/>
        <v>182.2374039</v>
      </c>
    </row>
    <row r="14">
      <c r="A14" s="14" t="s">
        <v>21</v>
      </c>
      <c r="B14" s="7">
        <v>6.0</v>
      </c>
      <c r="C14" s="15">
        <v>877.0</v>
      </c>
      <c r="D14" s="10">
        <v>808.0</v>
      </c>
      <c r="E14" s="7">
        <v>833.0</v>
      </c>
      <c r="F14" s="7">
        <v>498.0</v>
      </c>
      <c r="G14" s="8">
        <f t="shared" si="1"/>
        <v>108.539604</v>
      </c>
      <c r="H14" s="6">
        <f t="shared" si="2"/>
        <v>105.2821128</v>
      </c>
      <c r="I14" s="6">
        <f t="shared" si="3"/>
        <v>176.1044177</v>
      </c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7" t="s">
        <v>22</v>
      </c>
      <c r="B15" s="6">
        <v>24.0</v>
      </c>
      <c r="C15" s="9">
        <v>291.0</v>
      </c>
      <c r="D15" s="18">
        <v>287.0</v>
      </c>
      <c r="E15" s="6">
        <v>213.0</v>
      </c>
      <c r="F15" s="6">
        <v>205.0</v>
      </c>
      <c r="G15" s="8">
        <f t="shared" si="1"/>
        <v>101.3937282</v>
      </c>
      <c r="H15" s="6">
        <f t="shared" si="2"/>
        <v>136.6197183</v>
      </c>
      <c r="I15" s="6">
        <f t="shared" si="3"/>
        <v>141.9512195</v>
      </c>
    </row>
    <row r="16">
      <c r="A16" s="17" t="s">
        <v>23</v>
      </c>
      <c r="B16" s="6">
        <v>42.0</v>
      </c>
      <c r="C16" s="9">
        <v>2952.0</v>
      </c>
      <c r="D16" s="18">
        <v>2625.0</v>
      </c>
      <c r="E16" s="6">
        <v>1147.0</v>
      </c>
      <c r="F16" s="6">
        <v>979.0</v>
      </c>
      <c r="G16" s="8">
        <f t="shared" si="1"/>
        <v>112.4571429</v>
      </c>
      <c r="H16" s="6">
        <f t="shared" si="2"/>
        <v>257.3670445</v>
      </c>
      <c r="I16" s="6">
        <f t="shared" si="3"/>
        <v>301.5321757</v>
      </c>
    </row>
    <row r="17">
      <c r="A17" s="17" t="s">
        <v>24</v>
      </c>
      <c r="B17" s="6">
        <v>37.0</v>
      </c>
      <c r="C17" s="6">
        <v>4924.0</v>
      </c>
      <c r="D17" s="18">
        <v>5270.0</v>
      </c>
      <c r="E17" s="9">
        <v>5402.0</v>
      </c>
      <c r="F17" s="6">
        <v>1103.0</v>
      </c>
      <c r="G17" s="8">
        <f t="shared" si="1"/>
        <v>93.4345351</v>
      </c>
      <c r="H17" s="6">
        <f t="shared" si="2"/>
        <v>91.1514254</v>
      </c>
      <c r="I17" s="6">
        <f t="shared" si="3"/>
        <v>446.4188577</v>
      </c>
    </row>
    <row r="18">
      <c r="A18" s="17" t="s">
        <v>25</v>
      </c>
      <c r="B18" s="6">
        <v>9.0</v>
      </c>
      <c r="C18" s="9">
        <v>151.0</v>
      </c>
      <c r="D18" s="18">
        <v>150.0</v>
      </c>
      <c r="E18" s="6">
        <v>110.0</v>
      </c>
      <c r="F18" s="6">
        <v>131.0</v>
      </c>
      <c r="G18" s="8">
        <f t="shared" si="1"/>
        <v>100.6666667</v>
      </c>
      <c r="H18" s="6">
        <f t="shared" si="2"/>
        <v>137.2727273</v>
      </c>
      <c r="I18" s="6">
        <f t="shared" si="3"/>
        <v>115.2671756</v>
      </c>
    </row>
    <row r="19">
      <c r="A19" s="17" t="s">
        <v>26</v>
      </c>
      <c r="B19" s="6">
        <v>12.0</v>
      </c>
      <c r="C19" s="9">
        <v>1807.0</v>
      </c>
      <c r="D19" s="6">
        <v>1379.0</v>
      </c>
      <c r="E19" s="6">
        <v>1486.0</v>
      </c>
      <c r="F19" s="6">
        <v>498.0</v>
      </c>
      <c r="G19" s="8">
        <f t="shared" si="1"/>
        <v>131.0369833</v>
      </c>
      <c r="H19" s="6">
        <f t="shared" si="2"/>
        <v>121.6016151</v>
      </c>
      <c r="I19" s="6">
        <f t="shared" si="3"/>
        <v>362.8514056</v>
      </c>
    </row>
    <row r="20">
      <c r="A20" s="17" t="s">
        <v>27</v>
      </c>
      <c r="B20" s="6">
        <v>10.0</v>
      </c>
      <c r="C20" s="9">
        <v>1958.0</v>
      </c>
      <c r="D20" s="6">
        <v>1333.0</v>
      </c>
      <c r="E20" s="6">
        <v>376.0</v>
      </c>
      <c r="F20" s="6">
        <v>501.0</v>
      </c>
      <c r="G20" s="8">
        <f t="shared" si="1"/>
        <v>146.8867217</v>
      </c>
      <c r="H20" s="6">
        <f t="shared" si="2"/>
        <v>520.7446809</v>
      </c>
      <c r="I20" s="6">
        <f t="shared" si="3"/>
        <v>390.8183633</v>
      </c>
    </row>
    <row r="21">
      <c r="A21" s="17" t="s">
        <v>28</v>
      </c>
      <c r="B21" s="6">
        <v>18.0</v>
      </c>
      <c r="C21" s="9">
        <v>2330.0</v>
      </c>
      <c r="D21" s="6">
        <v>1805.0</v>
      </c>
      <c r="E21" s="6">
        <v>879.0</v>
      </c>
      <c r="F21" s="6">
        <v>500.0</v>
      </c>
      <c r="G21" s="8">
        <f t="shared" si="1"/>
        <v>129.0858726</v>
      </c>
      <c r="H21" s="6">
        <f t="shared" si="2"/>
        <v>265.0739477</v>
      </c>
      <c r="I21" s="6">
        <f t="shared" si="3"/>
        <v>466</v>
      </c>
    </row>
    <row r="22">
      <c r="A22" s="17" t="s">
        <v>29</v>
      </c>
      <c r="B22" s="6">
        <v>17.0</v>
      </c>
      <c r="C22" s="6">
        <v>1521.0</v>
      </c>
      <c r="D22" s="6">
        <v>1797.0</v>
      </c>
      <c r="E22" s="9">
        <v>1916.0</v>
      </c>
      <c r="F22" s="6">
        <v>546.0</v>
      </c>
      <c r="G22" s="8">
        <f t="shared" si="1"/>
        <v>84.64106845</v>
      </c>
      <c r="H22" s="6">
        <f t="shared" si="2"/>
        <v>79.38413361</v>
      </c>
      <c r="I22" s="6">
        <f t="shared" si="3"/>
        <v>278.5714286</v>
      </c>
    </row>
    <row r="23">
      <c r="A23" s="17" t="s">
        <v>30</v>
      </c>
      <c r="B23" s="6">
        <v>35.0</v>
      </c>
      <c r="C23" s="9">
        <v>2968.0</v>
      </c>
      <c r="D23" s="6">
        <v>2503.0</v>
      </c>
      <c r="E23" s="6">
        <v>2456.0</v>
      </c>
      <c r="F23" s="6">
        <v>815.0</v>
      </c>
      <c r="G23" s="8">
        <f t="shared" si="1"/>
        <v>118.5777068</v>
      </c>
      <c r="H23" s="6">
        <f t="shared" si="2"/>
        <v>120.8469055</v>
      </c>
      <c r="I23" s="6">
        <f t="shared" si="3"/>
        <v>364.1717791</v>
      </c>
    </row>
    <row r="24">
      <c r="A24" s="17" t="s">
        <v>31</v>
      </c>
      <c r="B24" s="6">
        <v>19.0</v>
      </c>
      <c r="C24" s="9">
        <v>1749.0</v>
      </c>
      <c r="D24" s="6">
        <v>1685.0</v>
      </c>
      <c r="E24" s="6">
        <v>1726.0</v>
      </c>
      <c r="F24" s="6">
        <v>537.0</v>
      </c>
      <c r="G24" s="8">
        <f t="shared" si="1"/>
        <v>103.7982196</v>
      </c>
      <c r="H24" s="6">
        <f t="shared" si="2"/>
        <v>101.3325608</v>
      </c>
      <c r="I24" s="6">
        <f t="shared" si="3"/>
        <v>325.698324</v>
      </c>
    </row>
    <row r="25">
      <c r="A25" s="3" t="s">
        <v>32</v>
      </c>
      <c r="B25" s="6">
        <v>51.0</v>
      </c>
      <c r="C25" s="6">
        <v>3676.0</v>
      </c>
      <c r="D25" s="9">
        <v>6561.0</v>
      </c>
      <c r="E25" s="6">
        <v>5988.0</v>
      </c>
      <c r="F25" s="6">
        <v>1959.0</v>
      </c>
      <c r="G25" s="8">
        <f t="shared" si="1"/>
        <v>56.02804451</v>
      </c>
      <c r="H25" s="6">
        <f t="shared" si="2"/>
        <v>61.38944556</v>
      </c>
      <c r="I25" s="6">
        <f t="shared" si="3"/>
        <v>187.6467586</v>
      </c>
    </row>
    <row r="26">
      <c r="A26" s="19" t="s">
        <v>33</v>
      </c>
      <c r="B26" s="7">
        <v>7.0</v>
      </c>
      <c r="C26" s="15">
        <v>4271.0</v>
      </c>
      <c r="D26" s="7">
        <v>3821.0</v>
      </c>
      <c r="E26" s="6">
        <v>440.0</v>
      </c>
      <c r="F26" s="7">
        <v>1553.0</v>
      </c>
      <c r="G26" s="8">
        <f t="shared" si="1"/>
        <v>111.7770217</v>
      </c>
      <c r="H26" s="11">
        <f t="shared" si="2"/>
        <v>970.6818182</v>
      </c>
      <c r="I26" s="6">
        <f t="shared" si="3"/>
        <v>275.0160979</v>
      </c>
      <c r="T26" s="16"/>
      <c r="U26" s="16"/>
      <c r="V26" s="16"/>
      <c r="W26" s="16"/>
      <c r="X26" s="16"/>
      <c r="Y26" s="16"/>
      <c r="Z26" s="16"/>
      <c r="AA26" s="16"/>
    </row>
    <row r="27">
      <c r="A27" s="3" t="s">
        <v>34</v>
      </c>
      <c r="B27" s="6"/>
      <c r="C27" s="6">
        <f t="shared" ref="C27:F27" si="4">FLOOR(AVERAGE(C2:C26),1)</f>
        <v>2366</v>
      </c>
      <c r="D27" s="6">
        <f t="shared" si="4"/>
        <v>2053</v>
      </c>
      <c r="E27" s="6">
        <f t="shared" si="4"/>
        <v>1686</v>
      </c>
      <c r="F27" s="6">
        <f t="shared" si="4"/>
        <v>625</v>
      </c>
      <c r="G27" s="8">
        <f t="shared" ref="G27:I27" si="5">AVERAGE(G2:G26)</f>
        <v>161.6060589</v>
      </c>
      <c r="H27" s="8">
        <f t="shared" si="5"/>
        <v>237.2305321</v>
      </c>
      <c r="I27" s="8">
        <f t="shared" si="5"/>
        <v>593.2959443</v>
      </c>
    </row>
    <row r="28">
      <c r="A28" s="20"/>
      <c r="B28" s="6"/>
      <c r="C28" s="6"/>
      <c r="E28" s="6"/>
      <c r="G28" s="6"/>
      <c r="H28" s="6"/>
      <c r="I28" s="6"/>
    </row>
    <row r="29">
      <c r="A29" s="20"/>
      <c r="B29" s="6"/>
      <c r="E29" s="6"/>
    </row>
    <row r="30">
      <c r="A30" s="20"/>
      <c r="B30" s="6"/>
      <c r="C30" s="6"/>
      <c r="E30" s="6"/>
    </row>
    <row r="31">
      <c r="A31" s="20"/>
      <c r="B31" s="6"/>
      <c r="C31" s="6"/>
      <c r="E31" s="6"/>
    </row>
    <row r="32">
      <c r="A32" s="20"/>
      <c r="B32" s="6"/>
      <c r="C32" s="6"/>
      <c r="E32" s="6"/>
    </row>
    <row r="33">
      <c r="A33" s="20"/>
      <c r="B33" s="6"/>
      <c r="C33" s="6"/>
      <c r="E33" s="6"/>
    </row>
    <row r="34">
      <c r="A34" s="20"/>
      <c r="B34" s="6"/>
      <c r="C34" s="6"/>
      <c r="E34" s="6"/>
    </row>
    <row r="35">
      <c r="A35" s="20"/>
      <c r="B35" s="6"/>
      <c r="C35" s="6"/>
      <c r="E35" s="6"/>
    </row>
    <row r="36">
      <c r="A36" s="20"/>
      <c r="B36" s="6"/>
      <c r="C36" s="6"/>
      <c r="E36" s="6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>
        <v>22.0</v>
      </c>
      <c r="C2" s="23">
        <v>1.0</v>
      </c>
      <c r="D2" s="4">
        <v>0.0</v>
      </c>
      <c r="E2" s="24">
        <v>0.0</v>
      </c>
      <c r="F2" s="4">
        <v>0.0</v>
      </c>
    </row>
    <row r="3">
      <c r="A3" s="3" t="s">
        <v>10</v>
      </c>
      <c r="B3" s="24">
        <v>20.0</v>
      </c>
      <c r="C3" s="4">
        <v>0.0</v>
      </c>
      <c r="D3" s="4">
        <v>0.0</v>
      </c>
      <c r="E3" s="4">
        <v>0.0</v>
      </c>
      <c r="F3" s="4">
        <v>0.0</v>
      </c>
    </row>
    <row r="4">
      <c r="A4" s="3" t="s">
        <v>11</v>
      </c>
      <c r="B4" s="4">
        <v>18.0</v>
      </c>
      <c r="C4" s="4">
        <v>0.0</v>
      </c>
      <c r="D4" s="4">
        <v>0.0</v>
      </c>
      <c r="E4" s="4">
        <v>0.0</v>
      </c>
      <c r="F4" s="4">
        <v>0.0</v>
      </c>
    </row>
    <row r="5">
      <c r="A5" s="3" t="s">
        <v>12</v>
      </c>
      <c r="B5" s="24">
        <v>8.0</v>
      </c>
      <c r="C5" s="4">
        <v>1.0</v>
      </c>
      <c r="D5" s="4">
        <v>1.0</v>
      </c>
      <c r="E5" s="24">
        <v>1.0</v>
      </c>
      <c r="F5" s="4">
        <v>0.0</v>
      </c>
    </row>
    <row r="6">
      <c r="A6" s="3" t="s">
        <v>13</v>
      </c>
      <c r="B6" s="24">
        <v>30.0</v>
      </c>
      <c r="C6" s="24">
        <v>1.0</v>
      </c>
      <c r="D6" s="24">
        <v>0.0</v>
      </c>
      <c r="E6" s="24">
        <v>0.0</v>
      </c>
      <c r="F6" s="4">
        <v>0.0</v>
      </c>
    </row>
    <row r="7">
      <c r="A7" s="3" t="s">
        <v>14</v>
      </c>
      <c r="B7" s="24">
        <v>16.0</v>
      </c>
      <c r="C7" s="4">
        <v>0.0</v>
      </c>
      <c r="D7" s="4">
        <v>0.0</v>
      </c>
      <c r="E7" s="4">
        <v>0.0</v>
      </c>
      <c r="F7" s="4">
        <v>0.0</v>
      </c>
    </row>
    <row r="8">
      <c r="A8" s="3" t="s">
        <v>15</v>
      </c>
      <c r="B8" s="24">
        <v>28.0</v>
      </c>
      <c r="C8" s="4">
        <v>0.0</v>
      </c>
      <c r="D8" s="4">
        <v>0.0</v>
      </c>
      <c r="E8" s="4">
        <v>0.0</v>
      </c>
      <c r="F8" s="4">
        <v>0.0</v>
      </c>
    </row>
    <row r="9">
      <c r="A9" s="3" t="s">
        <v>16</v>
      </c>
      <c r="B9" s="24">
        <v>18.0</v>
      </c>
      <c r="C9" s="4">
        <v>0.0</v>
      </c>
      <c r="D9" s="4">
        <v>0.0</v>
      </c>
      <c r="E9" s="4">
        <v>0.0</v>
      </c>
      <c r="F9" s="4">
        <v>0.0</v>
      </c>
    </row>
    <row r="10">
      <c r="A10" s="3" t="s">
        <v>17</v>
      </c>
      <c r="B10" s="24">
        <v>33.0</v>
      </c>
      <c r="C10" s="4">
        <v>0.0</v>
      </c>
      <c r="D10" s="4">
        <v>0.0</v>
      </c>
      <c r="E10" s="4">
        <v>0.0</v>
      </c>
      <c r="F10" s="4">
        <v>0.0</v>
      </c>
    </row>
    <row r="11">
      <c r="A11" s="3" t="s">
        <v>18</v>
      </c>
      <c r="B11" s="24">
        <v>13.0</v>
      </c>
      <c r="C11" s="4">
        <v>0.0</v>
      </c>
      <c r="D11" s="4">
        <v>0.0</v>
      </c>
      <c r="E11" s="4">
        <v>0.0</v>
      </c>
      <c r="F11" s="4">
        <v>0.0</v>
      </c>
    </row>
    <row r="12">
      <c r="A12" s="3" t="s">
        <v>19</v>
      </c>
      <c r="B12" s="4">
        <v>14.0</v>
      </c>
      <c r="C12" s="4">
        <v>2.0</v>
      </c>
      <c r="D12" s="4">
        <v>2.0</v>
      </c>
      <c r="E12" s="4">
        <v>2.0</v>
      </c>
      <c r="F12" s="4">
        <v>2.0</v>
      </c>
    </row>
    <row r="13">
      <c r="A13" s="3" t="s">
        <v>20</v>
      </c>
      <c r="B13" s="24">
        <v>30.0</v>
      </c>
      <c r="C13" s="24">
        <v>3.0</v>
      </c>
      <c r="D13" s="24">
        <v>0.0</v>
      </c>
      <c r="E13" s="24">
        <v>1.0</v>
      </c>
      <c r="F13" s="24">
        <v>1.0</v>
      </c>
    </row>
    <row r="14">
      <c r="A14" s="14" t="s">
        <v>21</v>
      </c>
      <c r="B14" s="4">
        <v>6.0</v>
      </c>
      <c r="C14" s="23">
        <v>1.0</v>
      </c>
      <c r="D14" s="4">
        <v>0.0</v>
      </c>
      <c r="E14" s="4">
        <v>0.0</v>
      </c>
      <c r="F14" s="4">
        <v>0.0</v>
      </c>
      <c r="G14" s="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22</v>
      </c>
      <c r="B15" s="24">
        <v>24.0</v>
      </c>
      <c r="C15" s="24">
        <v>0.0</v>
      </c>
      <c r="D15" s="4">
        <v>0.0</v>
      </c>
      <c r="E15" s="24">
        <v>0.0</v>
      </c>
      <c r="F15" s="4">
        <v>0.0</v>
      </c>
      <c r="G15" s="16"/>
    </row>
    <row r="16">
      <c r="A16" s="17" t="s">
        <v>23</v>
      </c>
      <c r="B16" s="24">
        <v>42.0</v>
      </c>
      <c r="C16" s="4">
        <v>0.0</v>
      </c>
      <c r="D16" s="24">
        <v>0.0</v>
      </c>
      <c r="E16" s="24">
        <v>0.0</v>
      </c>
      <c r="F16" s="4">
        <v>0.0</v>
      </c>
      <c r="G16" s="16"/>
    </row>
    <row r="17">
      <c r="A17" s="17" t="s">
        <v>24</v>
      </c>
      <c r="B17" s="24">
        <v>37.0</v>
      </c>
      <c r="C17" s="4">
        <v>0.0</v>
      </c>
      <c r="D17" s="4">
        <v>0.0</v>
      </c>
      <c r="E17" s="25">
        <v>1.0</v>
      </c>
      <c r="F17" s="4">
        <v>0.0</v>
      </c>
      <c r="G17" s="16"/>
    </row>
    <row r="18">
      <c r="A18" s="17" t="s">
        <v>25</v>
      </c>
      <c r="B18" s="24">
        <v>9.0</v>
      </c>
      <c r="C18" s="4">
        <v>0.0</v>
      </c>
      <c r="D18" s="4">
        <v>0.0</v>
      </c>
      <c r="E18" s="4">
        <v>0.0</v>
      </c>
      <c r="F18" s="4">
        <v>0.0</v>
      </c>
      <c r="G18" s="16"/>
    </row>
    <row r="19">
      <c r="A19" s="17" t="s">
        <v>26</v>
      </c>
      <c r="B19" s="24">
        <v>12.0</v>
      </c>
      <c r="C19" s="25">
        <v>2.0</v>
      </c>
      <c r="D19" s="4">
        <v>0.0</v>
      </c>
      <c r="E19" s="4">
        <v>0.0</v>
      </c>
      <c r="F19" s="4">
        <v>0.0</v>
      </c>
      <c r="G19" s="16"/>
    </row>
    <row r="20">
      <c r="A20" s="17" t="s">
        <v>27</v>
      </c>
      <c r="B20" s="24">
        <v>10.0</v>
      </c>
      <c r="C20" s="24">
        <v>1.0</v>
      </c>
      <c r="D20" s="4">
        <v>0.0</v>
      </c>
      <c r="E20" s="4">
        <v>0.0</v>
      </c>
      <c r="F20" s="4">
        <v>0.0</v>
      </c>
      <c r="G20" s="16"/>
    </row>
    <row r="21">
      <c r="A21" s="17" t="s">
        <v>28</v>
      </c>
      <c r="B21" s="24">
        <v>18.0</v>
      </c>
      <c r="C21" s="24">
        <v>0.0</v>
      </c>
      <c r="D21" s="4">
        <v>0.0</v>
      </c>
      <c r="E21" s="4">
        <v>0.0</v>
      </c>
      <c r="F21" s="4">
        <v>0.0</v>
      </c>
      <c r="G21" s="16"/>
    </row>
    <row r="22">
      <c r="A22" s="17" t="s">
        <v>29</v>
      </c>
      <c r="B22" s="24">
        <v>17.0</v>
      </c>
      <c r="C22" s="24">
        <v>0.0</v>
      </c>
      <c r="D22" s="25">
        <v>1.0</v>
      </c>
      <c r="E22" s="4">
        <v>0.0</v>
      </c>
      <c r="F22" s="4">
        <v>0.0</v>
      </c>
      <c r="G22" s="16"/>
    </row>
    <row r="23">
      <c r="A23" s="17" t="s">
        <v>30</v>
      </c>
      <c r="B23" s="24">
        <v>35.0</v>
      </c>
      <c r="C23" s="24">
        <v>1.0</v>
      </c>
      <c r="D23" s="4">
        <v>0.0</v>
      </c>
      <c r="E23" s="4">
        <v>0.0</v>
      </c>
      <c r="F23" s="4">
        <v>0.0</v>
      </c>
      <c r="G23" s="16"/>
    </row>
    <row r="24">
      <c r="A24" s="17" t="s">
        <v>31</v>
      </c>
      <c r="B24" s="24">
        <v>19.0</v>
      </c>
      <c r="C24" s="24">
        <v>0.0</v>
      </c>
      <c r="D24" s="4">
        <v>0.0</v>
      </c>
      <c r="E24" s="4">
        <v>0.0</v>
      </c>
      <c r="F24" s="4">
        <v>0.0</v>
      </c>
      <c r="G24" s="16"/>
    </row>
    <row r="25">
      <c r="A25" s="3" t="s">
        <v>32</v>
      </c>
      <c r="B25" s="24">
        <v>51.0</v>
      </c>
      <c r="C25" s="24">
        <v>1.0</v>
      </c>
      <c r="D25" s="24">
        <v>1.0</v>
      </c>
      <c r="E25" s="24">
        <v>1.0</v>
      </c>
      <c r="F25" s="24">
        <v>0.0</v>
      </c>
      <c r="G25" s="7"/>
    </row>
    <row r="26">
      <c r="A26" s="19" t="s">
        <v>33</v>
      </c>
      <c r="B26" s="4">
        <v>7.0</v>
      </c>
      <c r="C26" s="24">
        <v>0.0</v>
      </c>
      <c r="D26" s="24">
        <v>1.0</v>
      </c>
      <c r="E26" s="24">
        <v>0.0</v>
      </c>
      <c r="F26" s="24">
        <v>0.0</v>
      </c>
    </row>
    <row r="27">
      <c r="A27" s="3" t="s">
        <v>35</v>
      </c>
      <c r="B27" s="24"/>
      <c r="C27" s="24">
        <f t="shared" ref="C27:F27" si="1">SUM(C2:C26)</f>
        <v>14</v>
      </c>
      <c r="D27" s="24">
        <f t="shared" si="1"/>
        <v>6</v>
      </c>
      <c r="E27" s="24">
        <f t="shared" si="1"/>
        <v>6</v>
      </c>
      <c r="F27" s="24">
        <f t="shared" si="1"/>
        <v>3</v>
      </c>
    </row>
    <row r="28">
      <c r="A28" s="26"/>
      <c r="B28" s="24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0"/>
      <c r="B29" s="6"/>
      <c r="C29" s="28"/>
      <c r="D29" s="29"/>
      <c r="E29" s="28"/>
      <c r="F29" s="28"/>
    </row>
    <row r="30">
      <c r="A30" s="20"/>
      <c r="B30" s="6"/>
      <c r="C30" s="28"/>
      <c r="D30" s="29"/>
      <c r="E30" s="28"/>
      <c r="F30" s="28"/>
    </row>
    <row r="31">
      <c r="A31" s="20"/>
      <c r="B31" s="6"/>
      <c r="C31" s="28"/>
      <c r="D31" s="29"/>
      <c r="E31" s="28"/>
      <c r="F31" s="28"/>
    </row>
    <row r="32">
      <c r="A32" s="20"/>
      <c r="B32" s="6"/>
      <c r="C32" s="28"/>
      <c r="D32" s="29"/>
      <c r="E32" s="28"/>
      <c r="F32" s="28"/>
    </row>
    <row r="33">
      <c r="A33" s="20"/>
      <c r="B33" s="6"/>
      <c r="C33" s="28"/>
      <c r="D33" s="29"/>
      <c r="E33" s="28"/>
      <c r="F33" s="28"/>
    </row>
    <row r="34">
      <c r="A34" s="20"/>
      <c r="B34" s="6"/>
      <c r="C34" s="28"/>
      <c r="D34" s="29"/>
      <c r="E34" s="28"/>
      <c r="F34" s="28"/>
    </row>
    <row r="35">
      <c r="A35" s="20"/>
      <c r="B35" s="6"/>
      <c r="C35" s="28"/>
      <c r="D35" s="29"/>
      <c r="E35" s="28"/>
      <c r="F35" s="28"/>
    </row>
    <row r="36">
      <c r="A36" s="20"/>
      <c r="B36" s="6"/>
      <c r="C36" s="28"/>
      <c r="D36" s="29"/>
      <c r="E36" s="28"/>
      <c r="F36" s="28"/>
    </row>
    <row r="37">
      <c r="A37" s="21"/>
      <c r="C37" s="28"/>
      <c r="D37" s="29"/>
      <c r="E37" s="28"/>
      <c r="F37" s="28"/>
    </row>
    <row r="38">
      <c r="A38" s="21"/>
      <c r="C38" s="28"/>
      <c r="D38" s="29"/>
      <c r="E38" s="28"/>
      <c r="F38" s="28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75"/>
    <col customWidth="1" min="9" max="9" width="12.88"/>
  </cols>
  <sheetData>
    <row r="1">
      <c r="A1" s="30" t="s">
        <v>0</v>
      </c>
      <c r="B1" s="30" t="s">
        <v>36</v>
      </c>
      <c r="C1" s="30" t="s">
        <v>37</v>
      </c>
      <c r="D1" s="30" t="s">
        <v>2</v>
      </c>
      <c r="E1" s="30" t="s">
        <v>3</v>
      </c>
      <c r="F1" s="30" t="s">
        <v>4</v>
      </c>
      <c r="G1" s="30" t="s">
        <v>5</v>
      </c>
      <c r="H1" s="31" t="s">
        <v>38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2" t="s">
        <v>9</v>
      </c>
      <c r="B2" s="33" t="s">
        <v>39</v>
      </c>
      <c r="C2" s="33" t="s">
        <v>40</v>
      </c>
      <c r="D2" s="34" t="s">
        <v>41</v>
      </c>
      <c r="E2" s="35" t="s">
        <v>42</v>
      </c>
      <c r="F2" s="35" t="s">
        <v>42</v>
      </c>
      <c r="G2" s="35" t="s">
        <v>42</v>
      </c>
      <c r="H2" s="28" t="s">
        <v>40</v>
      </c>
    </row>
    <row r="3">
      <c r="A3" s="32" t="s">
        <v>12</v>
      </c>
      <c r="B3" s="36" t="s">
        <v>43</v>
      </c>
      <c r="C3" s="33" t="s">
        <v>40</v>
      </c>
      <c r="D3" s="34" t="s">
        <v>41</v>
      </c>
      <c r="E3" s="34" t="s">
        <v>41</v>
      </c>
      <c r="F3" s="34" t="s">
        <v>41</v>
      </c>
      <c r="G3" s="35" t="s">
        <v>42</v>
      </c>
      <c r="H3" s="37" t="s">
        <v>44</v>
      </c>
    </row>
    <row r="4">
      <c r="A4" s="32" t="s">
        <v>19</v>
      </c>
      <c r="B4" s="36" t="s">
        <v>45</v>
      </c>
      <c r="C4" s="33" t="s">
        <v>40</v>
      </c>
      <c r="D4" s="34" t="s">
        <v>41</v>
      </c>
      <c r="E4" s="34" t="s">
        <v>41</v>
      </c>
      <c r="F4" s="34" t="s">
        <v>41</v>
      </c>
      <c r="G4" s="34" t="s">
        <v>41</v>
      </c>
      <c r="H4" s="38" t="s">
        <v>46</v>
      </c>
    </row>
    <row r="5">
      <c r="A5" s="32" t="s">
        <v>19</v>
      </c>
      <c r="B5" s="36" t="s">
        <v>47</v>
      </c>
      <c r="C5" s="33" t="s">
        <v>40</v>
      </c>
      <c r="D5" s="34" t="s">
        <v>41</v>
      </c>
      <c r="E5" s="34" t="s">
        <v>41</v>
      </c>
      <c r="F5" s="34" t="s">
        <v>41</v>
      </c>
      <c r="G5" s="34" t="s">
        <v>41</v>
      </c>
      <c r="H5" s="38" t="s">
        <v>48</v>
      </c>
    </row>
    <row r="6">
      <c r="A6" s="32" t="s">
        <v>20</v>
      </c>
      <c r="B6" s="36" t="s">
        <v>49</v>
      </c>
      <c r="C6" s="36" t="s">
        <v>50</v>
      </c>
      <c r="D6" s="34" t="s">
        <v>41</v>
      </c>
      <c r="E6" s="35" t="s">
        <v>42</v>
      </c>
      <c r="F6" s="35" t="s">
        <v>42</v>
      </c>
      <c r="G6" s="35" t="s">
        <v>42</v>
      </c>
      <c r="H6" s="38" t="s">
        <v>51</v>
      </c>
    </row>
    <row r="7">
      <c r="A7" s="32" t="s">
        <v>20</v>
      </c>
      <c r="B7" s="36" t="s">
        <v>52</v>
      </c>
      <c r="C7" s="36" t="s">
        <v>40</v>
      </c>
      <c r="D7" s="34" t="s">
        <v>41</v>
      </c>
      <c r="E7" s="35" t="s">
        <v>42</v>
      </c>
      <c r="F7" s="34" t="s">
        <v>41</v>
      </c>
      <c r="G7" s="34" t="s">
        <v>41</v>
      </c>
      <c r="H7" s="38" t="s">
        <v>53</v>
      </c>
    </row>
    <row r="8">
      <c r="A8" s="32" t="s">
        <v>20</v>
      </c>
      <c r="B8" s="36" t="s">
        <v>54</v>
      </c>
      <c r="C8" s="36" t="s">
        <v>40</v>
      </c>
      <c r="D8" s="34" t="s">
        <v>41</v>
      </c>
      <c r="E8" s="35" t="s">
        <v>42</v>
      </c>
      <c r="F8" s="35" t="s">
        <v>42</v>
      </c>
      <c r="G8" s="35" t="s">
        <v>42</v>
      </c>
      <c r="H8" s="38" t="s">
        <v>55</v>
      </c>
    </row>
    <row r="9">
      <c r="A9" s="39" t="s">
        <v>21</v>
      </c>
      <c r="B9" s="36" t="s">
        <v>56</v>
      </c>
      <c r="C9" s="36" t="s">
        <v>40</v>
      </c>
      <c r="D9" s="34" t="s">
        <v>41</v>
      </c>
      <c r="E9" s="35" t="s">
        <v>42</v>
      </c>
      <c r="F9" s="35" t="s">
        <v>42</v>
      </c>
      <c r="G9" s="35" t="s">
        <v>42</v>
      </c>
      <c r="H9" s="40" t="s">
        <v>57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41" t="s">
        <v>24</v>
      </c>
      <c r="B10" s="36" t="s">
        <v>58</v>
      </c>
      <c r="C10" s="36" t="s">
        <v>59</v>
      </c>
      <c r="D10" s="35" t="s">
        <v>42</v>
      </c>
      <c r="E10" s="35" t="s">
        <v>42</v>
      </c>
      <c r="F10" s="34" t="s">
        <v>41</v>
      </c>
      <c r="G10" s="35" t="s">
        <v>42</v>
      </c>
      <c r="H10" s="40" t="s">
        <v>60</v>
      </c>
    </row>
    <row r="11">
      <c r="A11" s="41" t="s">
        <v>26</v>
      </c>
      <c r="B11" s="36" t="s">
        <v>61</v>
      </c>
      <c r="C11" s="36" t="s">
        <v>40</v>
      </c>
      <c r="D11" s="34" t="s">
        <v>41</v>
      </c>
      <c r="E11" s="35" t="s">
        <v>42</v>
      </c>
      <c r="F11" s="35" t="s">
        <v>42</v>
      </c>
      <c r="G11" s="35" t="s">
        <v>42</v>
      </c>
      <c r="H11" s="28" t="s">
        <v>40</v>
      </c>
    </row>
    <row r="12">
      <c r="A12" s="41" t="s">
        <v>27</v>
      </c>
      <c r="B12" s="36" t="s">
        <v>62</v>
      </c>
      <c r="C12" s="36" t="s">
        <v>40</v>
      </c>
      <c r="D12" s="34" t="s">
        <v>41</v>
      </c>
      <c r="E12" s="35" t="s">
        <v>42</v>
      </c>
      <c r="F12" s="35" t="s">
        <v>42</v>
      </c>
      <c r="G12" s="35" t="s">
        <v>42</v>
      </c>
      <c r="H12" s="40" t="s">
        <v>63</v>
      </c>
    </row>
    <row r="13">
      <c r="A13" s="41" t="s">
        <v>29</v>
      </c>
      <c r="B13" s="36" t="s">
        <v>64</v>
      </c>
      <c r="C13" s="36" t="s">
        <v>40</v>
      </c>
      <c r="D13" s="35" t="s">
        <v>42</v>
      </c>
      <c r="E13" s="34" t="s">
        <v>41</v>
      </c>
      <c r="F13" s="35" t="s">
        <v>42</v>
      </c>
      <c r="G13" s="35" t="s">
        <v>42</v>
      </c>
      <c r="H13" s="40" t="s">
        <v>65</v>
      </c>
    </row>
    <row r="14">
      <c r="A14" s="41" t="s">
        <v>30</v>
      </c>
      <c r="B14" s="36" t="s">
        <v>66</v>
      </c>
      <c r="C14" s="36" t="s">
        <v>40</v>
      </c>
      <c r="D14" s="34" t="s">
        <v>41</v>
      </c>
      <c r="E14" s="35" t="s">
        <v>42</v>
      </c>
      <c r="F14" s="35" t="s">
        <v>42</v>
      </c>
      <c r="G14" s="35" t="s">
        <v>42</v>
      </c>
      <c r="H14" s="42" t="s">
        <v>67</v>
      </c>
    </row>
    <row r="15">
      <c r="A15" s="32" t="s">
        <v>32</v>
      </c>
      <c r="B15" s="36" t="s">
        <v>68</v>
      </c>
      <c r="C15" s="36" t="s">
        <v>40</v>
      </c>
      <c r="D15" s="34" t="s">
        <v>41</v>
      </c>
      <c r="E15" s="34" t="s">
        <v>41</v>
      </c>
      <c r="F15" s="34" t="s">
        <v>41</v>
      </c>
      <c r="G15" s="35" t="s">
        <v>42</v>
      </c>
      <c r="H15" s="40" t="s">
        <v>69</v>
      </c>
    </row>
    <row r="16">
      <c r="A16" s="43" t="s">
        <v>33</v>
      </c>
      <c r="B16" s="33" t="s">
        <v>40</v>
      </c>
      <c r="C16" s="33" t="s">
        <v>70</v>
      </c>
      <c r="D16" s="35" t="s">
        <v>42</v>
      </c>
      <c r="E16" s="34" t="s">
        <v>41</v>
      </c>
      <c r="F16" s="35" t="s">
        <v>42</v>
      </c>
      <c r="G16" s="35" t="s">
        <v>42</v>
      </c>
      <c r="H16" s="38" t="s">
        <v>71</v>
      </c>
    </row>
    <row r="17">
      <c r="A17" s="44" t="s">
        <v>35</v>
      </c>
      <c r="B17" s="36"/>
      <c r="C17" s="36"/>
      <c r="D17" s="36"/>
      <c r="E17" s="36"/>
      <c r="F17" s="36"/>
      <c r="G17" s="36"/>
      <c r="H17" s="29"/>
    </row>
    <row r="18">
      <c r="A18" s="26"/>
      <c r="B18" s="24"/>
      <c r="C18" s="24"/>
      <c r="H18" s="2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20"/>
      <c r="B19" s="6"/>
      <c r="C19" s="6"/>
      <c r="D19" s="28"/>
      <c r="E19" s="29"/>
      <c r="F19" s="28"/>
      <c r="G19" s="28"/>
      <c r="H19" s="29"/>
    </row>
    <row r="20">
      <c r="A20" s="20"/>
      <c r="B20" s="6"/>
      <c r="C20" s="6"/>
      <c r="D20" s="28"/>
      <c r="E20" s="29"/>
      <c r="F20" s="28"/>
      <c r="G20" s="28"/>
      <c r="H20" s="29"/>
    </row>
    <row r="21">
      <c r="A21" s="20"/>
      <c r="B21" s="6"/>
      <c r="C21" s="6"/>
      <c r="D21" s="28"/>
      <c r="E21" s="29"/>
      <c r="F21" s="28"/>
      <c r="G21" s="28"/>
      <c r="H21" s="29"/>
    </row>
    <row r="22">
      <c r="A22" s="20"/>
      <c r="B22" s="6"/>
      <c r="C22" s="6"/>
      <c r="D22" s="28"/>
      <c r="E22" s="29"/>
      <c r="F22" s="28"/>
      <c r="G22" s="28"/>
      <c r="H22" s="29"/>
    </row>
    <row r="23">
      <c r="A23" s="20"/>
      <c r="B23" s="6"/>
      <c r="C23" s="6"/>
      <c r="D23" s="28"/>
      <c r="E23" s="29"/>
      <c r="F23" s="28"/>
      <c r="G23" s="28"/>
      <c r="H23" s="29"/>
    </row>
    <row r="24">
      <c r="A24" s="20"/>
      <c r="B24" s="6"/>
      <c r="C24" s="6"/>
      <c r="D24" s="28"/>
      <c r="E24" s="29"/>
      <c r="F24" s="28"/>
      <c r="G24" s="28"/>
      <c r="H24" s="29"/>
    </row>
    <row r="25">
      <c r="A25" s="20"/>
      <c r="B25" s="6"/>
      <c r="C25" s="6"/>
      <c r="D25" s="28"/>
      <c r="E25" s="29"/>
      <c r="F25" s="28"/>
      <c r="G25" s="28"/>
      <c r="H25" s="29"/>
    </row>
    <row r="26">
      <c r="A26" s="20"/>
      <c r="B26" s="6"/>
      <c r="C26" s="6"/>
      <c r="D26" s="28"/>
      <c r="E26" s="29"/>
      <c r="F26" s="28"/>
      <c r="G26" s="28"/>
      <c r="H26" s="29"/>
    </row>
    <row r="27">
      <c r="A27" s="21"/>
      <c r="D27" s="28"/>
      <c r="E27" s="29"/>
      <c r="F27" s="28"/>
      <c r="G27" s="28"/>
      <c r="H27" s="29"/>
    </row>
    <row r="28">
      <c r="A28" s="21"/>
      <c r="D28" s="28"/>
      <c r="E28" s="29"/>
      <c r="F28" s="28"/>
      <c r="G28" s="28"/>
      <c r="H28" s="29"/>
    </row>
    <row r="29">
      <c r="A29" s="21"/>
      <c r="H29" s="29"/>
    </row>
    <row r="30">
      <c r="A30" s="21"/>
      <c r="H30" s="29"/>
    </row>
    <row r="31">
      <c r="A31" s="21"/>
      <c r="H31" s="29"/>
    </row>
    <row r="32">
      <c r="A32" s="21"/>
      <c r="H32" s="29"/>
    </row>
    <row r="33">
      <c r="A33" s="21"/>
      <c r="H33" s="29"/>
    </row>
    <row r="34">
      <c r="A34" s="21"/>
      <c r="H34" s="29"/>
    </row>
    <row r="35">
      <c r="A35" s="21"/>
      <c r="H35" s="29"/>
    </row>
    <row r="36">
      <c r="A36" s="21"/>
      <c r="H36" s="29"/>
    </row>
    <row r="37">
      <c r="A37" s="21"/>
      <c r="H37" s="29"/>
    </row>
    <row r="38">
      <c r="A38" s="21"/>
      <c r="H38" s="29"/>
    </row>
    <row r="39">
      <c r="A39" s="21"/>
      <c r="H39" s="29"/>
    </row>
    <row r="40">
      <c r="A40" s="21"/>
      <c r="H40" s="29"/>
    </row>
    <row r="41">
      <c r="A41" s="21"/>
      <c r="H41" s="29"/>
    </row>
    <row r="42">
      <c r="A42" s="21"/>
      <c r="H42" s="29"/>
    </row>
    <row r="43">
      <c r="A43" s="21"/>
      <c r="H43" s="29"/>
    </row>
    <row r="44">
      <c r="A44" s="21"/>
      <c r="H44" s="29"/>
    </row>
    <row r="45">
      <c r="A45" s="21"/>
      <c r="H45" s="29"/>
    </row>
    <row r="46">
      <c r="A46" s="21"/>
      <c r="H46" s="29"/>
    </row>
    <row r="47">
      <c r="A47" s="21"/>
      <c r="H47" s="29"/>
    </row>
    <row r="48">
      <c r="A48" s="21"/>
      <c r="H48" s="29"/>
    </row>
    <row r="49">
      <c r="A49" s="21"/>
      <c r="H49" s="29"/>
    </row>
    <row r="50">
      <c r="A50" s="21"/>
      <c r="H50" s="29"/>
    </row>
    <row r="51">
      <c r="A51" s="21"/>
      <c r="H51" s="29"/>
    </row>
    <row r="52">
      <c r="A52" s="21"/>
      <c r="H52" s="29"/>
    </row>
    <row r="53">
      <c r="A53" s="21"/>
      <c r="H53" s="29"/>
    </row>
    <row r="54">
      <c r="A54" s="21"/>
      <c r="H54" s="29"/>
    </row>
    <row r="55">
      <c r="A55" s="21"/>
      <c r="H55" s="29"/>
    </row>
    <row r="56">
      <c r="A56" s="21"/>
      <c r="H56" s="29"/>
    </row>
    <row r="57">
      <c r="A57" s="21"/>
      <c r="H57" s="29"/>
    </row>
    <row r="58">
      <c r="A58" s="21"/>
      <c r="H58" s="29"/>
    </row>
    <row r="59">
      <c r="A59" s="21"/>
      <c r="H59" s="29"/>
    </row>
    <row r="60">
      <c r="A60" s="21"/>
      <c r="H60" s="29"/>
    </row>
    <row r="61">
      <c r="A61" s="21"/>
      <c r="H61" s="29"/>
    </row>
    <row r="62">
      <c r="A62" s="21"/>
      <c r="H62" s="29"/>
    </row>
    <row r="63">
      <c r="A63" s="21"/>
      <c r="H63" s="29"/>
    </row>
    <row r="64">
      <c r="A64" s="21"/>
      <c r="H64" s="29"/>
    </row>
    <row r="65">
      <c r="A65" s="21"/>
      <c r="H65" s="29"/>
    </row>
    <row r="66">
      <c r="A66" s="21"/>
      <c r="H66" s="29"/>
    </row>
    <row r="67">
      <c r="A67" s="21"/>
      <c r="H67" s="29"/>
    </row>
    <row r="68">
      <c r="A68" s="21"/>
      <c r="H68" s="29"/>
    </row>
    <row r="69">
      <c r="A69" s="21"/>
      <c r="H69" s="29"/>
    </row>
    <row r="70">
      <c r="A70" s="21"/>
      <c r="H70" s="29"/>
    </row>
    <row r="71">
      <c r="A71" s="21"/>
      <c r="H71" s="29"/>
    </row>
    <row r="72">
      <c r="A72" s="21"/>
      <c r="H72" s="29"/>
    </row>
    <row r="73">
      <c r="A73" s="21"/>
      <c r="H73" s="29"/>
    </row>
    <row r="74">
      <c r="A74" s="21"/>
      <c r="H74" s="29"/>
    </row>
    <row r="75">
      <c r="A75" s="21"/>
      <c r="H75" s="29"/>
    </row>
    <row r="76">
      <c r="A76" s="21"/>
      <c r="H76" s="29"/>
    </row>
    <row r="77">
      <c r="A77" s="21"/>
      <c r="H77" s="29"/>
    </row>
    <row r="78">
      <c r="A78" s="21"/>
      <c r="H78" s="29"/>
    </row>
    <row r="79">
      <c r="A79" s="21"/>
      <c r="H79" s="29"/>
    </row>
    <row r="80">
      <c r="A80" s="21"/>
      <c r="H80" s="29"/>
    </row>
    <row r="81">
      <c r="A81" s="21"/>
      <c r="H81" s="29"/>
    </row>
    <row r="82">
      <c r="A82" s="21"/>
      <c r="H82" s="29"/>
    </row>
    <row r="83">
      <c r="A83" s="21"/>
      <c r="H83" s="29"/>
    </row>
    <row r="84">
      <c r="A84" s="21"/>
      <c r="H84" s="29"/>
    </row>
    <row r="85">
      <c r="A85" s="21"/>
      <c r="H85" s="29"/>
    </row>
    <row r="86">
      <c r="A86" s="21"/>
      <c r="H86" s="29"/>
    </row>
    <row r="87">
      <c r="A87" s="21"/>
      <c r="H87" s="29"/>
    </row>
    <row r="88">
      <c r="A88" s="21"/>
      <c r="H88" s="29"/>
    </row>
    <row r="89">
      <c r="A89" s="21"/>
      <c r="H89" s="29"/>
    </row>
    <row r="90">
      <c r="A90" s="21"/>
      <c r="H90" s="29"/>
    </row>
    <row r="91">
      <c r="A91" s="21"/>
      <c r="H91" s="29"/>
    </row>
    <row r="92">
      <c r="A92" s="21"/>
      <c r="H92" s="29"/>
    </row>
    <row r="93">
      <c r="A93" s="21"/>
      <c r="H93" s="29"/>
    </row>
    <row r="94">
      <c r="A94" s="21"/>
      <c r="H94" s="29"/>
    </row>
    <row r="95">
      <c r="A95" s="21"/>
      <c r="H95" s="29"/>
    </row>
    <row r="96">
      <c r="A96" s="21"/>
      <c r="H96" s="29"/>
    </row>
    <row r="97">
      <c r="A97" s="21"/>
      <c r="H97" s="29"/>
    </row>
    <row r="98">
      <c r="A98" s="21"/>
      <c r="H98" s="29"/>
    </row>
    <row r="99">
      <c r="A99" s="21"/>
      <c r="H99" s="29"/>
    </row>
    <row r="100">
      <c r="A100" s="21"/>
      <c r="H100" s="29"/>
    </row>
    <row r="101">
      <c r="A101" s="21"/>
      <c r="H101" s="29"/>
    </row>
    <row r="102">
      <c r="A102" s="21"/>
      <c r="H102" s="29"/>
    </row>
    <row r="103">
      <c r="A103" s="21"/>
      <c r="H103" s="29"/>
    </row>
    <row r="104">
      <c r="A104" s="21"/>
      <c r="H104" s="29"/>
    </row>
    <row r="105">
      <c r="A105" s="21"/>
      <c r="H105" s="29"/>
    </row>
    <row r="106">
      <c r="A106" s="21"/>
      <c r="H106" s="29"/>
    </row>
    <row r="107">
      <c r="A107" s="21"/>
      <c r="H107" s="29"/>
    </row>
    <row r="108">
      <c r="A108" s="21"/>
      <c r="H108" s="29"/>
    </row>
    <row r="109">
      <c r="A109" s="21"/>
      <c r="H109" s="29"/>
    </row>
    <row r="110">
      <c r="A110" s="21"/>
      <c r="H110" s="29"/>
    </row>
    <row r="111">
      <c r="A111" s="21"/>
      <c r="H111" s="29"/>
    </row>
    <row r="112">
      <c r="A112" s="21"/>
      <c r="H112" s="29"/>
    </row>
    <row r="113">
      <c r="A113" s="21"/>
      <c r="H113" s="29"/>
    </row>
    <row r="114">
      <c r="A114" s="21"/>
      <c r="H114" s="29"/>
    </row>
    <row r="115">
      <c r="A115" s="21"/>
      <c r="H115" s="29"/>
    </row>
    <row r="116">
      <c r="A116" s="21"/>
      <c r="H116" s="29"/>
    </row>
    <row r="117">
      <c r="A117" s="21"/>
      <c r="H117" s="29"/>
    </row>
    <row r="118">
      <c r="A118" s="21"/>
      <c r="H118" s="29"/>
    </row>
    <row r="119">
      <c r="A119" s="21"/>
      <c r="H119" s="29"/>
    </row>
    <row r="120">
      <c r="A120" s="21"/>
      <c r="H120" s="29"/>
    </row>
    <row r="121">
      <c r="A121" s="21"/>
      <c r="H121" s="29"/>
    </row>
    <row r="122">
      <c r="A122" s="21"/>
      <c r="H122" s="29"/>
    </row>
    <row r="123">
      <c r="A123" s="21"/>
      <c r="H123" s="29"/>
    </row>
    <row r="124">
      <c r="A124" s="21"/>
      <c r="H124" s="29"/>
    </row>
    <row r="125">
      <c r="A125" s="21"/>
      <c r="H125" s="29"/>
    </row>
    <row r="126">
      <c r="A126" s="21"/>
      <c r="H126" s="29"/>
    </row>
    <row r="127">
      <c r="A127" s="21"/>
      <c r="H127" s="29"/>
    </row>
    <row r="128">
      <c r="A128" s="21"/>
      <c r="H128" s="29"/>
    </row>
    <row r="129">
      <c r="A129" s="21"/>
      <c r="H129" s="29"/>
    </row>
    <row r="130">
      <c r="A130" s="21"/>
      <c r="H130" s="29"/>
    </row>
    <row r="131">
      <c r="A131" s="21"/>
      <c r="H131" s="29"/>
    </row>
    <row r="132">
      <c r="A132" s="21"/>
      <c r="H132" s="29"/>
    </row>
    <row r="133">
      <c r="A133" s="21"/>
      <c r="H133" s="29"/>
    </row>
    <row r="134">
      <c r="A134" s="21"/>
      <c r="H134" s="29"/>
    </row>
    <row r="135">
      <c r="A135" s="21"/>
      <c r="H135" s="29"/>
    </row>
    <row r="136">
      <c r="A136" s="21"/>
      <c r="H136" s="29"/>
    </row>
    <row r="137">
      <c r="A137" s="21"/>
      <c r="H137" s="29"/>
    </row>
    <row r="138">
      <c r="A138" s="21"/>
      <c r="H138" s="29"/>
    </row>
    <row r="139">
      <c r="A139" s="21"/>
      <c r="H139" s="29"/>
    </row>
    <row r="140">
      <c r="A140" s="21"/>
      <c r="H140" s="29"/>
    </row>
    <row r="141">
      <c r="A141" s="21"/>
      <c r="H141" s="29"/>
    </row>
    <row r="142">
      <c r="A142" s="21"/>
      <c r="H142" s="29"/>
    </row>
    <row r="143">
      <c r="A143" s="21"/>
      <c r="H143" s="29"/>
    </row>
    <row r="144">
      <c r="A144" s="21"/>
      <c r="H144" s="29"/>
    </row>
    <row r="145">
      <c r="A145" s="21"/>
      <c r="H145" s="29"/>
    </row>
    <row r="146">
      <c r="A146" s="21"/>
      <c r="H146" s="29"/>
    </row>
    <row r="147">
      <c r="A147" s="21"/>
      <c r="H147" s="29"/>
    </row>
    <row r="148">
      <c r="A148" s="21"/>
      <c r="H148" s="29"/>
    </row>
    <row r="149">
      <c r="A149" s="21"/>
      <c r="H149" s="29"/>
    </row>
    <row r="150">
      <c r="A150" s="21"/>
      <c r="H150" s="29"/>
    </row>
    <row r="151">
      <c r="A151" s="21"/>
      <c r="H151" s="29"/>
    </row>
    <row r="152">
      <c r="A152" s="21"/>
      <c r="H152" s="29"/>
    </row>
    <row r="153">
      <c r="A153" s="21"/>
      <c r="H153" s="29"/>
    </row>
    <row r="154">
      <c r="A154" s="21"/>
      <c r="H154" s="29"/>
    </row>
    <row r="155">
      <c r="A155" s="21"/>
      <c r="H155" s="29"/>
    </row>
    <row r="156">
      <c r="A156" s="21"/>
      <c r="H156" s="29"/>
    </row>
    <row r="157">
      <c r="A157" s="21"/>
      <c r="H157" s="29"/>
    </row>
    <row r="158">
      <c r="A158" s="21"/>
      <c r="H158" s="29"/>
    </row>
    <row r="159">
      <c r="A159" s="21"/>
      <c r="H159" s="29"/>
    </row>
    <row r="160">
      <c r="A160" s="21"/>
      <c r="H160" s="29"/>
    </row>
    <row r="161">
      <c r="A161" s="21"/>
      <c r="H161" s="29"/>
    </row>
    <row r="162">
      <c r="A162" s="21"/>
      <c r="H162" s="29"/>
    </row>
    <row r="163">
      <c r="A163" s="21"/>
      <c r="H163" s="29"/>
    </row>
    <row r="164">
      <c r="A164" s="21"/>
      <c r="H164" s="29"/>
    </row>
    <row r="165">
      <c r="A165" s="21"/>
      <c r="H165" s="29"/>
    </row>
    <row r="166">
      <c r="A166" s="21"/>
      <c r="H166" s="29"/>
    </row>
    <row r="167">
      <c r="A167" s="21"/>
      <c r="H167" s="29"/>
    </row>
    <row r="168">
      <c r="A168" s="21"/>
      <c r="H168" s="29"/>
    </row>
    <row r="169">
      <c r="A169" s="21"/>
      <c r="H169" s="29"/>
    </row>
    <row r="170">
      <c r="A170" s="21"/>
      <c r="H170" s="29"/>
    </row>
    <row r="171">
      <c r="A171" s="21"/>
      <c r="H171" s="29"/>
    </row>
    <row r="172">
      <c r="A172" s="21"/>
      <c r="H172" s="29"/>
    </row>
    <row r="173">
      <c r="A173" s="21"/>
      <c r="H173" s="29"/>
    </row>
    <row r="174">
      <c r="A174" s="21"/>
      <c r="H174" s="29"/>
    </row>
    <row r="175">
      <c r="A175" s="21"/>
      <c r="H175" s="29"/>
    </row>
    <row r="176">
      <c r="A176" s="21"/>
      <c r="H176" s="29"/>
    </row>
    <row r="177">
      <c r="A177" s="21"/>
      <c r="H177" s="29"/>
    </row>
    <row r="178">
      <c r="A178" s="21"/>
      <c r="H178" s="29"/>
    </row>
    <row r="179">
      <c r="A179" s="21"/>
      <c r="H179" s="29"/>
    </row>
    <row r="180">
      <c r="A180" s="21"/>
      <c r="H180" s="29"/>
    </row>
    <row r="181">
      <c r="A181" s="21"/>
      <c r="H181" s="29"/>
    </row>
    <row r="182">
      <c r="A182" s="21"/>
      <c r="H182" s="29"/>
    </row>
    <row r="183">
      <c r="A183" s="21"/>
      <c r="H183" s="29"/>
    </row>
    <row r="184">
      <c r="A184" s="21"/>
      <c r="H184" s="29"/>
    </row>
    <row r="185">
      <c r="A185" s="21"/>
      <c r="H185" s="29"/>
    </row>
    <row r="186">
      <c r="A186" s="21"/>
      <c r="H186" s="29"/>
    </row>
    <row r="187">
      <c r="A187" s="21"/>
      <c r="H187" s="29"/>
    </row>
    <row r="188">
      <c r="A188" s="21"/>
      <c r="H188" s="29"/>
    </row>
    <row r="189">
      <c r="A189" s="21"/>
      <c r="H189" s="29"/>
    </row>
    <row r="190">
      <c r="A190" s="21"/>
      <c r="H190" s="29"/>
    </row>
    <row r="191">
      <c r="A191" s="21"/>
      <c r="H191" s="29"/>
    </row>
    <row r="192">
      <c r="A192" s="21"/>
      <c r="H192" s="29"/>
    </row>
    <row r="193">
      <c r="A193" s="21"/>
      <c r="H193" s="29"/>
    </row>
    <row r="194">
      <c r="A194" s="21"/>
      <c r="H194" s="29"/>
    </row>
    <row r="195">
      <c r="A195" s="21"/>
      <c r="H195" s="29"/>
    </row>
    <row r="196">
      <c r="A196" s="21"/>
      <c r="H196" s="29"/>
    </row>
    <row r="197">
      <c r="A197" s="21"/>
      <c r="H197" s="29"/>
    </row>
    <row r="198">
      <c r="A198" s="21"/>
      <c r="H198" s="29"/>
    </row>
    <row r="199">
      <c r="A199" s="21"/>
      <c r="H199" s="29"/>
    </row>
    <row r="200">
      <c r="A200" s="21"/>
      <c r="H200" s="29"/>
    </row>
    <row r="201">
      <c r="A201" s="21"/>
      <c r="H201" s="29"/>
    </row>
    <row r="202">
      <c r="A202" s="21"/>
      <c r="H202" s="29"/>
    </row>
    <row r="203">
      <c r="A203" s="21"/>
      <c r="H203" s="29"/>
    </row>
    <row r="204">
      <c r="A204" s="21"/>
      <c r="H204" s="29"/>
    </row>
    <row r="205">
      <c r="A205" s="21"/>
      <c r="H205" s="29"/>
    </row>
    <row r="206">
      <c r="A206" s="21"/>
      <c r="H206" s="29"/>
    </row>
    <row r="207">
      <c r="A207" s="21"/>
      <c r="H207" s="29"/>
    </row>
    <row r="208">
      <c r="A208" s="21"/>
      <c r="H208" s="29"/>
    </row>
    <row r="209">
      <c r="A209" s="21"/>
      <c r="H209" s="29"/>
    </row>
    <row r="210">
      <c r="A210" s="21"/>
      <c r="H210" s="29"/>
    </row>
    <row r="211">
      <c r="A211" s="21"/>
      <c r="H211" s="29"/>
    </row>
    <row r="212">
      <c r="A212" s="21"/>
      <c r="H212" s="29"/>
    </row>
    <row r="213">
      <c r="A213" s="21"/>
      <c r="H213" s="29"/>
    </row>
    <row r="214">
      <c r="A214" s="21"/>
      <c r="H214" s="29"/>
    </row>
    <row r="215">
      <c r="A215" s="21"/>
      <c r="H215" s="29"/>
    </row>
    <row r="216">
      <c r="A216" s="21"/>
      <c r="H216" s="29"/>
    </row>
    <row r="217">
      <c r="A217" s="21"/>
      <c r="H217" s="29"/>
    </row>
    <row r="218">
      <c r="A218" s="21"/>
      <c r="H218" s="29"/>
    </row>
    <row r="219">
      <c r="A219" s="21"/>
      <c r="H219" s="29"/>
    </row>
    <row r="220">
      <c r="A220" s="21"/>
      <c r="H220" s="29"/>
    </row>
    <row r="221">
      <c r="A221" s="21"/>
      <c r="H221" s="29"/>
    </row>
    <row r="222">
      <c r="A222" s="21"/>
      <c r="H222" s="29"/>
    </row>
    <row r="223">
      <c r="A223" s="21"/>
      <c r="H223" s="29"/>
    </row>
    <row r="224">
      <c r="A224" s="21"/>
      <c r="H224" s="29"/>
    </row>
    <row r="225">
      <c r="A225" s="21"/>
      <c r="H225" s="29"/>
    </row>
    <row r="226">
      <c r="A226" s="21"/>
      <c r="H226" s="29"/>
    </row>
    <row r="227">
      <c r="A227" s="21"/>
      <c r="H227" s="29"/>
    </row>
    <row r="228">
      <c r="A228" s="21"/>
      <c r="H228" s="29"/>
    </row>
    <row r="229">
      <c r="A229" s="21"/>
      <c r="H229" s="29"/>
    </row>
    <row r="230">
      <c r="A230" s="21"/>
      <c r="H230" s="29"/>
    </row>
    <row r="231">
      <c r="A231" s="21"/>
      <c r="H231" s="29"/>
    </row>
    <row r="232">
      <c r="A232" s="21"/>
      <c r="H232" s="29"/>
    </row>
    <row r="233">
      <c r="A233" s="21"/>
      <c r="H233" s="29"/>
    </row>
    <row r="234">
      <c r="A234" s="21"/>
      <c r="H234" s="29"/>
    </row>
    <row r="235">
      <c r="A235" s="21"/>
      <c r="H235" s="29"/>
    </row>
    <row r="236">
      <c r="A236" s="21"/>
      <c r="H236" s="29"/>
    </row>
    <row r="237">
      <c r="A237" s="21"/>
      <c r="H237" s="29"/>
    </row>
    <row r="238">
      <c r="A238" s="21"/>
      <c r="H238" s="29"/>
    </row>
    <row r="239">
      <c r="A239" s="21"/>
      <c r="H239" s="29"/>
    </row>
    <row r="240">
      <c r="A240" s="21"/>
      <c r="H240" s="29"/>
    </row>
    <row r="241">
      <c r="A241" s="21"/>
      <c r="H241" s="29"/>
    </row>
    <row r="242">
      <c r="A242" s="21"/>
      <c r="H242" s="29"/>
    </row>
    <row r="243">
      <c r="A243" s="21"/>
      <c r="H243" s="29"/>
    </row>
    <row r="244">
      <c r="A244" s="21"/>
      <c r="H244" s="29"/>
    </row>
    <row r="245">
      <c r="A245" s="21"/>
      <c r="H245" s="29"/>
    </row>
    <row r="246">
      <c r="A246" s="21"/>
      <c r="H246" s="29"/>
    </row>
    <row r="247">
      <c r="A247" s="21"/>
      <c r="H247" s="29"/>
    </row>
    <row r="248">
      <c r="A248" s="21"/>
      <c r="H248" s="29"/>
    </row>
    <row r="249">
      <c r="A249" s="21"/>
      <c r="H249" s="29"/>
    </row>
    <row r="250">
      <c r="A250" s="21"/>
      <c r="H250" s="29"/>
    </row>
    <row r="251">
      <c r="A251" s="21"/>
      <c r="H251" s="29"/>
    </row>
    <row r="252">
      <c r="A252" s="21"/>
      <c r="H252" s="29"/>
    </row>
    <row r="253">
      <c r="A253" s="21"/>
      <c r="H253" s="29"/>
    </row>
    <row r="254">
      <c r="A254" s="21"/>
      <c r="H254" s="29"/>
    </row>
    <row r="255">
      <c r="A255" s="21"/>
      <c r="H255" s="29"/>
    </row>
    <row r="256">
      <c r="A256" s="21"/>
      <c r="H256" s="29"/>
    </row>
    <row r="257">
      <c r="A257" s="21"/>
      <c r="H257" s="29"/>
    </row>
    <row r="258">
      <c r="A258" s="21"/>
      <c r="H258" s="29"/>
    </row>
    <row r="259">
      <c r="A259" s="21"/>
      <c r="H259" s="29"/>
    </row>
    <row r="260">
      <c r="A260" s="21"/>
      <c r="H260" s="29"/>
    </row>
    <row r="261">
      <c r="A261" s="21"/>
      <c r="H261" s="29"/>
    </row>
    <row r="262">
      <c r="A262" s="21"/>
      <c r="H262" s="29"/>
    </row>
    <row r="263">
      <c r="A263" s="21"/>
      <c r="H263" s="29"/>
    </row>
    <row r="264">
      <c r="A264" s="21"/>
      <c r="H264" s="29"/>
    </row>
    <row r="265">
      <c r="A265" s="21"/>
      <c r="H265" s="29"/>
    </row>
    <row r="266">
      <c r="A266" s="21"/>
      <c r="H266" s="29"/>
    </row>
    <row r="267">
      <c r="A267" s="21"/>
      <c r="H267" s="29"/>
    </row>
    <row r="268">
      <c r="A268" s="21"/>
      <c r="H268" s="29"/>
    </row>
    <row r="269">
      <c r="A269" s="21"/>
      <c r="H269" s="29"/>
    </row>
    <row r="270">
      <c r="A270" s="21"/>
      <c r="H270" s="29"/>
    </row>
    <row r="271">
      <c r="A271" s="21"/>
      <c r="H271" s="29"/>
    </row>
    <row r="272">
      <c r="A272" s="21"/>
      <c r="H272" s="29"/>
    </row>
    <row r="273">
      <c r="A273" s="21"/>
      <c r="H273" s="29"/>
    </row>
    <row r="274">
      <c r="A274" s="21"/>
      <c r="H274" s="29"/>
    </row>
    <row r="275">
      <c r="A275" s="21"/>
      <c r="H275" s="29"/>
    </row>
    <row r="276">
      <c r="A276" s="21"/>
      <c r="H276" s="29"/>
    </row>
    <row r="277">
      <c r="A277" s="21"/>
      <c r="H277" s="29"/>
    </row>
    <row r="278">
      <c r="A278" s="21"/>
      <c r="H278" s="29"/>
    </row>
    <row r="279">
      <c r="A279" s="21"/>
      <c r="H279" s="29"/>
    </row>
    <row r="280">
      <c r="A280" s="21"/>
      <c r="H280" s="29"/>
    </row>
    <row r="281">
      <c r="A281" s="21"/>
      <c r="H281" s="29"/>
    </row>
    <row r="282">
      <c r="A282" s="21"/>
      <c r="H282" s="29"/>
    </row>
    <row r="283">
      <c r="A283" s="21"/>
      <c r="H283" s="29"/>
    </row>
    <row r="284">
      <c r="A284" s="21"/>
      <c r="H284" s="29"/>
    </row>
    <row r="285">
      <c r="A285" s="21"/>
      <c r="H285" s="29"/>
    </row>
    <row r="286">
      <c r="A286" s="21"/>
      <c r="H286" s="29"/>
    </row>
    <row r="287">
      <c r="A287" s="21"/>
      <c r="H287" s="29"/>
    </row>
    <row r="288">
      <c r="A288" s="21"/>
      <c r="H288" s="29"/>
    </row>
    <row r="289">
      <c r="A289" s="21"/>
      <c r="H289" s="29"/>
    </row>
    <row r="290">
      <c r="A290" s="21"/>
      <c r="H290" s="29"/>
    </row>
    <row r="291">
      <c r="A291" s="21"/>
      <c r="H291" s="29"/>
    </row>
    <row r="292">
      <c r="A292" s="21"/>
      <c r="H292" s="29"/>
    </row>
    <row r="293">
      <c r="A293" s="21"/>
      <c r="H293" s="29"/>
    </row>
    <row r="294">
      <c r="A294" s="21"/>
      <c r="H294" s="29"/>
    </row>
    <row r="295">
      <c r="A295" s="21"/>
      <c r="H295" s="29"/>
    </row>
    <row r="296">
      <c r="A296" s="21"/>
      <c r="H296" s="29"/>
    </row>
    <row r="297">
      <c r="A297" s="21"/>
      <c r="H297" s="29"/>
    </row>
    <row r="298">
      <c r="A298" s="21"/>
      <c r="H298" s="29"/>
    </row>
    <row r="299">
      <c r="A299" s="21"/>
      <c r="H299" s="29"/>
    </row>
    <row r="300">
      <c r="A300" s="21"/>
      <c r="H300" s="29"/>
    </row>
    <row r="301">
      <c r="A301" s="21"/>
      <c r="H301" s="29"/>
    </row>
    <row r="302">
      <c r="A302" s="21"/>
      <c r="H302" s="29"/>
    </row>
    <row r="303">
      <c r="A303" s="21"/>
      <c r="H303" s="29"/>
    </row>
    <row r="304">
      <c r="A304" s="21"/>
      <c r="H304" s="29"/>
    </row>
    <row r="305">
      <c r="A305" s="21"/>
      <c r="H305" s="29"/>
    </row>
    <row r="306">
      <c r="A306" s="21"/>
      <c r="H306" s="29"/>
    </row>
    <row r="307">
      <c r="A307" s="21"/>
      <c r="H307" s="29"/>
    </row>
    <row r="308">
      <c r="A308" s="21"/>
      <c r="H308" s="29"/>
    </row>
    <row r="309">
      <c r="A309" s="21"/>
      <c r="H309" s="29"/>
    </row>
    <row r="310">
      <c r="A310" s="21"/>
      <c r="H310" s="29"/>
    </row>
    <row r="311">
      <c r="A311" s="21"/>
      <c r="H311" s="29"/>
    </row>
    <row r="312">
      <c r="A312" s="21"/>
      <c r="H312" s="29"/>
    </row>
    <row r="313">
      <c r="A313" s="21"/>
      <c r="H313" s="29"/>
    </row>
    <row r="314">
      <c r="A314" s="21"/>
      <c r="H314" s="29"/>
    </row>
    <row r="315">
      <c r="A315" s="21"/>
      <c r="H315" s="29"/>
    </row>
    <row r="316">
      <c r="A316" s="21"/>
      <c r="H316" s="29"/>
    </row>
    <row r="317">
      <c r="A317" s="21"/>
      <c r="H317" s="29"/>
    </row>
    <row r="318">
      <c r="A318" s="21"/>
      <c r="H318" s="29"/>
    </row>
    <row r="319">
      <c r="A319" s="21"/>
      <c r="H319" s="29"/>
    </row>
    <row r="320">
      <c r="A320" s="21"/>
      <c r="H320" s="29"/>
    </row>
    <row r="321">
      <c r="A321" s="21"/>
      <c r="H321" s="29"/>
    </row>
    <row r="322">
      <c r="A322" s="21"/>
      <c r="H322" s="29"/>
    </row>
    <row r="323">
      <c r="A323" s="21"/>
      <c r="H323" s="29"/>
    </row>
    <row r="324">
      <c r="A324" s="21"/>
      <c r="H324" s="29"/>
    </row>
    <row r="325">
      <c r="A325" s="21"/>
      <c r="H325" s="29"/>
    </row>
    <row r="326">
      <c r="A326" s="21"/>
      <c r="H326" s="29"/>
    </row>
    <row r="327">
      <c r="A327" s="21"/>
      <c r="H327" s="29"/>
    </row>
    <row r="328">
      <c r="A328" s="21"/>
      <c r="H328" s="29"/>
    </row>
    <row r="329">
      <c r="A329" s="21"/>
      <c r="H329" s="29"/>
    </row>
    <row r="330">
      <c r="A330" s="21"/>
      <c r="H330" s="29"/>
    </row>
    <row r="331">
      <c r="A331" s="21"/>
      <c r="H331" s="29"/>
    </row>
    <row r="332">
      <c r="A332" s="21"/>
      <c r="H332" s="29"/>
    </row>
    <row r="333">
      <c r="A333" s="21"/>
      <c r="H333" s="29"/>
    </row>
    <row r="334">
      <c r="A334" s="21"/>
      <c r="H334" s="29"/>
    </row>
    <row r="335">
      <c r="A335" s="21"/>
      <c r="H335" s="29"/>
    </row>
    <row r="336">
      <c r="A336" s="21"/>
      <c r="H336" s="29"/>
    </row>
    <row r="337">
      <c r="A337" s="21"/>
      <c r="H337" s="29"/>
    </row>
    <row r="338">
      <c r="A338" s="21"/>
      <c r="H338" s="29"/>
    </row>
    <row r="339">
      <c r="A339" s="21"/>
      <c r="H339" s="29"/>
    </row>
    <row r="340">
      <c r="A340" s="21"/>
      <c r="H340" s="29"/>
    </row>
    <row r="341">
      <c r="A341" s="21"/>
      <c r="H341" s="29"/>
    </row>
    <row r="342">
      <c r="A342" s="21"/>
      <c r="H342" s="29"/>
    </row>
    <row r="343">
      <c r="A343" s="21"/>
      <c r="H343" s="29"/>
    </row>
    <row r="344">
      <c r="A344" s="21"/>
      <c r="H344" s="29"/>
    </row>
    <row r="345">
      <c r="A345" s="21"/>
      <c r="H345" s="29"/>
    </row>
    <row r="346">
      <c r="A346" s="21"/>
      <c r="H346" s="29"/>
    </row>
    <row r="347">
      <c r="A347" s="21"/>
      <c r="H347" s="29"/>
    </row>
    <row r="348">
      <c r="A348" s="21"/>
      <c r="H348" s="29"/>
    </row>
    <row r="349">
      <c r="A349" s="21"/>
      <c r="H349" s="29"/>
    </row>
    <row r="350">
      <c r="A350" s="21"/>
      <c r="H350" s="29"/>
    </row>
    <row r="351">
      <c r="A351" s="21"/>
      <c r="H351" s="29"/>
    </row>
    <row r="352">
      <c r="A352" s="21"/>
      <c r="H352" s="29"/>
    </row>
    <row r="353">
      <c r="A353" s="21"/>
      <c r="H353" s="29"/>
    </row>
    <row r="354">
      <c r="A354" s="21"/>
      <c r="H354" s="29"/>
    </row>
    <row r="355">
      <c r="A355" s="21"/>
      <c r="H355" s="29"/>
    </row>
    <row r="356">
      <c r="A356" s="21"/>
      <c r="H356" s="29"/>
    </row>
    <row r="357">
      <c r="A357" s="21"/>
      <c r="H357" s="29"/>
    </row>
    <row r="358">
      <c r="A358" s="21"/>
      <c r="H358" s="29"/>
    </row>
    <row r="359">
      <c r="A359" s="21"/>
      <c r="H359" s="29"/>
    </row>
    <row r="360">
      <c r="A360" s="21"/>
      <c r="H360" s="29"/>
    </row>
    <row r="361">
      <c r="A361" s="21"/>
      <c r="H361" s="29"/>
    </row>
    <row r="362">
      <c r="A362" s="21"/>
      <c r="H362" s="29"/>
    </row>
    <row r="363">
      <c r="A363" s="21"/>
      <c r="H363" s="29"/>
    </row>
    <row r="364">
      <c r="A364" s="21"/>
      <c r="H364" s="29"/>
    </row>
    <row r="365">
      <c r="A365" s="21"/>
      <c r="H365" s="29"/>
    </row>
    <row r="366">
      <c r="A366" s="21"/>
      <c r="H366" s="29"/>
    </row>
    <row r="367">
      <c r="A367" s="21"/>
      <c r="H367" s="29"/>
    </row>
    <row r="368">
      <c r="A368" s="21"/>
      <c r="H368" s="29"/>
    </row>
    <row r="369">
      <c r="A369" s="21"/>
      <c r="H369" s="29"/>
    </row>
    <row r="370">
      <c r="A370" s="21"/>
      <c r="H370" s="29"/>
    </row>
    <row r="371">
      <c r="A371" s="21"/>
      <c r="H371" s="29"/>
    </row>
    <row r="372">
      <c r="A372" s="21"/>
      <c r="H372" s="29"/>
    </row>
    <row r="373">
      <c r="A373" s="21"/>
      <c r="H373" s="29"/>
    </row>
    <row r="374">
      <c r="A374" s="21"/>
      <c r="H374" s="29"/>
    </row>
    <row r="375">
      <c r="A375" s="21"/>
      <c r="H375" s="29"/>
    </row>
    <row r="376">
      <c r="A376" s="21"/>
      <c r="H376" s="29"/>
    </row>
    <row r="377">
      <c r="A377" s="21"/>
      <c r="H377" s="29"/>
    </row>
    <row r="378">
      <c r="A378" s="21"/>
      <c r="H378" s="29"/>
    </row>
    <row r="379">
      <c r="A379" s="21"/>
      <c r="H379" s="29"/>
    </row>
    <row r="380">
      <c r="A380" s="21"/>
      <c r="H380" s="29"/>
    </row>
    <row r="381">
      <c r="A381" s="21"/>
      <c r="H381" s="29"/>
    </row>
    <row r="382">
      <c r="A382" s="21"/>
      <c r="H382" s="29"/>
    </row>
    <row r="383">
      <c r="A383" s="21"/>
      <c r="H383" s="29"/>
    </row>
    <row r="384">
      <c r="A384" s="21"/>
      <c r="H384" s="29"/>
    </row>
    <row r="385">
      <c r="A385" s="21"/>
      <c r="H385" s="29"/>
    </row>
    <row r="386">
      <c r="A386" s="21"/>
      <c r="H386" s="29"/>
    </row>
    <row r="387">
      <c r="A387" s="21"/>
      <c r="H387" s="29"/>
    </row>
    <row r="388">
      <c r="A388" s="21"/>
      <c r="H388" s="29"/>
    </row>
    <row r="389">
      <c r="A389" s="21"/>
      <c r="H389" s="29"/>
    </row>
    <row r="390">
      <c r="A390" s="21"/>
      <c r="H390" s="29"/>
    </row>
    <row r="391">
      <c r="A391" s="21"/>
      <c r="H391" s="29"/>
    </row>
    <row r="392">
      <c r="A392" s="21"/>
      <c r="H392" s="29"/>
    </row>
    <row r="393">
      <c r="A393" s="21"/>
      <c r="H393" s="29"/>
    </row>
    <row r="394">
      <c r="A394" s="21"/>
      <c r="H394" s="29"/>
    </row>
    <row r="395">
      <c r="A395" s="21"/>
      <c r="H395" s="29"/>
    </row>
    <row r="396">
      <c r="A396" s="21"/>
      <c r="H396" s="29"/>
    </row>
    <row r="397">
      <c r="A397" s="21"/>
      <c r="H397" s="29"/>
    </row>
    <row r="398">
      <c r="A398" s="21"/>
      <c r="H398" s="29"/>
    </row>
    <row r="399">
      <c r="A399" s="21"/>
      <c r="H399" s="29"/>
    </row>
    <row r="400">
      <c r="A400" s="21"/>
      <c r="H400" s="29"/>
    </row>
    <row r="401">
      <c r="A401" s="21"/>
      <c r="H401" s="29"/>
    </row>
    <row r="402">
      <c r="A402" s="21"/>
      <c r="H402" s="29"/>
    </row>
    <row r="403">
      <c r="A403" s="21"/>
      <c r="H403" s="29"/>
    </row>
    <row r="404">
      <c r="A404" s="21"/>
      <c r="H404" s="29"/>
    </row>
    <row r="405">
      <c r="A405" s="21"/>
      <c r="H405" s="29"/>
    </row>
    <row r="406">
      <c r="A406" s="21"/>
      <c r="H406" s="29"/>
    </row>
    <row r="407">
      <c r="A407" s="21"/>
      <c r="H407" s="29"/>
    </row>
    <row r="408">
      <c r="A408" s="21"/>
      <c r="H408" s="29"/>
    </row>
    <row r="409">
      <c r="A409" s="21"/>
      <c r="H409" s="29"/>
    </row>
    <row r="410">
      <c r="A410" s="21"/>
      <c r="H410" s="29"/>
    </row>
    <row r="411">
      <c r="A411" s="21"/>
      <c r="H411" s="29"/>
    </row>
    <row r="412">
      <c r="A412" s="21"/>
      <c r="H412" s="29"/>
    </row>
    <row r="413">
      <c r="A413" s="21"/>
      <c r="H413" s="29"/>
    </row>
    <row r="414">
      <c r="A414" s="21"/>
      <c r="H414" s="29"/>
    </row>
    <row r="415">
      <c r="A415" s="21"/>
      <c r="H415" s="29"/>
    </row>
    <row r="416">
      <c r="A416" s="21"/>
      <c r="H416" s="29"/>
    </row>
    <row r="417">
      <c r="A417" s="21"/>
      <c r="H417" s="29"/>
    </row>
    <row r="418">
      <c r="A418" s="21"/>
      <c r="H418" s="29"/>
    </row>
    <row r="419">
      <c r="A419" s="21"/>
      <c r="H419" s="29"/>
    </row>
    <row r="420">
      <c r="A420" s="21"/>
      <c r="H420" s="29"/>
    </row>
    <row r="421">
      <c r="A421" s="21"/>
      <c r="H421" s="29"/>
    </row>
    <row r="422">
      <c r="A422" s="21"/>
      <c r="H422" s="29"/>
    </row>
    <row r="423">
      <c r="A423" s="21"/>
      <c r="H423" s="29"/>
    </row>
    <row r="424">
      <c r="A424" s="21"/>
      <c r="H424" s="29"/>
    </row>
    <row r="425">
      <c r="A425" s="21"/>
      <c r="H425" s="29"/>
    </row>
    <row r="426">
      <c r="A426" s="21"/>
      <c r="H426" s="29"/>
    </row>
    <row r="427">
      <c r="A427" s="21"/>
      <c r="H427" s="29"/>
    </row>
    <row r="428">
      <c r="A428" s="21"/>
      <c r="H428" s="29"/>
    </row>
    <row r="429">
      <c r="A429" s="21"/>
      <c r="H429" s="29"/>
    </row>
    <row r="430">
      <c r="A430" s="21"/>
      <c r="H430" s="29"/>
    </row>
    <row r="431">
      <c r="A431" s="21"/>
      <c r="H431" s="29"/>
    </row>
    <row r="432">
      <c r="A432" s="21"/>
      <c r="H432" s="29"/>
    </row>
    <row r="433">
      <c r="A433" s="21"/>
      <c r="H433" s="29"/>
    </row>
    <row r="434">
      <c r="A434" s="21"/>
      <c r="H434" s="29"/>
    </row>
    <row r="435">
      <c r="A435" s="21"/>
      <c r="H435" s="29"/>
    </row>
    <row r="436">
      <c r="A436" s="21"/>
      <c r="H436" s="29"/>
    </row>
    <row r="437">
      <c r="A437" s="21"/>
      <c r="H437" s="29"/>
    </row>
    <row r="438">
      <c r="A438" s="21"/>
      <c r="H438" s="29"/>
    </row>
    <row r="439">
      <c r="A439" s="21"/>
      <c r="H439" s="29"/>
    </row>
    <row r="440">
      <c r="A440" s="21"/>
      <c r="H440" s="29"/>
    </row>
    <row r="441">
      <c r="A441" s="21"/>
      <c r="H441" s="29"/>
    </row>
    <row r="442">
      <c r="A442" s="21"/>
      <c r="H442" s="29"/>
    </row>
    <row r="443">
      <c r="A443" s="21"/>
      <c r="H443" s="29"/>
    </row>
    <row r="444">
      <c r="A444" s="21"/>
      <c r="H444" s="29"/>
    </row>
    <row r="445">
      <c r="A445" s="21"/>
      <c r="H445" s="29"/>
    </row>
    <row r="446">
      <c r="A446" s="21"/>
      <c r="H446" s="29"/>
    </row>
    <row r="447">
      <c r="A447" s="21"/>
      <c r="H447" s="29"/>
    </row>
    <row r="448">
      <c r="A448" s="21"/>
      <c r="H448" s="29"/>
    </row>
    <row r="449">
      <c r="A449" s="21"/>
      <c r="H449" s="29"/>
    </row>
    <row r="450">
      <c r="A450" s="21"/>
      <c r="H450" s="29"/>
    </row>
    <row r="451">
      <c r="A451" s="21"/>
      <c r="H451" s="29"/>
    </row>
    <row r="452">
      <c r="A452" s="21"/>
      <c r="H452" s="29"/>
    </row>
    <row r="453">
      <c r="A453" s="21"/>
      <c r="H453" s="29"/>
    </row>
    <row r="454">
      <c r="A454" s="21"/>
      <c r="H454" s="29"/>
    </row>
    <row r="455">
      <c r="A455" s="21"/>
      <c r="H455" s="29"/>
    </row>
    <row r="456">
      <c r="A456" s="21"/>
      <c r="H456" s="29"/>
    </row>
    <row r="457">
      <c r="A457" s="21"/>
      <c r="H457" s="29"/>
    </row>
    <row r="458">
      <c r="A458" s="21"/>
      <c r="H458" s="29"/>
    </row>
    <row r="459">
      <c r="A459" s="21"/>
      <c r="H459" s="29"/>
    </row>
    <row r="460">
      <c r="A460" s="21"/>
      <c r="H460" s="29"/>
    </row>
    <row r="461">
      <c r="A461" s="21"/>
      <c r="H461" s="29"/>
    </row>
    <row r="462">
      <c r="A462" s="21"/>
      <c r="H462" s="29"/>
    </row>
    <row r="463">
      <c r="A463" s="21"/>
      <c r="H463" s="29"/>
    </row>
    <row r="464">
      <c r="A464" s="21"/>
      <c r="H464" s="29"/>
    </row>
    <row r="465">
      <c r="A465" s="21"/>
      <c r="H465" s="29"/>
    </row>
    <row r="466">
      <c r="A466" s="21"/>
      <c r="H466" s="29"/>
    </row>
    <row r="467">
      <c r="A467" s="21"/>
      <c r="H467" s="29"/>
    </row>
    <row r="468">
      <c r="A468" s="21"/>
      <c r="H468" s="29"/>
    </row>
    <row r="469">
      <c r="A469" s="21"/>
      <c r="H469" s="29"/>
    </row>
    <row r="470">
      <c r="A470" s="21"/>
      <c r="H470" s="29"/>
    </row>
    <row r="471">
      <c r="A471" s="21"/>
      <c r="H471" s="29"/>
    </row>
    <row r="472">
      <c r="A472" s="21"/>
      <c r="H472" s="29"/>
    </row>
    <row r="473">
      <c r="A473" s="21"/>
      <c r="H473" s="29"/>
    </row>
    <row r="474">
      <c r="A474" s="21"/>
      <c r="H474" s="29"/>
    </row>
    <row r="475">
      <c r="A475" s="21"/>
      <c r="H475" s="29"/>
    </row>
    <row r="476">
      <c r="A476" s="21"/>
      <c r="H476" s="29"/>
    </row>
    <row r="477">
      <c r="A477" s="21"/>
      <c r="H477" s="29"/>
    </row>
    <row r="478">
      <c r="A478" s="21"/>
      <c r="H478" s="29"/>
    </row>
    <row r="479">
      <c r="A479" s="21"/>
      <c r="H479" s="29"/>
    </row>
    <row r="480">
      <c r="A480" s="21"/>
      <c r="H480" s="29"/>
    </row>
    <row r="481">
      <c r="A481" s="21"/>
      <c r="H481" s="29"/>
    </row>
    <row r="482">
      <c r="A482" s="21"/>
      <c r="H482" s="29"/>
    </row>
    <row r="483">
      <c r="A483" s="21"/>
      <c r="H483" s="29"/>
    </row>
    <row r="484">
      <c r="A484" s="21"/>
      <c r="H484" s="29"/>
    </row>
    <row r="485">
      <c r="A485" s="21"/>
      <c r="H485" s="29"/>
    </row>
    <row r="486">
      <c r="A486" s="21"/>
      <c r="H486" s="29"/>
    </row>
    <row r="487">
      <c r="A487" s="21"/>
      <c r="H487" s="29"/>
    </row>
    <row r="488">
      <c r="A488" s="21"/>
      <c r="H488" s="29"/>
    </row>
    <row r="489">
      <c r="A489" s="21"/>
      <c r="H489" s="29"/>
    </row>
    <row r="490">
      <c r="A490" s="21"/>
      <c r="H490" s="29"/>
    </row>
    <row r="491">
      <c r="A491" s="21"/>
      <c r="H491" s="29"/>
    </row>
    <row r="492">
      <c r="A492" s="21"/>
      <c r="H492" s="29"/>
    </row>
    <row r="493">
      <c r="A493" s="21"/>
      <c r="H493" s="29"/>
    </row>
    <row r="494">
      <c r="A494" s="21"/>
      <c r="H494" s="29"/>
    </row>
    <row r="495">
      <c r="A495" s="21"/>
      <c r="H495" s="29"/>
    </row>
    <row r="496">
      <c r="A496" s="21"/>
      <c r="H496" s="29"/>
    </row>
    <row r="497">
      <c r="A497" s="21"/>
      <c r="H497" s="29"/>
    </row>
    <row r="498">
      <c r="A498" s="21"/>
      <c r="H498" s="29"/>
    </row>
    <row r="499">
      <c r="A499" s="21"/>
      <c r="H499" s="29"/>
    </row>
    <row r="500">
      <c r="A500" s="21"/>
      <c r="H500" s="29"/>
    </row>
    <row r="501">
      <c r="A501" s="21"/>
      <c r="H501" s="29"/>
    </row>
    <row r="502">
      <c r="A502" s="21"/>
      <c r="H502" s="29"/>
    </row>
    <row r="503">
      <c r="A503" s="21"/>
      <c r="H503" s="29"/>
    </row>
    <row r="504">
      <c r="A504" s="21"/>
      <c r="H504" s="29"/>
    </row>
    <row r="505">
      <c r="A505" s="21"/>
      <c r="H505" s="29"/>
    </row>
    <row r="506">
      <c r="A506" s="21"/>
      <c r="H506" s="29"/>
    </row>
    <row r="507">
      <c r="A507" s="21"/>
      <c r="H507" s="29"/>
    </row>
    <row r="508">
      <c r="A508" s="21"/>
      <c r="H508" s="29"/>
    </row>
    <row r="509">
      <c r="A509" s="21"/>
      <c r="H509" s="29"/>
    </row>
    <row r="510">
      <c r="A510" s="21"/>
      <c r="H510" s="29"/>
    </row>
    <row r="511">
      <c r="A511" s="21"/>
      <c r="H511" s="29"/>
    </row>
    <row r="512">
      <c r="A512" s="21"/>
      <c r="H512" s="29"/>
    </row>
    <row r="513">
      <c r="A513" s="21"/>
      <c r="H513" s="29"/>
    </row>
    <row r="514">
      <c r="A514" s="21"/>
      <c r="H514" s="29"/>
    </row>
    <row r="515">
      <c r="A515" s="21"/>
      <c r="H515" s="29"/>
    </row>
    <row r="516">
      <c r="A516" s="21"/>
      <c r="H516" s="29"/>
    </row>
    <row r="517">
      <c r="A517" s="21"/>
      <c r="H517" s="29"/>
    </row>
    <row r="518">
      <c r="A518" s="21"/>
      <c r="H518" s="29"/>
    </row>
    <row r="519">
      <c r="A519" s="21"/>
      <c r="H519" s="29"/>
    </row>
    <row r="520">
      <c r="A520" s="21"/>
      <c r="H520" s="29"/>
    </row>
    <row r="521">
      <c r="A521" s="21"/>
      <c r="H521" s="29"/>
    </row>
    <row r="522">
      <c r="A522" s="21"/>
      <c r="H522" s="29"/>
    </row>
    <row r="523">
      <c r="A523" s="21"/>
      <c r="H523" s="29"/>
    </row>
    <row r="524">
      <c r="A524" s="21"/>
      <c r="H524" s="29"/>
    </row>
    <row r="525">
      <c r="A525" s="21"/>
      <c r="H525" s="29"/>
    </row>
    <row r="526">
      <c r="A526" s="21"/>
      <c r="H526" s="29"/>
    </row>
    <row r="527">
      <c r="A527" s="21"/>
      <c r="H527" s="29"/>
    </row>
    <row r="528">
      <c r="A528" s="21"/>
      <c r="H528" s="29"/>
    </row>
    <row r="529">
      <c r="A529" s="21"/>
      <c r="H529" s="29"/>
    </row>
    <row r="530">
      <c r="A530" s="21"/>
      <c r="H530" s="29"/>
    </row>
    <row r="531">
      <c r="A531" s="21"/>
      <c r="H531" s="29"/>
    </row>
    <row r="532">
      <c r="A532" s="21"/>
      <c r="H532" s="29"/>
    </row>
    <row r="533">
      <c r="A533" s="21"/>
      <c r="H533" s="29"/>
    </row>
    <row r="534">
      <c r="A534" s="21"/>
      <c r="H534" s="29"/>
    </row>
    <row r="535">
      <c r="A535" s="21"/>
      <c r="H535" s="29"/>
    </row>
    <row r="536">
      <c r="A536" s="21"/>
      <c r="H536" s="29"/>
    </row>
    <row r="537">
      <c r="A537" s="21"/>
      <c r="H537" s="29"/>
    </row>
    <row r="538">
      <c r="A538" s="21"/>
      <c r="H538" s="29"/>
    </row>
    <row r="539">
      <c r="A539" s="21"/>
      <c r="H539" s="29"/>
    </row>
    <row r="540">
      <c r="A540" s="21"/>
      <c r="H540" s="29"/>
    </row>
    <row r="541">
      <c r="A541" s="21"/>
      <c r="H541" s="29"/>
    </row>
    <row r="542">
      <c r="A542" s="21"/>
      <c r="H542" s="29"/>
    </row>
    <row r="543">
      <c r="A543" s="21"/>
      <c r="H543" s="29"/>
    </row>
    <row r="544">
      <c r="A544" s="21"/>
      <c r="H544" s="29"/>
    </row>
    <row r="545">
      <c r="A545" s="21"/>
      <c r="H545" s="29"/>
    </row>
    <row r="546">
      <c r="A546" s="21"/>
      <c r="H546" s="29"/>
    </row>
    <row r="547">
      <c r="A547" s="21"/>
      <c r="H547" s="29"/>
    </row>
    <row r="548">
      <c r="A548" s="21"/>
      <c r="H548" s="29"/>
    </row>
    <row r="549">
      <c r="A549" s="21"/>
      <c r="H549" s="29"/>
    </row>
    <row r="550">
      <c r="A550" s="21"/>
      <c r="H550" s="29"/>
    </row>
    <row r="551">
      <c r="A551" s="21"/>
      <c r="H551" s="29"/>
    </row>
    <row r="552">
      <c r="A552" s="21"/>
      <c r="H552" s="29"/>
    </row>
    <row r="553">
      <c r="A553" s="21"/>
      <c r="H553" s="29"/>
    </row>
    <row r="554">
      <c r="A554" s="21"/>
      <c r="H554" s="29"/>
    </row>
    <row r="555">
      <c r="A555" s="21"/>
      <c r="H555" s="29"/>
    </row>
    <row r="556">
      <c r="A556" s="21"/>
      <c r="H556" s="29"/>
    </row>
    <row r="557">
      <c r="A557" s="21"/>
      <c r="H557" s="29"/>
    </row>
    <row r="558">
      <c r="A558" s="21"/>
      <c r="H558" s="29"/>
    </row>
    <row r="559">
      <c r="A559" s="21"/>
      <c r="H559" s="29"/>
    </row>
    <row r="560">
      <c r="A560" s="21"/>
      <c r="H560" s="29"/>
    </row>
    <row r="561">
      <c r="A561" s="21"/>
      <c r="H561" s="29"/>
    </row>
    <row r="562">
      <c r="A562" s="21"/>
      <c r="H562" s="29"/>
    </row>
    <row r="563">
      <c r="A563" s="21"/>
      <c r="H563" s="29"/>
    </row>
    <row r="564">
      <c r="A564" s="21"/>
      <c r="H564" s="29"/>
    </row>
    <row r="565">
      <c r="A565" s="21"/>
      <c r="H565" s="29"/>
    </row>
    <row r="566">
      <c r="A566" s="21"/>
      <c r="H566" s="29"/>
    </row>
    <row r="567">
      <c r="A567" s="21"/>
      <c r="H567" s="29"/>
    </row>
    <row r="568">
      <c r="A568" s="21"/>
      <c r="H568" s="29"/>
    </row>
    <row r="569">
      <c r="A569" s="21"/>
      <c r="H569" s="29"/>
    </row>
    <row r="570">
      <c r="A570" s="21"/>
      <c r="H570" s="29"/>
    </row>
    <row r="571">
      <c r="A571" s="21"/>
      <c r="H571" s="29"/>
    </row>
    <row r="572">
      <c r="A572" s="21"/>
      <c r="H572" s="29"/>
    </row>
    <row r="573">
      <c r="A573" s="21"/>
      <c r="H573" s="29"/>
    </row>
    <row r="574">
      <c r="A574" s="21"/>
      <c r="H574" s="29"/>
    </row>
    <row r="575">
      <c r="A575" s="21"/>
      <c r="H575" s="29"/>
    </row>
    <row r="576">
      <c r="A576" s="21"/>
      <c r="H576" s="29"/>
    </row>
    <row r="577">
      <c r="A577" s="21"/>
      <c r="H577" s="29"/>
    </row>
    <row r="578">
      <c r="A578" s="21"/>
      <c r="H578" s="29"/>
    </row>
    <row r="579">
      <c r="A579" s="21"/>
      <c r="H579" s="29"/>
    </row>
    <row r="580">
      <c r="A580" s="21"/>
      <c r="H580" s="29"/>
    </row>
    <row r="581">
      <c r="A581" s="21"/>
      <c r="H581" s="29"/>
    </row>
    <row r="582">
      <c r="A582" s="21"/>
      <c r="H582" s="29"/>
    </row>
    <row r="583">
      <c r="A583" s="21"/>
      <c r="H583" s="29"/>
    </row>
    <row r="584">
      <c r="A584" s="21"/>
      <c r="H584" s="29"/>
    </row>
    <row r="585">
      <c r="A585" s="21"/>
      <c r="H585" s="29"/>
    </row>
    <row r="586">
      <c r="A586" s="21"/>
      <c r="H586" s="29"/>
    </row>
    <row r="587">
      <c r="A587" s="21"/>
      <c r="H587" s="29"/>
    </row>
    <row r="588">
      <c r="A588" s="21"/>
      <c r="H588" s="29"/>
    </row>
    <row r="589">
      <c r="A589" s="21"/>
      <c r="H589" s="29"/>
    </row>
    <row r="590">
      <c r="A590" s="21"/>
      <c r="H590" s="29"/>
    </row>
    <row r="591">
      <c r="A591" s="21"/>
      <c r="H591" s="29"/>
    </row>
    <row r="592">
      <c r="A592" s="21"/>
      <c r="H592" s="29"/>
    </row>
    <row r="593">
      <c r="A593" s="21"/>
      <c r="H593" s="29"/>
    </row>
    <row r="594">
      <c r="A594" s="21"/>
      <c r="H594" s="29"/>
    </row>
    <row r="595">
      <c r="A595" s="21"/>
      <c r="H595" s="29"/>
    </row>
    <row r="596">
      <c r="A596" s="21"/>
      <c r="H596" s="29"/>
    </row>
    <row r="597">
      <c r="A597" s="21"/>
      <c r="H597" s="29"/>
    </row>
    <row r="598">
      <c r="A598" s="21"/>
      <c r="H598" s="29"/>
    </row>
    <row r="599">
      <c r="A599" s="21"/>
      <c r="H599" s="29"/>
    </row>
    <row r="600">
      <c r="A600" s="21"/>
      <c r="H600" s="29"/>
    </row>
    <row r="601">
      <c r="A601" s="21"/>
      <c r="H601" s="29"/>
    </row>
    <row r="602">
      <c r="A602" s="21"/>
      <c r="H602" s="29"/>
    </row>
    <row r="603">
      <c r="A603" s="21"/>
      <c r="H603" s="29"/>
    </row>
    <row r="604">
      <c r="A604" s="21"/>
      <c r="H604" s="29"/>
    </row>
    <row r="605">
      <c r="A605" s="21"/>
      <c r="H605" s="29"/>
    </row>
    <row r="606">
      <c r="A606" s="21"/>
      <c r="H606" s="29"/>
    </row>
    <row r="607">
      <c r="A607" s="21"/>
      <c r="H607" s="29"/>
    </row>
    <row r="608">
      <c r="A608" s="21"/>
      <c r="H608" s="29"/>
    </row>
    <row r="609">
      <c r="A609" s="21"/>
      <c r="H609" s="29"/>
    </row>
    <row r="610">
      <c r="A610" s="21"/>
      <c r="H610" s="29"/>
    </row>
    <row r="611">
      <c r="A611" s="21"/>
      <c r="H611" s="29"/>
    </row>
    <row r="612">
      <c r="A612" s="21"/>
      <c r="H612" s="29"/>
    </row>
    <row r="613">
      <c r="A613" s="21"/>
      <c r="H613" s="29"/>
    </row>
    <row r="614">
      <c r="A614" s="21"/>
      <c r="H614" s="29"/>
    </row>
    <row r="615">
      <c r="A615" s="21"/>
      <c r="H615" s="29"/>
    </row>
    <row r="616">
      <c r="A616" s="21"/>
      <c r="H616" s="29"/>
    </row>
    <row r="617">
      <c r="A617" s="21"/>
      <c r="H617" s="29"/>
    </row>
    <row r="618">
      <c r="A618" s="21"/>
      <c r="H618" s="29"/>
    </row>
    <row r="619">
      <c r="A619" s="21"/>
      <c r="H619" s="29"/>
    </row>
    <row r="620">
      <c r="A620" s="21"/>
      <c r="H620" s="29"/>
    </row>
    <row r="621">
      <c r="A621" s="21"/>
      <c r="H621" s="29"/>
    </row>
    <row r="622">
      <c r="A622" s="21"/>
      <c r="H622" s="29"/>
    </row>
    <row r="623">
      <c r="A623" s="21"/>
      <c r="H623" s="29"/>
    </row>
    <row r="624">
      <c r="A624" s="21"/>
      <c r="H624" s="29"/>
    </row>
    <row r="625">
      <c r="A625" s="21"/>
      <c r="H625" s="29"/>
    </row>
    <row r="626">
      <c r="A626" s="21"/>
      <c r="H626" s="29"/>
    </row>
    <row r="627">
      <c r="A627" s="21"/>
      <c r="H627" s="29"/>
    </row>
    <row r="628">
      <c r="A628" s="21"/>
      <c r="H628" s="29"/>
    </row>
    <row r="629">
      <c r="A629" s="21"/>
      <c r="H629" s="29"/>
    </row>
    <row r="630">
      <c r="A630" s="21"/>
      <c r="H630" s="29"/>
    </row>
    <row r="631">
      <c r="A631" s="21"/>
      <c r="H631" s="29"/>
    </row>
    <row r="632">
      <c r="A632" s="21"/>
      <c r="H632" s="29"/>
    </row>
    <row r="633">
      <c r="A633" s="21"/>
      <c r="H633" s="29"/>
    </row>
    <row r="634">
      <c r="A634" s="21"/>
      <c r="H634" s="29"/>
    </row>
    <row r="635">
      <c r="A635" s="21"/>
      <c r="H635" s="29"/>
    </row>
    <row r="636">
      <c r="A636" s="21"/>
      <c r="H636" s="29"/>
    </row>
    <row r="637">
      <c r="A637" s="21"/>
      <c r="H637" s="29"/>
    </row>
    <row r="638">
      <c r="A638" s="21"/>
      <c r="H638" s="29"/>
    </row>
    <row r="639">
      <c r="A639" s="21"/>
      <c r="H639" s="29"/>
    </row>
    <row r="640">
      <c r="A640" s="21"/>
      <c r="H640" s="29"/>
    </row>
    <row r="641">
      <c r="A641" s="21"/>
      <c r="H641" s="29"/>
    </row>
    <row r="642">
      <c r="A642" s="21"/>
      <c r="H642" s="29"/>
    </row>
    <row r="643">
      <c r="A643" s="21"/>
      <c r="H643" s="29"/>
    </row>
    <row r="644">
      <c r="A644" s="21"/>
      <c r="H644" s="29"/>
    </row>
    <row r="645">
      <c r="A645" s="21"/>
      <c r="H645" s="29"/>
    </row>
    <row r="646">
      <c r="A646" s="21"/>
      <c r="H646" s="29"/>
    </row>
    <row r="647">
      <c r="A647" s="21"/>
      <c r="H647" s="29"/>
    </row>
    <row r="648">
      <c r="A648" s="21"/>
      <c r="H648" s="29"/>
    </row>
    <row r="649">
      <c r="A649" s="21"/>
      <c r="H649" s="29"/>
    </row>
    <row r="650">
      <c r="A650" s="21"/>
      <c r="H650" s="29"/>
    </row>
    <row r="651">
      <c r="A651" s="21"/>
      <c r="H651" s="29"/>
    </row>
    <row r="652">
      <c r="A652" s="21"/>
      <c r="H652" s="29"/>
    </row>
    <row r="653">
      <c r="A653" s="21"/>
      <c r="H653" s="29"/>
    </row>
    <row r="654">
      <c r="A654" s="21"/>
      <c r="H654" s="29"/>
    </row>
    <row r="655">
      <c r="A655" s="21"/>
      <c r="H655" s="29"/>
    </row>
    <row r="656">
      <c r="A656" s="21"/>
      <c r="H656" s="29"/>
    </row>
    <row r="657">
      <c r="A657" s="21"/>
      <c r="H657" s="29"/>
    </row>
    <row r="658">
      <c r="A658" s="21"/>
      <c r="H658" s="29"/>
    </row>
    <row r="659">
      <c r="A659" s="21"/>
      <c r="H659" s="29"/>
    </row>
    <row r="660">
      <c r="A660" s="21"/>
      <c r="H660" s="29"/>
    </row>
    <row r="661">
      <c r="A661" s="21"/>
      <c r="H661" s="29"/>
    </row>
    <row r="662">
      <c r="A662" s="21"/>
      <c r="H662" s="29"/>
    </row>
    <row r="663">
      <c r="A663" s="21"/>
      <c r="H663" s="29"/>
    </row>
    <row r="664">
      <c r="A664" s="21"/>
      <c r="H664" s="29"/>
    </row>
    <row r="665">
      <c r="A665" s="21"/>
      <c r="H665" s="29"/>
    </row>
    <row r="666">
      <c r="A666" s="21"/>
      <c r="H666" s="29"/>
    </row>
    <row r="667">
      <c r="A667" s="21"/>
      <c r="H667" s="29"/>
    </row>
    <row r="668">
      <c r="A668" s="21"/>
      <c r="H668" s="29"/>
    </row>
    <row r="669">
      <c r="A669" s="21"/>
      <c r="H669" s="29"/>
    </row>
    <row r="670">
      <c r="A670" s="21"/>
      <c r="H670" s="29"/>
    </row>
    <row r="671">
      <c r="A671" s="21"/>
      <c r="H671" s="29"/>
    </row>
    <row r="672">
      <c r="A672" s="21"/>
      <c r="H672" s="29"/>
    </row>
    <row r="673">
      <c r="A673" s="21"/>
      <c r="H673" s="29"/>
    </row>
    <row r="674">
      <c r="A674" s="21"/>
      <c r="H674" s="29"/>
    </row>
    <row r="675">
      <c r="A675" s="21"/>
      <c r="H675" s="29"/>
    </row>
    <row r="676">
      <c r="A676" s="21"/>
      <c r="H676" s="29"/>
    </row>
    <row r="677">
      <c r="A677" s="21"/>
      <c r="H677" s="29"/>
    </row>
    <row r="678">
      <c r="A678" s="21"/>
      <c r="H678" s="29"/>
    </row>
    <row r="679">
      <c r="A679" s="21"/>
      <c r="H679" s="29"/>
    </row>
    <row r="680">
      <c r="A680" s="21"/>
      <c r="H680" s="29"/>
    </row>
    <row r="681">
      <c r="A681" s="21"/>
      <c r="H681" s="29"/>
    </row>
    <row r="682">
      <c r="A682" s="21"/>
      <c r="H682" s="29"/>
    </row>
    <row r="683">
      <c r="A683" s="21"/>
      <c r="H683" s="29"/>
    </row>
    <row r="684">
      <c r="A684" s="21"/>
      <c r="H684" s="29"/>
    </row>
    <row r="685">
      <c r="A685" s="21"/>
      <c r="H685" s="29"/>
    </row>
    <row r="686">
      <c r="A686" s="21"/>
      <c r="H686" s="29"/>
    </row>
    <row r="687">
      <c r="A687" s="21"/>
      <c r="H687" s="29"/>
    </row>
    <row r="688">
      <c r="A688" s="21"/>
      <c r="H688" s="29"/>
    </row>
    <row r="689">
      <c r="A689" s="21"/>
      <c r="H689" s="29"/>
    </row>
    <row r="690">
      <c r="A690" s="21"/>
      <c r="H690" s="29"/>
    </row>
    <row r="691">
      <c r="A691" s="21"/>
      <c r="H691" s="29"/>
    </row>
    <row r="692">
      <c r="A692" s="21"/>
      <c r="H692" s="29"/>
    </row>
    <row r="693">
      <c r="A693" s="21"/>
      <c r="H693" s="29"/>
    </row>
    <row r="694">
      <c r="A694" s="21"/>
      <c r="H694" s="29"/>
    </row>
    <row r="695">
      <c r="A695" s="21"/>
      <c r="H695" s="29"/>
    </row>
    <row r="696">
      <c r="A696" s="21"/>
      <c r="H696" s="29"/>
    </row>
    <row r="697">
      <c r="A697" s="21"/>
      <c r="H697" s="29"/>
    </row>
    <row r="698">
      <c r="A698" s="21"/>
      <c r="H698" s="29"/>
    </row>
    <row r="699">
      <c r="A699" s="21"/>
      <c r="H699" s="29"/>
    </row>
    <row r="700">
      <c r="A700" s="21"/>
      <c r="H700" s="29"/>
    </row>
    <row r="701">
      <c r="A701" s="21"/>
      <c r="H701" s="29"/>
    </row>
    <row r="702">
      <c r="A702" s="21"/>
      <c r="H702" s="29"/>
    </row>
    <row r="703">
      <c r="A703" s="21"/>
      <c r="H703" s="29"/>
    </row>
    <row r="704">
      <c r="A704" s="21"/>
      <c r="H704" s="29"/>
    </row>
    <row r="705">
      <c r="A705" s="21"/>
      <c r="H705" s="29"/>
    </row>
    <row r="706">
      <c r="A706" s="21"/>
      <c r="H706" s="29"/>
    </row>
    <row r="707">
      <c r="A707" s="21"/>
      <c r="H707" s="29"/>
    </row>
    <row r="708">
      <c r="A708" s="21"/>
      <c r="H708" s="29"/>
    </row>
    <row r="709">
      <c r="A709" s="21"/>
      <c r="H709" s="29"/>
    </row>
    <row r="710">
      <c r="A710" s="21"/>
      <c r="H710" s="29"/>
    </row>
    <row r="711">
      <c r="A711" s="21"/>
      <c r="H711" s="29"/>
    </row>
    <row r="712">
      <c r="A712" s="21"/>
      <c r="H712" s="29"/>
    </row>
    <row r="713">
      <c r="A713" s="21"/>
      <c r="H713" s="29"/>
    </row>
    <row r="714">
      <c r="A714" s="21"/>
      <c r="H714" s="29"/>
    </row>
    <row r="715">
      <c r="A715" s="21"/>
      <c r="H715" s="29"/>
    </row>
    <row r="716">
      <c r="A716" s="21"/>
      <c r="H716" s="29"/>
    </row>
    <row r="717">
      <c r="A717" s="21"/>
      <c r="H717" s="29"/>
    </row>
    <row r="718">
      <c r="A718" s="21"/>
      <c r="H718" s="29"/>
    </row>
    <row r="719">
      <c r="A719" s="21"/>
      <c r="H719" s="29"/>
    </row>
    <row r="720">
      <c r="A720" s="21"/>
      <c r="H720" s="29"/>
    </row>
    <row r="721">
      <c r="A721" s="21"/>
      <c r="H721" s="29"/>
    </row>
    <row r="722">
      <c r="A722" s="21"/>
      <c r="H722" s="29"/>
    </row>
    <row r="723">
      <c r="A723" s="21"/>
      <c r="H723" s="29"/>
    </row>
    <row r="724">
      <c r="A724" s="21"/>
      <c r="H724" s="29"/>
    </row>
    <row r="725">
      <c r="A725" s="21"/>
      <c r="H725" s="29"/>
    </row>
    <row r="726">
      <c r="A726" s="21"/>
      <c r="H726" s="29"/>
    </row>
    <row r="727">
      <c r="A727" s="21"/>
      <c r="H727" s="29"/>
    </row>
    <row r="728">
      <c r="A728" s="21"/>
      <c r="H728" s="29"/>
    </row>
    <row r="729">
      <c r="A729" s="21"/>
      <c r="H729" s="29"/>
    </row>
    <row r="730">
      <c r="A730" s="21"/>
      <c r="H730" s="29"/>
    </row>
    <row r="731">
      <c r="A731" s="21"/>
      <c r="H731" s="29"/>
    </row>
    <row r="732">
      <c r="A732" s="21"/>
      <c r="H732" s="29"/>
    </row>
    <row r="733">
      <c r="A733" s="21"/>
      <c r="H733" s="29"/>
    </row>
    <row r="734">
      <c r="A734" s="21"/>
      <c r="H734" s="29"/>
    </row>
    <row r="735">
      <c r="A735" s="21"/>
      <c r="H735" s="29"/>
    </row>
    <row r="736">
      <c r="A736" s="21"/>
      <c r="H736" s="29"/>
    </row>
    <row r="737">
      <c r="A737" s="21"/>
      <c r="H737" s="29"/>
    </row>
    <row r="738">
      <c r="A738" s="21"/>
      <c r="H738" s="29"/>
    </row>
    <row r="739">
      <c r="A739" s="21"/>
      <c r="H739" s="29"/>
    </row>
    <row r="740">
      <c r="A740" s="21"/>
      <c r="H740" s="29"/>
    </row>
    <row r="741">
      <c r="A741" s="21"/>
      <c r="H741" s="29"/>
    </row>
    <row r="742">
      <c r="A742" s="21"/>
      <c r="H742" s="29"/>
    </row>
    <row r="743">
      <c r="A743" s="21"/>
      <c r="H743" s="29"/>
    </row>
    <row r="744">
      <c r="A744" s="21"/>
      <c r="H744" s="29"/>
    </row>
    <row r="745">
      <c r="A745" s="21"/>
      <c r="H745" s="29"/>
    </row>
    <row r="746">
      <c r="A746" s="21"/>
      <c r="H746" s="29"/>
    </row>
    <row r="747">
      <c r="A747" s="21"/>
      <c r="H747" s="29"/>
    </row>
    <row r="748">
      <c r="A748" s="21"/>
      <c r="H748" s="29"/>
    </row>
    <row r="749">
      <c r="A749" s="21"/>
      <c r="H749" s="29"/>
    </row>
    <row r="750">
      <c r="A750" s="21"/>
      <c r="H750" s="29"/>
    </row>
    <row r="751">
      <c r="A751" s="21"/>
      <c r="H751" s="29"/>
    </row>
    <row r="752">
      <c r="A752" s="21"/>
      <c r="H752" s="29"/>
    </row>
    <row r="753">
      <c r="A753" s="21"/>
      <c r="H753" s="29"/>
    </row>
    <row r="754">
      <c r="A754" s="21"/>
      <c r="H754" s="29"/>
    </row>
    <row r="755">
      <c r="A755" s="21"/>
      <c r="H755" s="29"/>
    </row>
    <row r="756">
      <c r="A756" s="21"/>
      <c r="H756" s="29"/>
    </row>
    <row r="757">
      <c r="A757" s="21"/>
      <c r="H757" s="29"/>
    </row>
    <row r="758">
      <c r="A758" s="21"/>
      <c r="H758" s="29"/>
    </row>
    <row r="759">
      <c r="A759" s="21"/>
      <c r="H759" s="29"/>
    </row>
    <row r="760">
      <c r="A760" s="21"/>
      <c r="H760" s="29"/>
    </row>
    <row r="761">
      <c r="A761" s="21"/>
      <c r="H761" s="29"/>
    </row>
    <row r="762">
      <c r="A762" s="21"/>
      <c r="H762" s="29"/>
    </row>
    <row r="763">
      <c r="A763" s="21"/>
      <c r="H763" s="29"/>
    </row>
    <row r="764">
      <c r="A764" s="21"/>
      <c r="H764" s="29"/>
    </row>
    <row r="765">
      <c r="A765" s="21"/>
      <c r="H765" s="29"/>
    </row>
    <row r="766">
      <c r="A766" s="21"/>
      <c r="H766" s="29"/>
    </row>
    <row r="767">
      <c r="A767" s="21"/>
      <c r="H767" s="29"/>
    </row>
    <row r="768">
      <c r="A768" s="21"/>
      <c r="H768" s="29"/>
    </row>
    <row r="769">
      <c r="A769" s="21"/>
      <c r="H769" s="29"/>
    </row>
    <row r="770">
      <c r="A770" s="21"/>
      <c r="H770" s="29"/>
    </row>
    <row r="771">
      <c r="A771" s="21"/>
      <c r="H771" s="29"/>
    </row>
    <row r="772">
      <c r="A772" s="21"/>
      <c r="H772" s="29"/>
    </row>
    <row r="773">
      <c r="A773" s="21"/>
      <c r="H773" s="29"/>
    </row>
    <row r="774">
      <c r="A774" s="21"/>
      <c r="H774" s="29"/>
    </row>
    <row r="775">
      <c r="A775" s="21"/>
      <c r="H775" s="29"/>
    </row>
    <row r="776">
      <c r="A776" s="21"/>
      <c r="H776" s="29"/>
    </row>
    <row r="777">
      <c r="A777" s="21"/>
      <c r="H777" s="29"/>
    </row>
    <row r="778">
      <c r="A778" s="21"/>
      <c r="H778" s="29"/>
    </row>
    <row r="779">
      <c r="A779" s="21"/>
      <c r="H779" s="29"/>
    </row>
    <row r="780">
      <c r="A780" s="21"/>
      <c r="H780" s="29"/>
    </row>
    <row r="781">
      <c r="A781" s="21"/>
      <c r="H781" s="29"/>
    </row>
    <row r="782">
      <c r="A782" s="21"/>
      <c r="H782" s="29"/>
    </row>
    <row r="783">
      <c r="A783" s="21"/>
      <c r="H783" s="29"/>
    </row>
    <row r="784">
      <c r="A784" s="21"/>
      <c r="H784" s="29"/>
    </row>
    <row r="785">
      <c r="A785" s="21"/>
      <c r="H785" s="29"/>
    </row>
    <row r="786">
      <c r="A786" s="21"/>
      <c r="H786" s="29"/>
    </row>
    <row r="787">
      <c r="A787" s="21"/>
      <c r="H787" s="29"/>
    </row>
    <row r="788">
      <c r="A788" s="21"/>
      <c r="H788" s="29"/>
    </row>
    <row r="789">
      <c r="A789" s="21"/>
      <c r="H789" s="29"/>
    </row>
    <row r="790">
      <c r="A790" s="21"/>
      <c r="H790" s="29"/>
    </row>
    <row r="791">
      <c r="A791" s="21"/>
      <c r="H791" s="29"/>
    </row>
    <row r="792">
      <c r="A792" s="21"/>
      <c r="H792" s="29"/>
    </row>
    <row r="793">
      <c r="A793" s="21"/>
      <c r="H793" s="29"/>
    </row>
    <row r="794">
      <c r="A794" s="21"/>
      <c r="H794" s="29"/>
    </row>
    <row r="795">
      <c r="A795" s="21"/>
      <c r="H795" s="29"/>
    </row>
    <row r="796">
      <c r="A796" s="21"/>
      <c r="H796" s="29"/>
    </row>
    <row r="797">
      <c r="A797" s="21"/>
      <c r="H797" s="29"/>
    </row>
    <row r="798">
      <c r="A798" s="21"/>
      <c r="H798" s="29"/>
    </row>
    <row r="799">
      <c r="A799" s="21"/>
      <c r="H799" s="29"/>
    </row>
    <row r="800">
      <c r="A800" s="21"/>
      <c r="H800" s="29"/>
    </row>
    <row r="801">
      <c r="A801" s="21"/>
      <c r="H801" s="29"/>
    </row>
    <row r="802">
      <c r="A802" s="21"/>
      <c r="H802" s="29"/>
    </row>
    <row r="803">
      <c r="A803" s="21"/>
      <c r="H803" s="29"/>
    </row>
    <row r="804">
      <c r="A804" s="21"/>
      <c r="H804" s="29"/>
    </row>
    <row r="805">
      <c r="A805" s="21"/>
      <c r="H805" s="29"/>
    </row>
    <row r="806">
      <c r="A806" s="21"/>
      <c r="H806" s="29"/>
    </row>
    <row r="807">
      <c r="A807" s="21"/>
      <c r="H807" s="29"/>
    </row>
    <row r="808">
      <c r="A808" s="21"/>
      <c r="H808" s="29"/>
    </row>
    <row r="809">
      <c r="A809" s="21"/>
      <c r="H809" s="29"/>
    </row>
    <row r="810">
      <c r="A810" s="21"/>
      <c r="H810" s="29"/>
    </row>
    <row r="811">
      <c r="A811" s="21"/>
      <c r="H811" s="29"/>
    </row>
    <row r="812">
      <c r="A812" s="21"/>
      <c r="H812" s="29"/>
    </row>
    <row r="813">
      <c r="A813" s="21"/>
      <c r="H813" s="29"/>
    </row>
    <row r="814">
      <c r="A814" s="21"/>
      <c r="H814" s="29"/>
    </row>
    <row r="815">
      <c r="A815" s="21"/>
      <c r="H815" s="29"/>
    </row>
    <row r="816">
      <c r="A816" s="21"/>
      <c r="H816" s="29"/>
    </row>
    <row r="817">
      <c r="A817" s="21"/>
      <c r="H817" s="29"/>
    </row>
    <row r="818">
      <c r="A818" s="21"/>
      <c r="H818" s="29"/>
    </row>
    <row r="819">
      <c r="A819" s="21"/>
      <c r="H819" s="29"/>
    </row>
    <row r="820">
      <c r="A820" s="21"/>
      <c r="H820" s="29"/>
    </row>
    <row r="821">
      <c r="A821" s="21"/>
      <c r="H821" s="29"/>
    </row>
    <row r="822">
      <c r="A822" s="21"/>
      <c r="H822" s="29"/>
    </row>
    <row r="823">
      <c r="A823" s="21"/>
      <c r="H823" s="29"/>
    </row>
    <row r="824">
      <c r="A824" s="21"/>
      <c r="H824" s="29"/>
    </row>
    <row r="825">
      <c r="A825" s="21"/>
      <c r="H825" s="29"/>
    </row>
    <row r="826">
      <c r="A826" s="21"/>
      <c r="H826" s="29"/>
    </row>
    <row r="827">
      <c r="A827" s="21"/>
      <c r="H827" s="29"/>
    </row>
    <row r="828">
      <c r="A828" s="21"/>
      <c r="H828" s="29"/>
    </row>
    <row r="829">
      <c r="A829" s="21"/>
      <c r="H829" s="29"/>
    </row>
    <row r="830">
      <c r="A830" s="21"/>
      <c r="H830" s="29"/>
    </row>
    <row r="831">
      <c r="A831" s="21"/>
      <c r="H831" s="29"/>
    </row>
    <row r="832">
      <c r="A832" s="21"/>
      <c r="H832" s="29"/>
    </row>
    <row r="833">
      <c r="A833" s="21"/>
      <c r="H833" s="29"/>
    </row>
    <row r="834">
      <c r="A834" s="21"/>
      <c r="H834" s="29"/>
    </row>
    <row r="835">
      <c r="A835" s="21"/>
      <c r="H835" s="29"/>
    </row>
    <row r="836">
      <c r="A836" s="21"/>
      <c r="H836" s="29"/>
    </row>
    <row r="837">
      <c r="A837" s="21"/>
      <c r="H837" s="29"/>
    </row>
    <row r="838">
      <c r="A838" s="21"/>
      <c r="H838" s="29"/>
    </row>
    <row r="839">
      <c r="A839" s="21"/>
      <c r="H839" s="29"/>
    </row>
    <row r="840">
      <c r="A840" s="21"/>
      <c r="H840" s="29"/>
    </row>
    <row r="841">
      <c r="A841" s="21"/>
      <c r="H841" s="29"/>
    </row>
    <row r="842">
      <c r="A842" s="21"/>
      <c r="H842" s="29"/>
    </row>
    <row r="843">
      <c r="A843" s="21"/>
      <c r="H843" s="29"/>
    </row>
    <row r="844">
      <c r="A844" s="21"/>
      <c r="H844" s="29"/>
    </row>
    <row r="845">
      <c r="A845" s="21"/>
      <c r="H845" s="29"/>
    </row>
    <row r="846">
      <c r="A846" s="21"/>
      <c r="H846" s="29"/>
    </row>
    <row r="847">
      <c r="A847" s="21"/>
      <c r="H847" s="29"/>
    </row>
    <row r="848">
      <c r="A848" s="21"/>
      <c r="H848" s="29"/>
    </row>
    <row r="849">
      <c r="A849" s="21"/>
      <c r="H849" s="29"/>
    </row>
    <row r="850">
      <c r="A850" s="21"/>
      <c r="H850" s="29"/>
    </row>
    <row r="851">
      <c r="A851" s="21"/>
      <c r="H851" s="29"/>
    </row>
    <row r="852">
      <c r="A852" s="21"/>
      <c r="H852" s="29"/>
    </row>
    <row r="853">
      <c r="A853" s="21"/>
      <c r="H853" s="29"/>
    </row>
    <row r="854">
      <c r="A854" s="21"/>
      <c r="H854" s="29"/>
    </row>
    <row r="855">
      <c r="A855" s="21"/>
      <c r="H855" s="29"/>
    </row>
    <row r="856">
      <c r="A856" s="21"/>
      <c r="H856" s="29"/>
    </row>
    <row r="857">
      <c r="A857" s="21"/>
      <c r="H857" s="29"/>
    </row>
    <row r="858">
      <c r="A858" s="21"/>
      <c r="H858" s="29"/>
    </row>
    <row r="859">
      <c r="A859" s="21"/>
      <c r="H859" s="29"/>
    </row>
    <row r="860">
      <c r="A860" s="21"/>
      <c r="H860" s="29"/>
    </row>
    <row r="861">
      <c r="A861" s="21"/>
      <c r="H861" s="29"/>
    </row>
    <row r="862">
      <c r="A862" s="21"/>
      <c r="H862" s="29"/>
    </row>
    <row r="863">
      <c r="A863" s="21"/>
      <c r="H863" s="29"/>
    </row>
    <row r="864">
      <c r="A864" s="21"/>
      <c r="H864" s="29"/>
    </row>
    <row r="865">
      <c r="A865" s="21"/>
      <c r="H865" s="29"/>
    </row>
    <row r="866">
      <c r="A866" s="21"/>
      <c r="H866" s="29"/>
    </row>
    <row r="867">
      <c r="A867" s="21"/>
      <c r="H867" s="29"/>
    </row>
    <row r="868">
      <c r="A868" s="21"/>
      <c r="H868" s="29"/>
    </row>
    <row r="869">
      <c r="A869" s="21"/>
      <c r="H869" s="29"/>
    </row>
    <row r="870">
      <c r="A870" s="21"/>
      <c r="H870" s="29"/>
    </row>
    <row r="871">
      <c r="A871" s="21"/>
      <c r="H871" s="29"/>
    </row>
    <row r="872">
      <c r="A872" s="21"/>
      <c r="H872" s="29"/>
    </row>
    <row r="873">
      <c r="A873" s="21"/>
      <c r="H873" s="29"/>
    </row>
    <row r="874">
      <c r="A874" s="21"/>
      <c r="H874" s="29"/>
    </row>
    <row r="875">
      <c r="A875" s="21"/>
      <c r="H875" s="29"/>
    </row>
    <row r="876">
      <c r="A876" s="21"/>
      <c r="H876" s="29"/>
    </row>
    <row r="877">
      <c r="A877" s="21"/>
      <c r="H877" s="29"/>
    </row>
    <row r="878">
      <c r="A878" s="21"/>
      <c r="H878" s="29"/>
    </row>
    <row r="879">
      <c r="A879" s="21"/>
      <c r="H879" s="29"/>
    </row>
    <row r="880">
      <c r="A880" s="21"/>
      <c r="H880" s="29"/>
    </row>
    <row r="881">
      <c r="A881" s="21"/>
      <c r="H881" s="29"/>
    </row>
    <row r="882">
      <c r="A882" s="21"/>
      <c r="H882" s="29"/>
    </row>
    <row r="883">
      <c r="A883" s="21"/>
      <c r="H883" s="29"/>
    </row>
    <row r="884">
      <c r="A884" s="21"/>
      <c r="H884" s="29"/>
    </row>
    <row r="885">
      <c r="A885" s="21"/>
      <c r="H885" s="29"/>
    </row>
    <row r="886">
      <c r="A886" s="21"/>
      <c r="H886" s="29"/>
    </row>
    <row r="887">
      <c r="A887" s="21"/>
      <c r="H887" s="29"/>
    </row>
    <row r="888">
      <c r="A888" s="21"/>
      <c r="H888" s="29"/>
    </row>
    <row r="889">
      <c r="A889" s="21"/>
      <c r="H889" s="29"/>
    </row>
    <row r="890">
      <c r="A890" s="21"/>
      <c r="H890" s="29"/>
    </row>
    <row r="891">
      <c r="A891" s="21"/>
      <c r="H891" s="29"/>
    </row>
    <row r="892">
      <c r="A892" s="21"/>
      <c r="H892" s="29"/>
    </row>
    <row r="893">
      <c r="A893" s="21"/>
      <c r="H893" s="29"/>
    </row>
    <row r="894">
      <c r="A894" s="21"/>
      <c r="H894" s="29"/>
    </row>
    <row r="895">
      <c r="A895" s="21"/>
      <c r="H895" s="29"/>
    </row>
    <row r="896">
      <c r="A896" s="21"/>
      <c r="H896" s="29"/>
    </row>
    <row r="897">
      <c r="A897" s="21"/>
      <c r="H897" s="29"/>
    </row>
    <row r="898">
      <c r="A898" s="21"/>
      <c r="H898" s="29"/>
    </row>
    <row r="899">
      <c r="A899" s="21"/>
      <c r="H899" s="29"/>
    </row>
    <row r="900">
      <c r="A900" s="21"/>
      <c r="H900" s="29"/>
    </row>
    <row r="901">
      <c r="A901" s="21"/>
      <c r="H901" s="29"/>
    </row>
    <row r="902">
      <c r="A902" s="21"/>
      <c r="H902" s="29"/>
    </row>
    <row r="903">
      <c r="A903" s="21"/>
      <c r="H903" s="29"/>
    </row>
    <row r="904">
      <c r="A904" s="21"/>
      <c r="H904" s="29"/>
    </row>
    <row r="905">
      <c r="A905" s="21"/>
      <c r="H905" s="29"/>
    </row>
    <row r="906">
      <c r="A906" s="21"/>
      <c r="H906" s="29"/>
    </row>
    <row r="907">
      <c r="A907" s="21"/>
      <c r="H907" s="29"/>
    </row>
    <row r="908">
      <c r="A908" s="21"/>
      <c r="H908" s="29"/>
    </row>
    <row r="909">
      <c r="A909" s="21"/>
      <c r="H909" s="29"/>
    </row>
    <row r="910">
      <c r="A910" s="21"/>
      <c r="H910" s="29"/>
    </row>
    <row r="911">
      <c r="A911" s="21"/>
      <c r="H911" s="29"/>
    </row>
    <row r="912">
      <c r="A912" s="21"/>
      <c r="H912" s="29"/>
    </row>
    <row r="913">
      <c r="A913" s="21"/>
      <c r="H913" s="29"/>
    </row>
    <row r="914">
      <c r="A914" s="21"/>
      <c r="H914" s="29"/>
    </row>
    <row r="915">
      <c r="A915" s="21"/>
      <c r="H915" s="29"/>
    </row>
    <row r="916">
      <c r="A916" s="21"/>
      <c r="H916" s="29"/>
    </row>
    <row r="917">
      <c r="A917" s="21"/>
      <c r="H917" s="29"/>
    </row>
    <row r="918">
      <c r="A918" s="21"/>
      <c r="H918" s="29"/>
    </row>
    <row r="919">
      <c r="A919" s="21"/>
      <c r="H919" s="29"/>
    </row>
    <row r="920">
      <c r="A920" s="21"/>
      <c r="H920" s="29"/>
    </row>
    <row r="921">
      <c r="A921" s="21"/>
      <c r="H921" s="29"/>
    </row>
    <row r="922">
      <c r="A922" s="21"/>
      <c r="H922" s="29"/>
    </row>
    <row r="923">
      <c r="A923" s="21"/>
      <c r="H923" s="29"/>
    </row>
    <row r="924">
      <c r="A924" s="21"/>
      <c r="H924" s="29"/>
    </row>
    <row r="925">
      <c r="A925" s="21"/>
      <c r="H925" s="29"/>
    </row>
    <row r="926">
      <c r="A926" s="21"/>
      <c r="H926" s="29"/>
    </row>
    <row r="927">
      <c r="A927" s="21"/>
      <c r="H927" s="29"/>
    </row>
    <row r="928">
      <c r="A928" s="21"/>
      <c r="H928" s="29"/>
    </row>
    <row r="929">
      <c r="A929" s="21"/>
      <c r="H929" s="29"/>
    </row>
    <row r="930">
      <c r="A930" s="21"/>
      <c r="H930" s="29"/>
    </row>
    <row r="931">
      <c r="A931" s="21"/>
      <c r="H931" s="29"/>
    </row>
    <row r="932">
      <c r="A932" s="21"/>
      <c r="H932" s="29"/>
    </row>
    <row r="933">
      <c r="A933" s="21"/>
      <c r="H933" s="29"/>
    </row>
    <row r="934">
      <c r="A934" s="21"/>
      <c r="H934" s="29"/>
    </row>
    <row r="935">
      <c r="A935" s="21"/>
      <c r="H935" s="29"/>
    </row>
    <row r="936">
      <c r="A936" s="21"/>
      <c r="H936" s="29"/>
    </row>
    <row r="937">
      <c r="A937" s="21"/>
      <c r="H937" s="29"/>
    </row>
    <row r="938">
      <c r="A938" s="21"/>
      <c r="H938" s="29"/>
    </row>
    <row r="939">
      <c r="A939" s="21"/>
      <c r="H939" s="29"/>
    </row>
    <row r="940">
      <c r="A940" s="21"/>
      <c r="H940" s="29"/>
    </row>
    <row r="941">
      <c r="A941" s="21"/>
      <c r="H941" s="29"/>
    </row>
    <row r="942">
      <c r="A942" s="21"/>
      <c r="H942" s="29"/>
    </row>
    <row r="943">
      <c r="A943" s="21"/>
      <c r="H943" s="29"/>
    </row>
    <row r="944">
      <c r="A944" s="21"/>
      <c r="H944" s="29"/>
    </row>
    <row r="945">
      <c r="A945" s="21"/>
      <c r="H945" s="29"/>
    </row>
    <row r="946">
      <c r="A946" s="21"/>
      <c r="H946" s="29"/>
    </row>
    <row r="947">
      <c r="A947" s="21"/>
      <c r="H947" s="29"/>
    </row>
    <row r="948">
      <c r="A948" s="21"/>
      <c r="H948" s="29"/>
    </row>
    <row r="949">
      <c r="A949" s="21"/>
      <c r="H949" s="29"/>
    </row>
    <row r="950">
      <c r="A950" s="21"/>
      <c r="H950" s="29"/>
    </row>
    <row r="951">
      <c r="A951" s="21"/>
      <c r="H951" s="29"/>
    </row>
    <row r="952">
      <c r="A952" s="21"/>
      <c r="H952" s="29"/>
    </row>
    <row r="953">
      <c r="A953" s="21"/>
      <c r="H953" s="29"/>
    </row>
    <row r="954">
      <c r="A954" s="21"/>
      <c r="H954" s="29"/>
    </row>
    <row r="955">
      <c r="A955" s="21"/>
      <c r="H955" s="29"/>
    </row>
    <row r="956">
      <c r="A956" s="21"/>
      <c r="H956" s="29"/>
    </row>
    <row r="957">
      <c r="A957" s="21"/>
      <c r="H957" s="29"/>
    </row>
    <row r="958">
      <c r="A958" s="21"/>
      <c r="H958" s="29"/>
    </row>
    <row r="959">
      <c r="A959" s="21"/>
      <c r="H959" s="29"/>
    </row>
    <row r="960">
      <c r="A960" s="21"/>
      <c r="H960" s="29"/>
    </row>
    <row r="961">
      <c r="A961" s="21"/>
      <c r="H961" s="29"/>
    </row>
    <row r="962">
      <c r="A962" s="21"/>
      <c r="H962" s="29"/>
    </row>
    <row r="963">
      <c r="A963" s="21"/>
      <c r="H963" s="29"/>
    </row>
    <row r="964">
      <c r="A964" s="21"/>
      <c r="H964" s="29"/>
    </row>
    <row r="965">
      <c r="A965" s="21"/>
      <c r="H965" s="29"/>
    </row>
    <row r="966">
      <c r="A966" s="21"/>
      <c r="H966" s="29"/>
    </row>
    <row r="967">
      <c r="A967" s="21"/>
      <c r="H967" s="29"/>
    </row>
    <row r="968">
      <c r="A968" s="21"/>
      <c r="H968" s="29"/>
    </row>
    <row r="969">
      <c r="A969" s="21"/>
      <c r="H969" s="29"/>
    </row>
    <row r="970">
      <c r="A970" s="21"/>
      <c r="H970" s="29"/>
    </row>
    <row r="971">
      <c r="A971" s="21"/>
      <c r="H971" s="29"/>
    </row>
    <row r="972">
      <c r="A972" s="21"/>
      <c r="H972" s="29"/>
    </row>
    <row r="973">
      <c r="A973" s="21"/>
      <c r="H973" s="29"/>
    </row>
    <row r="974">
      <c r="A974" s="21"/>
      <c r="H974" s="29"/>
    </row>
    <row r="975">
      <c r="A975" s="21"/>
      <c r="H975" s="29"/>
    </row>
    <row r="976">
      <c r="A976" s="21"/>
      <c r="H976" s="29"/>
    </row>
    <row r="977">
      <c r="A977" s="21"/>
      <c r="H977" s="29"/>
    </row>
    <row r="978">
      <c r="A978" s="21"/>
      <c r="H978" s="29"/>
    </row>
    <row r="979">
      <c r="A979" s="21"/>
      <c r="H979" s="29"/>
    </row>
    <row r="980">
      <c r="A980" s="21"/>
      <c r="H980" s="29"/>
    </row>
    <row r="981">
      <c r="A981" s="21"/>
      <c r="H981" s="29"/>
    </row>
    <row r="982">
      <c r="A982" s="21"/>
      <c r="H982" s="29"/>
    </row>
    <row r="983">
      <c r="A983" s="21"/>
      <c r="H983" s="29"/>
    </row>
    <row r="984">
      <c r="A984" s="21"/>
      <c r="H984" s="29"/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2"/>
    <hyperlink r:id="rId10" ref="H13"/>
    <hyperlink r:id="rId11" ref="H14"/>
    <hyperlink r:id="rId12" ref="H15"/>
    <hyperlink r:id="rId13" ref="H16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88"/>
    <col customWidth="1" min="8" max="8" width="26.25"/>
    <col customWidth="1" min="10" max="10" width="25.63"/>
    <col customWidth="1" min="11" max="11" width="23.38"/>
    <col customWidth="1" min="12" max="12" width="24.88"/>
    <col customWidth="1" min="13" max="13" width="25.0"/>
    <col customWidth="1" min="14" max="14" width="14.88"/>
    <col customWidth="1" min="15" max="15" width="15.5"/>
    <col customWidth="1" min="16" max="16" width="14.88"/>
    <col customWidth="1" min="17" max="17" width="16.13"/>
    <col customWidth="1" min="18" max="18" width="16.75"/>
    <col customWidth="1" min="19" max="19" width="18.13"/>
  </cols>
  <sheetData>
    <row r="1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/>
      <c r="H1" s="1" t="s">
        <v>76</v>
      </c>
      <c r="I1" s="2"/>
      <c r="J1" s="45" t="s">
        <v>77</v>
      </c>
      <c r="K1" s="45" t="s">
        <v>78</v>
      </c>
      <c r="L1" s="45" t="s">
        <v>79</v>
      </c>
      <c r="M1" s="45" t="s">
        <v>80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46" t="s">
        <v>9</v>
      </c>
      <c r="B2" s="10">
        <v>22.0</v>
      </c>
      <c r="C2" s="6">
        <v>2460.0</v>
      </c>
      <c r="D2" s="6">
        <v>1557.0</v>
      </c>
      <c r="E2" s="6">
        <v>2538.0</v>
      </c>
      <c r="F2" s="6">
        <v>2463.0</v>
      </c>
      <c r="H2" s="8">
        <f t="shared" ref="H2:H12" si="1">(C2/D2)*100</f>
        <v>157.9961464</v>
      </c>
      <c r="J2" s="4">
        <v>1.065447154</v>
      </c>
      <c r="K2" s="4">
        <v>1.683365446</v>
      </c>
      <c r="L2" s="4">
        <v>1.032702916</v>
      </c>
      <c r="M2" s="4">
        <v>1.064149411</v>
      </c>
    </row>
    <row r="3">
      <c r="A3" s="46" t="s">
        <v>10</v>
      </c>
      <c r="B3" s="10">
        <v>20.0</v>
      </c>
      <c r="C3" s="6">
        <v>4047.0</v>
      </c>
      <c r="D3" s="6">
        <v>2119.0</v>
      </c>
      <c r="E3" s="6">
        <v>3874.0</v>
      </c>
      <c r="F3" s="6">
        <v>3672.0</v>
      </c>
      <c r="H3" s="8">
        <f t="shared" si="1"/>
        <v>190.9863143</v>
      </c>
      <c r="J3" s="7">
        <v>1.028416111</v>
      </c>
      <c r="K3" s="7">
        <v>1.964134025</v>
      </c>
      <c r="L3" s="7">
        <v>1.074341766</v>
      </c>
      <c r="M3" s="7">
        <v>1.133442266</v>
      </c>
    </row>
    <row r="4">
      <c r="A4" s="46" t="s">
        <v>12</v>
      </c>
      <c r="B4" s="10">
        <v>8.0</v>
      </c>
      <c r="C4" s="6">
        <v>1911.0</v>
      </c>
      <c r="D4" s="6">
        <v>1630.0</v>
      </c>
      <c r="E4" s="6">
        <v>1622.0</v>
      </c>
      <c r="F4" s="6">
        <v>1997.0</v>
      </c>
      <c r="H4" s="8">
        <f t="shared" si="1"/>
        <v>117.2392638</v>
      </c>
      <c r="J4" s="7">
        <v>1.19047619</v>
      </c>
      <c r="K4" s="7">
        <v>1.395705521</v>
      </c>
      <c r="L4" s="7">
        <v>1.402589396</v>
      </c>
      <c r="M4" s="7">
        <v>1.139208813</v>
      </c>
    </row>
    <row r="5">
      <c r="A5" s="46" t="s">
        <v>15</v>
      </c>
      <c r="B5" s="10">
        <v>28.0</v>
      </c>
      <c r="C5" s="6">
        <v>1530.0</v>
      </c>
      <c r="D5" s="6">
        <v>1142.0</v>
      </c>
      <c r="E5" s="6">
        <v>1376.0</v>
      </c>
      <c r="F5" s="6">
        <v>1350.0</v>
      </c>
      <c r="H5" s="8">
        <f t="shared" si="1"/>
        <v>133.9754816</v>
      </c>
      <c r="J5" s="7">
        <v>0.9947712418</v>
      </c>
      <c r="K5" s="7">
        <v>1.332749562</v>
      </c>
      <c r="L5" s="7">
        <v>1.106104651</v>
      </c>
      <c r="M5" s="7">
        <v>1.127407407</v>
      </c>
      <c r="P5" s="11"/>
    </row>
    <row r="6">
      <c r="A6" s="46" t="s">
        <v>17</v>
      </c>
      <c r="B6" s="10">
        <v>33.0</v>
      </c>
      <c r="C6" s="6">
        <v>2251.0</v>
      </c>
      <c r="D6" s="6">
        <v>1784.0</v>
      </c>
      <c r="E6" s="6">
        <v>2259.0</v>
      </c>
      <c r="F6" s="6">
        <v>1421.0</v>
      </c>
      <c r="H6" s="8">
        <f t="shared" si="1"/>
        <v>126.17713</v>
      </c>
      <c r="J6" s="7">
        <v>0.6948023101</v>
      </c>
      <c r="K6" s="7">
        <v>0.8766816143</v>
      </c>
      <c r="L6" s="7">
        <v>0.6923417441</v>
      </c>
      <c r="M6" s="7">
        <v>1.100633357</v>
      </c>
      <c r="R6" s="11"/>
    </row>
    <row r="7">
      <c r="A7" s="46" t="s">
        <v>20</v>
      </c>
      <c r="B7" s="10">
        <v>30.0</v>
      </c>
      <c r="C7" s="6">
        <v>3109.0</v>
      </c>
      <c r="D7" s="6">
        <v>1866.0</v>
      </c>
      <c r="E7" s="6">
        <v>2577.0</v>
      </c>
      <c r="F7" s="6">
        <v>3941.0</v>
      </c>
      <c r="H7" s="8">
        <f t="shared" si="1"/>
        <v>166.6130761</v>
      </c>
      <c r="J7" s="7">
        <v>1.372788678</v>
      </c>
      <c r="K7" s="7">
        <v>2.287245445</v>
      </c>
      <c r="L7" s="7">
        <v>1.656189367</v>
      </c>
      <c r="M7" s="7">
        <v>1.082973865</v>
      </c>
    </row>
    <row r="8">
      <c r="A8" s="46" t="s">
        <v>22</v>
      </c>
      <c r="B8" s="10">
        <v>24.0</v>
      </c>
      <c r="C8" s="6">
        <v>143.0</v>
      </c>
      <c r="D8" s="6">
        <v>278.0</v>
      </c>
      <c r="E8" s="6">
        <v>295.0</v>
      </c>
      <c r="F8" s="6">
        <v>287.0</v>
      </c>
      <c r="H8" s="8">
        <f t="shared" si="1"/>
        <v>51.43884892</v>
      </c>
      <c r="I8" s="12"/>
      <c r="J8" s="4">
        <v>2.034965035</v>
      </c>
      <c r="K8" s="4">
        <v>1.04676259</v>
      </c>
      <c r="L8" s="4">
        <v>0.986440678</v>
      </c>
      <c r="M8" s="4">
        <v>1.013937282</v>
      </c>
      <c r="R8" s="11"/>
      <c r="U8" s="12"/>
    </row>
    <row r="9">
      <c r="A9" s="46" t="s">
        <v>23</v>
      </c>
      <c r="B9" s="10">
        <v>42.0</v>
      </c>
      <c r="C9" s="6">
        <v>2516.0</v>
      </c>
      <c r="D9" s="6">
        <v>2017.0</v>
      </c>
      <c r="E9" s="6">
        <v>1964.0</v>
      </c>
      <c r="F9" s="6">
        <v>2601.0</v>
      </c>
      <c r="H9" s="8">
        <f t="shared" si="1"/>
        <v>124.7397124</v>
      </c>
      <c r="J9" s="4">
        <v>1.173290938</v>
      </c>
      <c r="K9" s="4">
        <v>1.463559742</v>
      </c>
      <c r="L9" s="4">
        <v>1.50305499</v>
      </c>
      <c r="M9" s="4">
        <v>1.134948097</v>
      </c>
    </row>
    <row r="10">
      <c r="A10" s="46" t="s">
        <v>24</v>
      </c>
      <c r="B10" s="10">
        <v>37.0</v>
      </c>
      <c r="C10" s="6">
        <v>3589.0</v>
      </c>
      <c r="D10" s="6">
        <v>4133.0</v>
      </c>
      <c r="E10" s="6">
        <v>4283.0</v>
      </c>
      <c r="F10" s="6">
        <v>4416.0</v>
      </c>
      <c r="H10" s="8">
        <f t="shared" si="1"/>
        <v>86.8376482</v>
      </c>
      <c r="I10" s="12"/>
      <c r="J10" s="7">
        <v>1.371969908</v>
      </c>
      <c r="K10" s="7">
        <v>1.191386402</v>
      </c>
      <c r="L10" s="7">
        <v>1.149661452</v>
      </c>
      <c r="M10" s="7">
        <v>1.115036232</v>
      </c>
      <c r="U10" s="12"/>
    </row>
    <row r="11">
      <c r="A11" s="46" t="s">
        <v>30</v>
      </c>
      <c r="B11" s="10">
        <v>35.0</v>
      </c>
      <c r="C11" s="6">
        <v>1979.0</v>
      </c>
      <c r="D11" s="6">
        <v>2028.0</v>
      </c>
      <c r="E11" s="6">
        <v>2011.0</v>
      </c>
      <c r="F11" s="6">
        <v>2705.0</v>
      </c>
      <c r="H11" s="8">
        <f t="shared" si="1"/>
        <v>97.58382643</v>
      </c>
      <c r="I11" s="12"/>
      <c r="J11" s="7">
        <v>1.499747347</v>
      </c>
      <c r="K11" s="7">
        <v>1.463510848</v>
      </c>
      <c r="L11" s="7">
        <v>1.475882645</v>
      </c>
      <c r="M11" s="7">
        <v>1.097227357</v>
      </c>
      <c r="U11" s="12"/>
    </row>
    <row r="12">
      <c r="A12" s="46" t="s">
        <v>32</v>
      </c>
      <c r="B12" s="10">
        <v>51.0</v>
      </c>
      <c r="C12" s="6">
        <v>4979.0</v>
      </c>
      <c r="D12" s="6">
        <v>5348.0</v>
      </c>
      <c r="E12" s="6">
        <v>4967.0</v>
      </c>
      <c r="F12" s="6">
        <v>3509.0</v>
      </c>
      <c r="H12" s="8">
        <f t="shared" si="1"/>
        <v>93.10022438</v>
      </c>
      <c r="I12" s="12"/>
      <c r="J12" s="4">
        <v>0.7383008636</v>
      </c>
      <c r="K12" s="4">
        <v>0.6873597607</v>
      </c>
      <c r="L12" s="4">
        <v>0.7400845581</v>
      </c>
      <c r="M12" s="4">
        <v>1.047591907</v>
      </c>
      <c r="Q12" s="11"/>
      <c r="U12" s="12"/>
    </row>
    <row r="13">
      <c r="A13" s="16" t="s">
        <v>81</v>
      </c>
      <c r="B13" s="16"/>
    </row>
    <row r="14">
      <c r="A14" s="16"/>
      <c r="B14" s="16"/>
      <c r="C14" s="16"/>
      <c r="D14" s="6"/>
      <c r="E14" s="6"/>
      <c r="G14" s="6"/>
      <c r="H14" s="6"/>
      <c r="K14" s="6"/>
      <c r="L14" s="6"/>
      <c r="M14" s="6"/>
    </row>
    <row r="15">
      <c r="A15" s="16"/>
      <c r="B15" s="16"/>
      <c r="C15" s="16"/>
      <c r="D15" s="6"/>
    </row>
    <row r="16">
      <c r="A16" s="16"/>
      <c r="B16" s="16"/>
      <c r="C16" s="16"/>
      <c r="D16" s="6"/>
      <c r="E16" s="6"/>
      <c r="G16" s="6"/>
      <c r="H16" s="6"/>
    </row>
    <row r="17">
      <c r="A17" s="16"/>
      <c r="B17" s="16"/>
      <c r="C17" s="16"/>
      <c r="D17" s="6"/>
      <c r="E17" s="6"/>
      <c r="G17" s="6"/>
      <c r="H17" s="6"/>
    </row>
    <row r="18">
      <c r="A18" s="16"/>
      <c r="B18" s="16"/>
      <c r="C18" s="16"/>
      <c r="D18" s="6"/>
      <c r="E18" s="6"/>
      <c r="G18" s="6"/>
      <c r="H18" s="6"/>
    </row>
    <row r="19">
      <c r="A19" s="16"/>
      <c r="B19" s="16"/>
      <c r="C19" s="16"/>
      <c r="D19" s="6"/>
      <c r="E19" s="6"/>
      <c r="G19" s="6"/>
      <c r="H19" s="6"/>
    </row>
    <row r="20">
      <c r="A20" s="16"/>
      <c r="B20" s="16"/>
      <c r="C20" s="16"/>
      <c r="D20" s="6"/>
      <c r="E20" s="6"/>
      <c r="G20" s="6"/>
      <c r="H20" s="6"/>
    </row>
    <row r="21">
      <c r="A21" s="16"/>
      <c r="B21" s="16"/>
      <c r="C21" s="16"/>
      <c r="D21" s="6"/>
      <c r="E21" s="6"/>
      <c r="G21" s="6"/>
      <c r="H21" s="6"/>
    </row>
    <row r="22">
      <c r="A22" s="16"/>
      <c r="B22" s="16"/>
      <c r="C22" s="16"/>
      <c r="D22" s="6"/>
      <c r="E22" s="6"/>
      <c r="G22" s="6"/>
      <c r="H22" s="6"/>
    </row>
    <row r="23">
      <c r="A23" s="16"/>
      <c r="B23" s="16"/>
    </row>
    <row r="24">
      <c r="A24" s="16"/>
      <c r="B24" s="16"/>
    </row>
    <row r="25">
      <c r="A25" s="16"/>
      <c r="B25" s="16"/>
    </row>
    <row r="26">
      <c r="A26" s="16"/>
      <c r="B26" s="16"/>
    </row>
    <row r="27">
      <c r="A27" s="16"/>
      <c r="B27" s="16"/>
    </row>
    <row r="28">
      <c r="A28" s="16"/>
      <c r="B28" s="16"/>
    </row>
    <row r="29">
      <c r="A29" s="16"/>
      <c r="B29" s="16"/>
    </row>
    <row r="30">
      <c r="A30" s="16"/>
      <c r="B30" s="16"/>
    </row>
    <row r="31">
      <c r="A31" s="16"/>
      <c r="B31" s="16"/>
    </row>
    <row r="32">
      <c r="A32" s="16"/>
      <c r="B32" s="16"/>
    </row>
    <row r="33">
      <c r="A33" s="16"/>
      <c r="B33" s="16"/>
    </row>
    <row r="34">
      <c r="A34" s="16"/>
      <c r="B34" s="16"/>
    </row>
    <row r="35">
      <c r="A35" s="16"/>
      <c r="B35" s="16"/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88"/>
    <col customWidth="1" min="8" max="8" width="16.13"/>
    <col customWidth="1" min="9" max="9" width="16.75"/>
    <col customWidth="1" min="10" max="10" width="18.13"/>
  </cols>
  <sheetData>
    <row r="1"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89</v>
      </c>
      <c r="J1" s="6" t="s">
        <v>90</v>
      </c>
      <c r="K1" s="16" t="s">
        <v>91</v>
      </c>
      <c r="L1" s="47" t="s">
        <v>92</v>
      </c>
      <c r="M1" s="6" t="s">
        <v>93</v>
      </c>
    </row>
    <row r="2">
      <c r="A2" s="6" t="s">
        <v>9</v>
      </c>
      <c r="B2" s="48" t="s">
        <v>94</v>
      </c>
      <c r="C2" s="48" t="s">
        <v>94</v>
      </c>
      <c r="D2" s="48" t="s">
        <v>94</v>
      </c>
      <c r="E2" s="49" t="s">
        <v>95</v>
      </c>
      <c r="F2" s="48" t="s">
        <v>94</v>
      </c>
      <c r="G2" s="50" t="s">
        <v>96</v>
      </c>
      <c r="H2" s="50" t="s">
        <v>96</v>
      </c>
      <c r="I2" s="50" t="s">
        <v>96</v>
      </c>
      <c r="J2" s="50" t="s">
        <v>96</v>
      </c>
      <c r="K2" s="16"/>
      <c r="L2" s="50" t="s">
        <v>96</v>
      </c>
    </row>
    <row r="3">
      <c r="A3" s="51" t="s">
        <v>97</v>
      </c>
      <c r="B3" s="51" t="s">
        <v>94</v>
      </c>
      <c r="C3" s="51" t="s">
        <v>94</v>
      </c>
      <c r="D3" s="51" t="s">
        <v>94</v>
      </c>
      <c r="E3" s="51" t="s">
        <v>95</v>
      </c>
      <c r="F3" s="51" t="s">
        <v>95</v>
      </c>
      <c r="G3" s="51" t="s">
        <v>96</v>
      </c>
      <c r="H3" s="51" t="s">
        <v>96</v>
      </c>
      <c r="I3" s="51" t="s">
        <v>96</v>
      </c>
      <c r="J3" s="51" t="s">
        <v>96</v>
      </c>
      <c r="K3" s="52">
        <v>164.0</v>
      </c>
      <c r="L3" s="51" t="s">
        <v>95</v>
      </c>
      <c r="M3" s="51" t="s">
        <v>98</v>
      </c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6" t="s">
        <v>10</v>
      </c>
      <c r="B4" s="48" t="s">
        <v>94</v>
      </c>
      <c r="C4" s="48" t="s">
        <v>94</v>
      </c>
      <c r="D4" s="48" t="s">
        <v>94</v>
      </c>
      <c r="E4" s="49" t="s">
        <v>95</v>
      </c>
      <c r="F4" s="48" t="s">
        <v>94</v>
      </c>
      <c r="G4" s="50" t="s">
        <v>96</v>
      </c>
      <c r="H4" s="50" t="s">
        <v>96</v>
      </c>
      <c r="I4" s="50" t="s">
        <v>96</v>
      </c>
      <c r="J4" s="50" t="s">
        <v>96</v>
      </c>
      <c r="K4" s="16"/>
      <c r="L4" s="54" t="s">
        <v>99</v>
      </c>
      <c r="M4" s="6" t="s">
        <v>100</v>
      </c>
    </row>
    <row r="5">
      <c r="A5" s="6" t="s">
        <v>11</v>
      </c>
      <c r="B5" s="48" t="s">
        <v>94</v>
      </c>
      <c r="C5" s="48" t="s">
        <v>94</v>
      </c>
      <c r="D5" s="48" t="s">
        <v>94</v>
      </c>
      <c r="E5" s="49" t="s">
        <v>95</v>
      </c>
      <c r="F5" s="48" t="s">
        <v>94</v>
      </c>
      <c r="G5" s="50" t="s">
        <v>96</v>
      </c>
      <c r="H5" s="50" t="s">
        <v>96</v>
      </c>
      <c r="I5" s="50" t="s">
        <v>96</v>
      </c>
      <c r="J5" s="50" t="s">
        <v>96</v>
      </c>
      <c r="K5" s="16"/>
      <c r="L5" s="48" t="s">
        <v>94</v>
      </c>
    </row>
    <row r="6">
      <c r="A6" s="51" t="s">
        <v>101</v>
      </c>
      <c r="B6" s="51" t="s">
        <v>94</v>
      </c>
      <c r="C6" s="51" t="s">
        <v>94</v>
      </c>
      <c r="D6" s="51" t="s">
        <v>94</v>
      </c>
      <c r="E6" s="51" t="s">
        <v>95</v>
      </c>
      <c r="F6" s="51" t="s">
        <v>95</v>
      </c>
      <c r="G6" s="51" t="s">
        <v>96</v>
      </c>
      <c r="H6" s="51" t="s">
        <v>96</v>
      </c>
      <c r="I6" s="51" t="s">
        <v>96</v>
      </c>
      <c r="J6" s="51" t="s">
        <v>96</v>
      </c>
      <c r="K6" s="55"/>
      <c r="L6" s="53"/>
      <c r="M6" s="51" t="s">
        <v>98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6" t="s">
        <v>19</v>
      </c>
      <c r="B7" s="48" t="s">
        <v>94</v>
      </c>
      <c r="C7" s="48" t="s">
        <v>94</v>
      </c>
      <c r="D7" s="48" t="s">
        <v>94</v>
      </c>
      <c r="E7" s="49" t="s">
        <v>95</v>
      </c>
      <c r="F7" s="49" t="s">
        <v>95</v>
      </c>
      <c r="G7" s="50" t="s">
        <v>96</v>
      </c>
      <c r="H7" s="50" t="s">
        <v>96</v>
      </c>
      <c r="I7" s="50" t="s">
        <v>96</v>
      </c>
      <c r="J7" s="50" t="s">
        <v>96</v>
      </c>
      <c r="K7" s="18">
        <v>538.0</v>
      </c>
    </row>
    <row r="8">
      <c r="A8" s="6" t="s">
        <v>12</v>
      </c>
      <c r="B8" s="48" t="s">
        <v>94</v>
      </c>
      <c r="C8" s="48" t="s">
        <v>94</v>
      </c>
      <c r="D8" s="48" t="s">
        <v>94</v>
      </c>
      <c r="E8" s="49" t="s">
        <v>95</v>
      </c>
      <c r="F8" s="47" t="s">
        <v>92</v>
      </c>
      <c r="G8" s="50" t="s">
        <v>96</v>
      </c>
      <c r="H8" s="50" t="s">
        <v>96</v>
      </c>
      <c r="I8" s="50" t="s">
        <v>96</v>
      </c>
      <c r="J8" s="50" t="s">
        <v>96</v>
      </c>
    </row>
    <row r="9">
      <c r="A9" s="6" t="s">
        <v>13</v>
      </c>
      <c r="B9" s="48" t="s">
        <v>94</v>
      </c>
      <c r="C9" s="48" t="s">
        <v>94</v>
      </c>
      <c r="D9" s="48" t="s">
        <v>94</v>
      </c>
      <c r="E9" s="49" t="s">
        <v>95</v>
      </c>
      <c r="F9" s="47" t="s">
        <v>92</v>
      </c>
      <c r="G9" s="50" t="s">
        <v>96</v>
      </c>
      <c r="H9" s="50" t="s">
        <v>96</v>
      </c>
      <c r="I9" s="50" t="s">
        <v>96</v>
      </c>
      <c r="J9" s="50" t="s">
        <v>96</v>
      </c>
    </row>
    <row r="10">
      <c r="A10" s="6" t="s">
        <v>14</v>
      </c>
      <c r="B10" s="48" t="s">
        <v>94</v>
      </c>
      <c r="C10" s="48" t="s">
        <v>94</v>
      </c>
      <c r="D10" s="48" t="s">
        <v>94</v>
      </c>
      <c r="E10" s="49" t="s">
        <v>95</v>
      </c>
      <c r="F10" s="48" t="s">
        <v>94</v>
      </c>
      <c r="G10" s="50" t="s">
        <v>96</v>
      </c>
      <c r="H10" s="50" t="s">
        <v>96</v>
      </c>
      <c r="I10" s="50" t="s">
        <v>96</v>
      </c>
      <c r="J10" s="50" t="s">
        <v>96</v>
      </c>
    </row>
    <row r="11">
      <c r="A11" s="6" t="s">
        <v>15</v>
      </c>
      <c r="B11" s="48" t="s">
        <v>94</v>
      </c>
      <c r="C11" s="48" t="s">
        <v>94</v>
      </c>
      <c r="D11" s="48" t="s">
        <v>94</v>
      </c>
      <c r="E11" s="49" t="s">
        <v>95</v>
      </c>
      <c r="F11" s="48" t="s">
        <v>94</v>
      </c>
      <c r="G11" s="50" t="s">
        <v>96</v>
      </c>
      <c r="H11" s="50" t="s">
        <v>96</v>
      </c>
      <c r="I11" s="50" t="s">
        <v>96</v>
      </c>
      <c r="J11" s="50" t="s">
        <v>96</v>
      </c>
    </row>
    <row r="12">
      <c r="A12" s="51" t="s">
        <v>102</v>
      </c>
      <c r="B12" s="51" t="s">
        <v>94</v>
      </c>
      <c r="C12" s="51" t="s">
        <v>94</v>
      </c>
      <c r="D12" s="51" t="s">
        <v>94</v>
      </c>
      <c r="E12" s="51" t="s">
        <v>95</v>
      </c>
      <c r="F12" s="51" t="s">
        <v>95</v>
      </c>
      <c r="G12" s="51" t="s">
        <v>96</v>
      </c>
      <c r="H12" s="51" t="s">
        <v>96</v>
      </c>
      <c r="I12" s="51" t="s">
        <v>96</v>
      </c>
      <c r="J12" s="51" t="s">
        <v>96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6" t="s">
        <v>16</v>
      </c>
      <c r="B13" s="48" t="s">
        <v>94</v>
      </c>
      <c r="C13" s="48" t="s">
        <v>94</v>
      </c>
      <c r="D13" s="48" t="s">
        <v>94</v>
      </c>
      <c r="E13" s="49" t="s">
        <v>95</v>
      </c>
      <c r="F13" s="48" t="s">
        <v>94</v>
      </c>
      <c r="G13" s="50" t="s">
        <v>96</v>
      </c>
      <c r="H13" s="50" t="s">
        <v>96</v>
      </c>
      <c r="I13" s="50" t="s">
        <v>96</v>
      </c>
      <c r="J13" s="50" t="s">
        <v>96</v>
      </c>
    </row>
    <row r="14">
      <c r="A14" s="6" t="s">
        <v>17</v>
      </c>
      <c r="B14" s="48" t="s">
        <v>94</v>
      </c>
      <c r="C14" s="48" t="s">
        <v>94</v>
      </c>
      <c r="D14" s="48" t="s">
        <v>94</v>
      </c>
      <c r="E14" s="49" t="s">
        <v>95</v>
      </c>
      <c r="F14" s="48" t="s">
        <v>94</v>
      </c>
      <c r="G14" s="50" t="s">
        <v>96</v>
      </c>
      <c r="H14" s="50" t="s">
        <v>96</v>
      </c>
      <c r="I14" s="50" t="s">
        <v>96</v>
      </c>
      <c r="J14" s="50" t="s">
        <v>96</v>
      </c>
    </row>
    <row r="15">
      <c r="A15" s="6" t="s">
        <v>18</v>
      </c>
      <c r="B15" s="48" t="s">
        <v>94</v>
      </c>
      <c r="C15" s="48" t="s">
        <v>94</v>
      </c>
      <c r="D15" s="48" t="s">
        <v>94</v>
      </c>
      <c r="E15" s="49" t="s">
        <v>95</v>
      </c>
      <c r="F15" s="48" t="s">
        <v>94</v>
      </c>
      <c r="G15" s="50" t="s">
        <v>96</v>
      </c>
      <c r="H15" s="50" t="s">
        <v>96</v>
      </c>
      <c r="I15" s="50" t="s">
        <v>96</v>
      </c>
      <c r="J15" s="50" t="s">
        <v>96</v>
      </c>
    </row>
    <row r="16">
      <c r="A16" s="6" t="s">
        <v>20</v>
      </c>
      <c r="B16" s="48" t="s">
        <v>94</v>
      </c>
      <c r="C16" s="48" t="s">
        <v>94</v>
      </c>
      <c r="D16" s="48" t="s">
        <v>94</v>
      </c>
      <c r="E16" s="49" t="s">
        <v>95</v>
      </c>
      <c r="F16" s="47" t="s">
        <v>92</v>
      </c>
      <c r="G16" s="50" t="s">
        <v>96</v>
      </c>
      <c r="H16" s="50" t="s">
        <v>96</v>
      </c>
      <c r="I16" s="50" t="s">
        <v>96</v>
      </c>
      <c r="J16" s="50" t="s">
        <v>96</v>
      </c>
    </row>
    <row r="17">
      <c r="A17" s="7" t="s">
        <v>21</v>
      </c>
      <c r="B17" s="48" t="s">
        <v>94</v>
      </c>
      <c r="C17" s="48" t="s">
        <v>94</v>
      </c>
      <c r="D17" s="48" t="s">
        <v>94</v>
      </c>
      <c r="E17" s="56" t="s">
        <v>95</v>
      </c>
      <c r="F17" s="47" t="s">
        <v>92</v>
      </c>
      <c r="G17" s="50" t="s">
        <v>96</v>
      </c>
      <c r="H17" s="50" t="s">
        <v>96</v>
      </c>
      <c r="I17" s="50" t="s">
        <v>96</v>
      </c>
      <c r="J17" s="50" t="s">
        <v>96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 t="s">
        <v>22</v>
      </c>
      <c r="B18" s="48" t="s">
        <v>94</v>
      </c>
      <c r="C18" s="48" t="s">
        <v>94</v>
      </c>
      <c r="D18" s="48" t="s">
        <v>94</v>
      </c>
      <c r="E18" s="49" t="s">
        <v>95</v>
      </c>
      <c r="F18" s="49" t="s">
        <v>95</v>
      </c>
      <c r="G18" s="50" t="s">
        <v>96</v>
      </c>
      <c r="H18" s="50" t="s">
        <v>96</v>
      </c>
      <c r="I18" s="50" t="s">
        <v>96</v>
      </c>
      <c r="J18" s="50" t="s">
        <v>96</v>
      </c>
    </row>
    <row r="19">
      <c r="A19" s="55" t="s">
        <v>103</v>
      </c>
      <c r="B19" s="51" t="s">
        <v>99</v>
      </c>
      <c r="C19" s="51" t="s">
        <v>99</v>
      </c>
      <c r="D19" s="51" t="s">
        <v>99</v>
      </c>
      <c r="E19" s="51" t="s">
        <v>95</v>
      </c>
      <c r="F19" s="51" t="s">
        <v>95</v>
      </c>
      <c r="G19" s="51" t="s">
        <v>96</v>
      </c>
      <c r="H19" s="51" t="s">
        <v>96</v>
      </c>
      <c r="I19" s="51" t="s">
        <v>96</v>
      </c>
      <c r="J19" s="51" t="s">
        <v>96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16" t="s">
        <v>23</v>
      </c>
      <c r="B20" s="48" t="s">
        <v>94</v>
      </c>
      <c r="C20" s="48" t="s">
        <v>94</v>
      </c>
      <c r="D20" s="48" t="s">
        <v>94</v>
      </c>
      <c r="E20" s="49" t="s">
        <v>95</v>
      </c>
      <c r="F20" s="49" t="s">
        <v>95</v>
      </c>
      <c r="G20" s="50" t="s">
        <v>96</v>
      </c>
      <c r="H20" s="50" t="s">
        <v>96</v>
      </c>
      <c r="I20" s="50" t="s">
        <v>96</v>
      </c>
      <c r="J20" s="50" t="s">
        <v>96</v>
      </c>
    </row>
    <row r="21">
      <c r="A21" s="16" t="s">
        <v>24</v>
      </c>
      <c r="B21" s="48" t="s">
        <v>94</v>
      </c>
      <c r="C21" s="48" t="s">
        <v>94</v>
      </c>
      <c r="D21" s="48" t="s">
        <v>94</v>
      </c>
      <c r="E21" s="49" t="s">
        <v>95</v>
      </c>
      <c r="F21" s="47" t="s">
        <v>92</v>
      </c>
      <c r="G21" s="50" t="s">
        <v>96</v>
      </c>
      <c r="H21" s="50" t="s">
        <v>96</v>
      </c>
      <c r="I21" s="50" t="s">
        <v>96</v>
      </c>
      <c r="J21" s="50" t="s">
        <v>96</v>
      </c>
    </row>
    <row r="22">
      <c r="A22" s="16" t="s">
        <v>25</v>
      </c>
      <c r="B22" s="48" t="s">
        <v>94</v>
      </c>
      <c r="C22" s="48" t="s">
        <v>94</v>
      </c>
      <c r="D22" s="48" t="s">
        <v>94</v>
      </c>
      <c r="E22" s="49" t="s">
        <v>95</v>
      </c>
      <c r="F22" s="47" t="s">
        <v>92</v>
      </c>
      <c r="G22" s="50" t="s">
        <v>96</v>
      </c>
      <c r="H22" s="50" t="s">
        <v>96</v>
      </c>
      <c r="I22" s="50" t="s">
        <v>96</v>
      </c>
      <c r="J22" s="50" t="s">
        <v>96</v>
      </c>
    </row>
    <row r="23">
      <c r="A23" s="55" t="s">
        <v>104</v>
      </c>
      <c r="B23" s="51" t="s">
        <v>94</v>
      </c>
      <c r="C23" s="51" t="s">
        <v>94</v>
      </c>
      <c r="D23" s="51" t="s">
        <v>94</v>
      </c>
      <c r="E23" s="51" t="s">
        <v>95</v>
      </c>
      <c r="F23" s="51" t="s">
        <v>92</v>
      </c>
      <c r="G23" s="51" t="s">
        <v>96</v>
      </c>
      <c r="H23" s="51" t="s">
        <v>96</v>
      </c>
      <c r="I23" s="51" t="s">
        <v>96</v>
      </c>
      <c r="J23" s="51" t="s">
        <v>96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5" t="s">
        <v>105</v>
      </c>
      <c r="B24" s="51" t="s">
        <v>99</v>
      </c>
      <c r="C24" s="51" t="s">
        <v>94</v>
      </c>
      <c r="D24" s="51" t="s">
        <v>94</v>
      </c>
      <c r="E24" s="51" t="s">
        <v>95</v>
      </c>
      <c r="F24" s="51" t="s">
        <v>92</v>
      </c>
      <c r="G24" s="51" t="s">
        <v>96</v>
      </c>
      <c r="H24" s="51" t="s">
        <v>96</v>
      </c>
      <c r="I24" s="51" t="s">
        <v>96</v>
      </c>
      <c r="J24" s="51" t="s">
        <v>96</v>
      </c>
      <c r="K24" s="51" t="s">
        <v>106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5" t="s">
        <v>107</v>
      </c>
      <c r="B25" s="51" t="s">
        <v>99</v>
      </c>
      <c r="C25" s="51" t="s">
        <v>94</v>
      </c>
      <c r="D25" s="51" t="s">
        <v>94</v>
      </c>
      <c r="E25" s="51" t="s">
        <v>95</v>
      </c>
      <c r="F25" s="51" t="s">
        <v>92</v>
      </c>
      <c r="G25" s="51" t="s">
        <v>96</v>
      </c>
      <c r="H25" s="51" t="s">
        <v>96</v>
      </c>
      <c r="I25" s="51" t="s">
        <v>96</v>
      </c>
      <c r="J25" s="51" t="s">
        <v>96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16" t="s">
        <v>26</v>
      </c>
      <c r="B26" s="57" t="s">
        <v>96</v>
      </c>
      <c r="C26" s="48" t="s">
        <v>94</v>
      </c>
      <c r="D26" s="48" t="s">
        <v>94</v>
      </c>
      <c r="E26" s="49" t="s">
        <v>95</v>
      </c>
      <c r="F26" s="47" t="s">
        <v>92</v>
      </c>
      <c r="G26" s="50" t="s">
        <v>96</v>
      </c>
      <c r="H26" s="50" t="s">
        <v>96</v>
      </c>
      <c r="I26" s="50" t="s">
        <v>96</v>
      </c>
      <c r="J26" s="50" t="s">
        <v>96</v>
      </c>
    </row>
    <row r="27">
      <c r="A27" s="16" t="s">
        <v>27</v>
      </c>
      <c r="B27" s="57" t="s">
        <v>96</v>
      </c>
      <c r="C27" s="48" t="s">
        <v>94</v>
      </c>
      <c r="D27" s="48" t="s">
        <v>94</v>
      </c>
      <c r="E27" s="49" t="s">
        <v>95</v>
      </c>
      <c r="F27" s="57" t="s">
        <v>96</v>
      </c>
      <c r="G27" s="50" t="s">
        <v>96</v>
      </c>
      <c r="H27" s="50" t="s">
        <v>96</v>
      </c>
      <c r="I27" s="50" t="s">
        <v>96</v>
      </c>
      <c r="J27" s="50" t="s">
        <v>96</v>
      </c>
    </row>
    <row r="28">
      <c r="A28" s="55" t="s">
        <v>108</v>
      </c>
      <c r="B28" s="58" t="s">
        <v>96</v>
      </c>
      <c r="C28" s="51" t="s">
        <v>94</v>
      </c>
      <c r="D28" s="51" t="s">
        <v>94</v>
      </c>
      <c r="E28" s="51" t="s">
        <v>95</v>
      </c>
      <c r="F28" s="58" t="s">
        <v>96</v>
      </c>
      <c r="G28" s="51" t="s">
        <v>96</v>
      </c>
      <c r="H28" s="51" t="s">
        <v>96</v>
      </c>
      <c r="I28" s="51" t="s">
        <v>96</v>
      </c>
      <c r="J28" s="51" t="s">
        <v>96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16" t="s">
        <v>28</v>
      </c>
      <c r="B29" s="57" t="s">
        <v>96</v>
      </c>
      <c r="C29" s="48" t="s">
        <v>94</v>
      </c>
      <c r="D29" s="48" t="s">
        <v>94</v>
      </c>
      <c r="E29" s="49" t="s">
        <v>95</v>
      </c>
      <c r="F29" s="57" t="s">
        <v>96</v>
      </c>
      <c r="G29" s="50" t="s">
        <v>96</v>
      </c>
      <c r="H29" s="50" t="s">
        <v>96</v>
      </c>
      <c r="I29" s="50" t="s">
        <v>96</v>
      </c>
      <c r="J29" s="50" t="s">
        <v>96</v>
      </c>
    </row>
    <row r="30">
      <c r="A30" s="16" t="s">
        <v>29</v>
      </c>
      <c r="B30" s="57" t="s">
        <v>96</v>
      </c>
      <c r="C30" s="48" t="s">
        <v>94</v>
      </c>
      <c r="D30" s="48" t="s">
        <v>94</v>
      </c>
      <c r="E30" s="49" t="s">
        <v>95</v>
      </c>
      <c r="F30" s="49" t="s">
        <v>95</v>
      </c>
      <c r="G30" s="50" t="s">
        <v>96</v>
      </c>
      <c r="H30" s="50" t="s">
        <v>96</v>
      </c>
      <c r="I30" s="50" t="s">
        <v>96</v>
      </c>
      <c r="J30" s="50" t="s">
        <v>96</v>
      </c>
    </row>
    <row r="31">
      <c r="A31" s="59" t="s">
        <v>30</v>
      </c>
      <c r="B31" s="57" t="s">
        <v>96</v>
      </c>
      <c r="C31" s="48" t="s">
        <v>94</v>
      </c>
      <c r="D31" s="48" t="s">
        <v>94</v>
      </c>
      <c r="E31" s="49" t="s">
        <v>95</v>
      </c>
      <c r="F31" s="49" t="s">
        <v>95</v>
      </c>
      <c r="G31" s="50" t="s">
        <v>96</v>
      </c>
      <c r="H31" s="50" t="s">
        <v>96</v>
      </c>
      <c r="I31" s="50" t="s">
        <v>96</v>
      </c>
      <c r="J31" s="50" t="s">
        <v>96</v>
      </c>
    </row>
    <row r="32">
      <c r="A32" s="16" t="s">
        <v>31</v>
      </c>
      <c r="B32" s="57" t="s">
        <v>96</v>
      </c>
      <c r="C32" s="48" t="s">
        <v>94</v>
      </c>
      <c r="D32" s="48" t="s">
        <v>94</v>
      </c>
      <c r="E32" s="49" t="s">
        <v>95</v>
      </c>
      <c r="F32" s="57" t="s">
        <v>96</v>
      </c>
      <c r="G32" s="50" t="s">
        <v>96</v>
      </c>
      <c r="H32" s="50" t="s">
        <v>96</v>
      </c>
      <c r="I32" s="50" t="s">
        <v>96</v>
      </c>
      <c r="J32" s="50" t="s">
        <v>96</v>
      </c>
    </row>
    <row r="33">
      <c r="A33" s="7" t="s">
        <v>109</v>
      </c>
      <c r="B33" s="57" t="s">
        <v>96</v>
      </c>
      <c r="C33" s="57" t="s">
        <v>96</v>
      </c>
      <c r="D33" s="57" t="s">
        <v>96</v>
      </c>
      <c r="E33" s="49" t="s">
        <v>95</v>
      </c>
      <c r="F33" s="49" t="s">
        <v>95</v>
      </c>
      <c r="G33" s="50" t="s">
        <v>96</v>
      </c>
      <c r="H33" s="50" t="s">
        <v>96</v>
      </c>
      <c r="I33" s="50" t="s">
        <v>96</v>
      </c>
      <c r="J33" s="50" t="s">
        <v>96</v>
      </c>
    </row>
    <row r="34">
      <c r="A34" s="6" t="s">
        <v>32</v>
      </c>
      <c r="B34" s="57" t="s">
        <v>96</v>
      </c>
      <c r="C34" s="57" t="s">
        <v>96</v>
      </c>
      <c r="D34" s="57" t="s">
        <v>96</v>
      </c>
      <c r="E34" s="49" t="s">
        <v>95</v>
      </c>
      <c r="F34" s="49" t="s">
        <v>95</v>
      </c>
      <c r="G34" s="50" t="s">
        <v>96</v>
      </c>
      <c r="H34" s="50" t="s">
        <v>96</v>
      </c>
      <c r="I34" s="50" t="s">
        <v>96</v>
      </c>
      <c r="J34" s="50" t="s">
        <v>96</v>
      </c>
      <c r="M34" s="6" t="s">
        <v>100</v>
      </c>
    </row>
    <row r="35">
      <c r="A35" s="6" t="s">
        <v>33</v>
      </c>
      <c r="B35" s="57" t="s">
        <v>96</v>
      </c>
      <c r="C35" s="57" t="s">
        <v>96</v>
      </c>
      <c r="D35" s="57" t="s">
        <v>96</v>
      </c>
      <c r="E35" s="49" t="s">
        <v>95</v>
      </c>
      <c r="F35" s="57" t="s">
        <v>96</v>
      </c>
      <c r="G35" s="50" t="s">
        <v>96</v>
      </c>
      <c r="H35" s="50" t="s">
        <v>96</v>
      </c>
      <c r="I35" s="50" t="s">
        <v>96</v>
      </c>
      <c r="J35" s="50" t="s">
        <v>96</v>
      </c>
    </row>
    <row r="36">
      <c r="A36" s="51" t="s">
        <v>110</v>
      </c>
      <c r="B36" s="51" t="s">
        <v>96</v>
      </c>
      <c r="C36" s="51" t="s">
        <v>96</v>
      </c>
      <c r="D36" s="51" t="s">
        <v>96</v>
      </c>
      <c r="E36" s="51" t="s">
        <v>95</v>
      </c>
      <c r="F36" s="51" t="s">
        <v>95</v>
      </c>
      <c r="G36" s="51" t="s">
        <v>96</v>
      </c>
      <c r="H36" s="51" t="s">
        <v>96</v>
      </c>
      <c r="I36" s="51" t="s">
        <v>96</v>
      </c>
      <c r="J36" s="51" t="s">
        <v>96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1" t="s">
        <v>111</v>
      </c>
      <c r="B37" s="51" t="s">
        <v>96</v>
      </c>
      <c r="C37" s="51" t="s">
        <v>96</v>
      </c>
      <c r="D37" s="51" t="s">
        <v>96</v>
      </c>
      <c r="E37" s="51" t="s">
        <v>95</v>
      </c>
      <c r="F37" s="51" t="s">
        <v>95</v>
      </c>
      <c r="G37" s="51" t="s">
        <v>96</v>
      </c>
      <c r="H37" s="51" t="s">
        <v>96</v>
      </c>
      <c r="I37" s="51" t="s">
        <v>96</v>
      </c>
      <c r="J37" s="51" t="s">
        <v>96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5" t="s">
        <v>105</v>
      </c>
      <c r="B38" s="51" t="s">
        <v>96</v>
      </c>
      <c r="C38" s="51" t="s">
        <v>96</v>
      </c>
      <c r="D38" s="51" t="s">
        <v>96</v>
      </c>
      <c r="E38" s="51" t="s">
        <v>95</v>
      </c>
      <c r="F38" s="51" t="s">
        <v>95</v>
      </c>
      <c r="G38" s="53"/>
      <c r="H38" s="53"/>
      <c r="I38" s="53"/>
      <c r="J38" s="53"/>
      <c r="K38" s="51" t="s">
        <v>112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5" t="s">
        <v>107</v>
      </c>
      <c r="B39" s="51" t="s">
        <v>96</v>
      </c>
      <c r="C39" s="51" t="s">
        <v>96</v>
      </c>
      <c r="D39" s="51" t="s">
        <v>96</v>
      </c>
      <c r="E39" s="51" t="s">
        <v>95</v>
      </c>
      <c r="F39" s="51" t="s">
        <v>95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5" t="s">
        <v>26</v>
      </c>
      <c r="B40" s="51" t="s">
        <v>96</v>
      </c>
      <c r="C40" s="51" t="s">
        <v>96</v>
      </c>
      <c r="D40" s="51" t="s">
        <v>96</v>
      </c>
      <c r="E40" s="51" t="s">
        <v>95</v>
      </c>
      <c r="F40" s="51" t="s">
        <v>95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5" t="s">
        <v>27</v>
      </c>
      <c r="B41" s="51" t="s">
        <v>96</v>
      </c>
      <c r="C41" s="51" t="s">
        <v>96</v>
      </c>
      <c r="D41" s="51" t="s">
        <v>96</v>
      </c>
      <c r="E41" s="51" t="s">
        <v>95</v>
      </c>
      <c r="F41" s="51" t="s">
        <v>95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5" t="s">
        <v>28</v>
      </c>
      <c r="B42" s="51" t="s">
        <v>96</v>
      </c>
      <c r="C42" s="51" t="s">
        <v>96</v>
      </c>
      <c r="D42" s="51" t="s">
        <v>96</v>
      </c>
      <c r="E42" s="51" t="s">
        <v>95</v>
      </c>
      <c r="F42" s="51" t="s">
        <v>95</v>
      </c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5" t="s">
        <v>113</v>
      </c>
      <c r="B43" s="51" t="s">
        <v>96</v>
      </c>
      <c r="C43" s="51" t="s">
        <v>96</v>
      </c>
      <c r="D43" s="51" t="s">
        <v>96</v>
      </c>
      <c r="E43" s="51" t="s">
        <v>95</v>
      </c>
      <c r="F43" s="51" t="s">
        <v>95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5" t="s">
        <v>29</v>
      </c>
      <c r="B44" s="51" t="s">
        <v>96</v>
      </c>
      <c r="C44" s="51" t="s">
        <v>96</v>
      </c>
      <c r="D44" s="51" t="s">
        <v>96</v>
      </c>
      <c r="E44" s="51" t="s">
        <v>95</v>
      </c>
      <c r="F44" s="51" t="s">
        <v>95</v>
      </c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5" t="s">
        <v>30</v>
      </c>
      <c r="B45" s="51" t="s">
        <v>96</v>
      </c>
      <c r="C45" s="51" t="s">
        <v>96</v>
      </c>
      <c r="D45" s="51" t="s">
        <v>96</v>
      </c>
      <c r="E45" s="51" t="s">
        <v>95</v>
      </c>
      <c r="F45" s="51" t="s">
        <v>95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5" t="s">
        <v>31</v>
      </c>
      <c r="B46" s="51" t="s">
        <v>96</v>
      </c>
      <c r="C46" s="51" t="s">
        <v>96</v>
      </c>
      <c r="D46" s="51" t="s">
        <v>96</v>
      </c>
      <c r="E46" s="51" t="s">
        <v>95</v>
      </c>
      <c r="F46" s="51" t="s">
        <v>95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16"/>
    </row>
    <row r="2">
      <c r="A2" s="6" t="s">
        <v>9</v>
      </c>
      <c r="B2" s="23">
        <v>2621.0</v>
      </c>
      <c r="C2" s="4">
        <v>2002.0</v>
      </c>
      <c r="D2" s="6">
        <v>448.0</v>
      </c>
      <c r="E2" s="6"/>
      <c r="F2" s="6">
        <v>53.0</v>
      </c>
      <c r="G2" s="16"/>
    </row>
    <row r="3">
      <c r="A3" s="6" t="s">
        <v>97</v>
      </c>
      <c r="B3" s="4">
        <v>122.0</v>
      </c>
      <c r="C3" s="60">
        <v>154.0</v>
      </c>
      <c r="D3" s="6">
        <v>140.0</v>
      </c>
      <c r="E3" s="6"/>
      <c r="F3" s="6">
        <v>46.0</v>
      </c>
      <c r="G3" s="18"/>
      <c r="H3" s="6"/>
    </row>
    <row r="4">
      <c r="A4" s="6" t="s">
        <v>10</v>
      </c>
      <c r="B4" s="11">
        <v>4162.0</v>
      </c>
      <c r="C4" s="10">
        <v>3680.0</v>
      </c>
      <c r="D4" s="6">
        <v>3105.0</v>
      </c>
      <c r="E4" s="6"/>
      <c r="F4" s="6">
        <v>3833.0</v>
      </c>
      <c r="G4" s="16"/>
      <c r="H4" s="6"/>
    </row>
    <row r="5">
      <c r="A5" s="6" t="s">
        <v>11</v>
      </c>
      <c r="B5" s="23">
        <v>5292.0</v>
      </c>
      <c r="C5" s="10">
        <v>2254.0</v>
      </c>
      <c r="D5" s="6">
        <v>477.0</v>
      </c>
      <c r="E5" s="6"/>
      <c r="F5" s="6"/>
      <c r="G5" s="16"/>
    </row>
    <row r="6">
      <c r="A6" s="6" t="s">
        <v>101</v>
      </c>
      <c r="B6" s="6">
        <v>90.0</v>
      </c>
      <c r="C6" s="61"/>
      <c r="D6" s="6">
        <v>90.0</v>
      </c>
      <c r="E6" s="6"/>
      <c r="F6" s="6"/>
      <c r="G6" s="7"/>
    </row>
    <row r="7">
      <c r="A7" s="6" t="s">
        <v>19</v>
      </c>
      <c r="B7" s="23">
        <v>414.0</v>
      </c>
      <c r="C7" s="10">
        <v>413.0</v>
      </c>
      <c r="D7" s="6">
        <v>321.0</v>
      </c>
      <c r="E7" s="6"/>
      <c r="F7" s="6"/>
      <c r="G7" s="18"/>
    </row>
    <row r="8">
      <c r="A8" s="6" t="s">
        <v>12</v>
      </c>
      <c r="B8" s="11">
        <v>2275.0</v>
      </c>
      <c r="C8" s="10">
        <v>1903.0</v>
      </c>
      <c r="D8" s="6">
        <v>2075.0</v>
      </c>
      <c r="E8" s="6"/>
      <c r="F8" s="6" t="s">
        <v>40</v>
      </c>
    </row>
    <row r="9">
      <c r="A9" s="6" t="s">
        <v>13</v>
      </c>
      <c r="B9" s="11">
        <v>1586.0</v>
      </c>
      <c r="C9" s="10">
        <v>1485.0</v>
      </c>
      <c r="D9" s="6">
        <v>1463.0</v>
      </c>
      <c r="E9" s="6"/>
      <c r="F9" s="6"/>
    </row>
    <row r="10">
      <c r="A10" s="6" t="s">
        <v>14</v>
      </c>
      <c r="B10" s="11">
        <v>2087.0</v>
      </c>
      <c r="C10" s="10">
        <v>1592.0</v>
      </c>
      <c r="D10" s="6">
        <v>1968.0</v>
      </c>
      <c r="E10" s="6"/>
      <c r="F10" s="6">
        <v>32.0</v>
      </c>
    </row>
    <row r="11">
      <c r="A11" s="6" t="s">
        <v>15</v>
      </c>
      <c r="B11" s="11">
        <v>1522.0</v>
      </c>
      <c r="C11" s="10">
        <v>1380.0</v>
      </c>
      <c r="D11" s="6">
        <v>648.0</v>
      </c>
      <c r="E11" s="6"/>
      <c r="F11" s="6">
        <v>1991.0</v>
      </c>
    </row>
    <row r="12">
      <c r="A12" s="6" t="s">
        <v>102</v>
      </c>
      <c r="B12" s="6">
        <v>1154.0</v>
      </c>
      <c r="C12" s="10">
        <v>939.0</v>
      </c>
      <c r="D12" s="11">
        <v>1361.0</v>
      </c>
      <c r="E12" s="6"/>
      <c r="F12" s="6" t="s">
        <v>40</v>
      </c>
    </row>
    <row r="13">
      <c r="A13" s="6" t="s">
        <v>16</v>
      </c>
      <c r="B13" s="11">
        <v>2648.0</v>
      </c>
      <c r="C13" s="10">
        <v>207.0</v>
      </c>
      <c r="D13" s="6">
        <v>2335.0</v>
      </c>
      <c r="E13" s="6"/>
      <c r="F13" s="6">
        <v>2191.0</v>
      </c>
    </row>
    <row r="14">
      <c r="A14" s="6" t="s">
        <v>17</v>
      </c>
      <c r="B14" s="6">
        <v>1564.0</v>
      </c>
      <c r="C14" s="60">
        <v>1797.0</v>
      </c>
      <c r="D14" s="6">
        <v>1578.0</v>
      </c>
      <c r="F14" s="6" t="s">
        <v>40</v>
      </c>
    </row>
    <row r="15">
      <c r="A15" s="6" t="s">
        <v>18</v>
      </c>
      <c r="B15" s="11">
        <v>1240.0</v>
      </c>
      <c r="C15" s="10">
        <v>1206.0</v>
      </c>
      <c r="D15" s="6">
        <v>1043.0</v>
      </c>
      <c r="E15" s="6"/>
      <c r="F15" s="6">
        <v>1184.0</v>
      </c>
    </row>
    <row r="16">
      <c r="A16" s="6" t="s">
        <v>20</v>
      </c>
      <c r="B16" s="11">
        <v>4268.0</v>
      </c>
      <c r="C16" s="10">
        <v>3388.0</v>
      </c>
      <c r="D16" s="6">
        <v>3739.0</v>
      </c>
      <c r="E16" s="6"/>
      <c r="F16" s="6"/>
    </row>
    <row r="17">
      <c r="A17" s="7" t="s">
        <v>21</v>
      </c>
      <c r="B17" s="62">
        <v>877.0</v>
      </c>
      <c r="C17" s="10">
        <v>808.0</v>
      </c>
      <c r="D17" s="7">
        <v>833.0</v>
      </c>
      <c r="E17" s="61"/>
      <c r="F17" s="61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 t="s">
        <v>22</v>
      </c>
      <c r="B18" s="11">
        <v>291.0</v>
      </c>
      <c r="C18" s="18">
        <v>287.0</v>
      </c>
      <c r="D18" s="6">
        <v>213.0</v>
      </c>
      <c r="E18" s="6"/>
      <c r="F18" s="6"/>
    </row>
    <row r="19">
      <c r="A19" s="16" t="s">
        <v>103</v>
      </c>
      <c r="B19" s="6"/>
      <c r="C19" s="7"/>
      <c r="D19" s="6"/>
      <c r="E19" s="6"/>
      <c r="F19" s="6"/>
    </row>
    <row r="20">
      <c r="A20" s="16" t="s">
        <v>23</v>
      </c>
      <c r="B20" s="11">
        <v>2952.0</v>
      </c>
      <c r="C20" s="18">
        <v>2625.0</v>
      </c>
      <c r="D20" s="6">
        <v>1147.0</v>
      </c>
      <c r="E20" s="6"/>
      <c r="F20" s="6"/>
    </row>
    <row r="21">
      <c r="A21" s="16" t="s">
        <v>24</v>
      </c>
      <c r="B21" s="6">
        <v>4924.0</v>
      </c>
      <c r="C21" s="18">
        <v>5270.0</v>
      </c>
      <c r="D21" s="11">
        <v>5402.0</v>
      </c>
      <c r="E21" s="6"/>
      <c r="F21" s="6"/>
    </row>
    <row r="22">
      <c r="A22" s="16" t="s">
        <v>25</v>
      </c>
      <c r="B22" s="11">
        <v>151.0</v>
      </c>
      <c r="C22" s="18">
        <v>150.0</v>
      </c>
      <c r="D22" s="6">
        <v>110.0</v>
      </c>
      <c r="E22" s="6"/>
      <c r="F22" s="6"/>
    </row>
    <row r="23">
      <c r="A23" s="16" t="s">
        <v>104</v>
      </c>
      <c r="B23" s="6">
        <v>74.0</v>
      </c>
      <c r="C23" s="63">
        <v>86.0</v>
      </c>
      <c r="D23" s="6">
        <v>63.0</v>
      </c>
      <c r="E23" s="6"/>
      <c r="F23" s="6"/>
    </row>
    <row r="24">
      <c r="A24" s="16" t="s">
        <v>105</v>
      </c>
      <c r="B24" s="6"/>
      <c r="C24" s="6">
        <v>1214.0</v>
      </c>
      <c r="D24" s="6">
        <v>856.0</v>
      </c>
      <c r="E24" s="6"/>
      <c r="F24" s="6"/>
    </row>
    <row r="25">
      <c r="A25" s="16" t="s">
        <v>107</v>
      </c>
      <c r="B25" s="6"/>
      <c r="C25" s="6">
        <v>1232.0</v>
      </c>
      <c r="D25" s="6">
        <v>959.0</v>
      </c>
      <c r="E25" s="6"/>
      <c r="F25" s="6"/>
    </row>
    <row r="26">
      <c r="A26" s="16" t="s">
        <v>26</v>
      </c>
      <c r="B26" s="6"/>
      <c r="C26" s="6">
        <v>1379.0</v>
      </c>
      <c r="D26" s="6">
        <v>1486.0</v>
      </c>
      <c r="E26" s="6"/>
      <c r="F26" s="6"/>
    </row>
    <row r="27">
      <c r="A27" s="16" t="s">
        <v>27</v>
      </c>
      <c r="B27" s="6"/>
      <c r="C27" s="6">
        <v>1333.0</v>
      </c>
      <c r="D27" s="6">
        <v>376.0</v>
      </c>
      <c r="E27" s="6"/>
      <c r="F27" s="6"/>
    </row>
    <row r="28">
      <c r="A28" s="16" t="s">
        <v>108</v>
      </c>
      <c r="B28" s="6"/>
      <c r="C28" s="6">
        <v>994.0</v>
      </c>
      <c r="D28" s="6">
        <v>858.0</v>
      </c>
      <c r="E28" s="6"/>
      <c r="F28" s="6"/>
    </row>
    <row r="29">
      <c r="A29" s="16" t="s">
        <v>28</v>
      </c>
      <c r="B29" s="6"/>
      <c r="C29" s="6">
        <v>1805.0</v>
      </c>
      <c r="D29" s="6">
        <v>879.0</v>
      </c>
      <c r="E29" s="6"/>
      <c r="F29" s="6"/>
    </row>
    <row r="30">
      <c r="A30" s="16" t="s">
        <v>29</v>
      </c>
      <c r="B30" s="6"/>
      <c r="C30" s="6">
        <v>1797.0</v>
      </c>
      <c r="D30" s="6">
        <v>1916.0</v>
      </c>
      <c r="E30" s="6"/>
      <c r="F30" s="6"/>
    </row>
    <row r="31">
      <c r="A31" s="16" t="s">
        <v>30</v>
      </c>
      <c r="B31" s="6"/>
      <c r="C31" s="6">
        <v>2503.0</v>
      </c>
      <c r="D31" s="6">
        <v>2456.0</v>
      </c>
      <c r="E31" s="6"/>
      <c r="F31" s="6"/>
    </row>
    <row r="32">
      <c r="A32" s="16" t="s">
        <v>31</v>
      </c>
      <c r="B32" s="6"/>
      <c r="C32" s="6">
        <v>1685.0</v>
      </c>
      <c r="D32" s="6">
        <v>1726.0</v>
      </c>
      <c r="E32" s="6"/>
      <c r="F32" s="6"/>
    </row>
    <row r="33">
      <c r="A33" s="7" t="s">
        <v>109</v>
      </c>
      <c r="B33" s="6"/>
      <c r="D33" s="6"/>
      <c r="E33" s="6"/>
      <c r="F33" s="6"/>
    </row>
    <row r="34">
      <c r="A34" s="6" t="s">
        <v>114</v>
      </c>
      <c r="B34" s="6"/>
      <c r="D34" s="6"/>
      <c r="E34" s="6"/>
      <c r="F34" s="6"/>
    </row>
    <row r="35">
      <c r="A35" s="6" t="s">
        <v>110</v>
      </c>
      <c r="B35" s="6"/>
      <c r="D35" s="6"/>
      <c r="E35" s="6"/>
      <c r="F35" s="6"/>
    </row>
    <row r="36">
      <c r="A36" s="6" t="s">
        <v>111</v>
      </c>
      <c r="B36" s="6"/>
      <c r="D36" s="6"/>
      <c r="E36" s="6"/>
      <c r="F36" s="6"/>
    </row>
    <row r="37">
      <c r="A37" s="16" t="s">
        <v>105</v>
      </c>
      <c r="B37" s="6"/>
      <c r="D37" s="6"/>
      <c r="E37" s="6"/>
      <c r="F37" s="6"/>
    </row>
    <row r="38">
      <c r="A38" s="16" t="s">
        <v>107</v>
      </c>
      <c r="B38" s="6"/>
      <c r="D38" s="6"/>
      <c r="E38" s="6"/>
      <c r="F38" s="6"/>
    </row>
    <row r="39">
      <c r="A39" s="16" t="s">
        <v>26</v>
      </c>
      <c r="B39" s="6"/>
      <c r="D39" s="6"/>
      <c r="E39" s="6"/>
      <c r="F39" s="6"/>
    </row>
    <row r="40">
      <c r="A40" s="16" t="s">
        <v>27</v>
      </c>
      <c r="B40" s="6"/>
      <c r="D40" s="6"/>
      <c r="E40" s="6"/>
      <c r="F40" s="6"/>
    </row>
    <row r="41">
      <c r="A41" s="16" t="s">
        <v>28</v>
      </c>
      <c r="B41" s="6"/>
      <c r="D41" s="6"/>
      <c r="E41" s="6"/>
      <c r="F41" s="6"/>
    </row>
    <row r="42">
      <c r="A42" s="16" t="s">
        <v>113</v>
      </c>
      <c r="B42" s="6"/>
      <c r="D42" s="6"/>
      <c r="E42" s="6"/>
      <c r="F42" s="6"/>
    </row>
    <row r="43">
      <c r="A43" s="16" t="s">
        <v>29</v>
      </c>
      <c r="B43" s="6"/>
      <c r="D43" s="6"/>
      <c r="E43" s="6"/>
      <c r="F43" s="6"/>
    </row>
    <row r="44">
      <c r="A44" s="16" t="s">
        <v>30</v>
      </c>
      <c r="B44" s="6"/>
      <c r="D44" s="6"/>
      <c r="E44" s="6"/>
      <c r="F44" s="6"/>
    </row>
    <row r="45">
      <c r="A45" s="16" t="s">
        <v>31</v>
      </c>
      <c r="B45" s="6"/>
      <c r="D45" s="6"/>
      <c r="E45" s="6"/>
      <c r="F45" s="6"/>
    </row>
  </sheetData>
  <drawing r:id="rId1"/>
</worksheet>
</file>