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ie/Desktop/"/>
    </mc:Choice>
  </mc:AlternateContent>
  <xr:revisionPtr revIDLastSave="0" documentId="13_ncr:1_{976B97C1-F672-3F47-AEFF-14059653589C}" xr6:coauthVersionLast="47" xr6:coauthVersionMax="47" xr10:uidLastSave="{00000000-0000-0000-0000-000000000000}"/>
  <bookViews>
    <workbookView xWindow="0" yWindow="740" windowWidth="29400" windowHeight="18380" xr2:uid="{9AB72246-BCD1-E942-994D-5B2395B5456A}"/>
  </bookViews>
  <sheets>
    <sheet name="Sheet1" sheetId="1" r:id="rId1"/>
  </sheets>
  <definedNames>
    <definedName name="_xlnm._FilterDatabase" localSheetId="0" hidden="1">Sheet1!$A$1:$K$1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1" i="1" l="1"/>
  <c r="G140" i="1"/>
  <c r="G139" i="1"/>
  <c r="G148" i="1" s="1"/>
  <c r="G137" i="1"/>
  <c r="G136" i="1"/>
  <c r="G135" i="1"/>
  <c r="G134" i="1"/>
  <c r="G120" i="1"/>
  <c r="G119" i="1"/>
  <c r="G114" i="1"/>
  <c r="G111" i="1"/>
  <c r="G110" i="1"/>
  <c r="G109" i="1"/>
  <c r="G64" i="1"/>
  <c r="G93" i="1"/>
  <c r="G107" i="1"/>
  <c r="G106" i="1"/>
  <c r="G105" i="1"/>
  <c r="G99" i="1"/>
  <c r="G98" i="1"/>
  <c r="G89" i="1"/>
  <c r="G88" i="1"/>
  <c r="G82" i="1"/>
  <c r="G77" i="1"/>
  <c r="G72" i="1"/>
  <c r="G66" i="1"/>
  <c r="G63" i="1"/>
  <c r="G50" i="1"/>
  <c r="G46" i="1"/>
  <c r="G45" i="1"/>
  <c r="G43" i="1"/>
  <c r="G42" i="1"/>
  <c r="G34" i="1"/>
  <c r="G32" i="1"/>
  <c r="G27" i="1"/>
  <c r="G18" i="1"/>
  <c r="G9" i="1"/>
  <c r="G2" i="1"/>
  <c r="G108" i="1" l="1"/>
  <c r="G138" i="1"/>
  <c r="G81" i="1"/>
  <c r="G65" i="1"/>
  <c r="G44" i="1"/>
  <c r="G104" i="1"/>
  <c r="G33" i="1"/>
  <c r="G62" i="1"/>
  <c r="G149" i="1" l="1"/>
</calcChain>
</file>

<file path=xl/sharedStrings.xml><?xml version="1.0" encoding="utf-8"?>
<sst xmlns="http://schemas.openxmlformats.org/spreadsheetml/2006/main" count="213" uniqueCount="144">
  <si>
    <t>Date</t>
  </si>
  <si>
    <t>item</t>
  </si>
  <si>
    <t>exchange rate</t>
  </si>
  <si>
    <t>Amount(💶)</t>
  </si>
  <si>
    <t>Amount(¥)</t>
  </si>
  <si>
    <t>Place</t>
  </si>
  <si>
    <t>EUROGIANT</t>
  </si>
  <si>
    <t>BOOTS</t>
  </si>
  <si>
    <t>DUNNES</t>
  </si>
  <si>
    <t>ALL ROOMS</t>
  </si>
  <si>
    <t>LIDL</t>
  </si>
  <si>
    <t>COSTA</t>
  </si>
  <si>
    <t>MAMAS</t>
  </si>
  <si>
    <t>RONGS</t>
  </si>
  <si>
    <t>TESCO</t>
  </si>
  <si>
    <t>T CARD</t>
  </si>
  <si>
    <t>DEALZ</t>
  </si>
  <si>
    <t>M&amp;S</t>
  </si>
  <si>
    <t>KELLYCATS</t>
  </si>
  <si>
    <t>LEAP CARD</t>
  </si>
  <si>
    <t>Top up</t>
  </si>
  <si>
    <t>TOTAL</t>
  </si>
  <si>
    <t>Type</t>
  </si>
  <si>
    <t>Daily necessities</t>
  </si>
  <si>
    <t>Food</t>
  </si>
  <si>
    <t>Croissants</t>
  </si>
  <si>
    <t>Chocolate Latte</t>
  </si>
  <si>
    <t>Mini mexico roll</t>
  </si>
  <si>
    <t>Vegetable Oil</t>
  </si>
  <si>
    <t>💶</t>
  </si>
  <si>
    <t>Breaded Chicken Steak</t>
  </si>
  <si>
    <t>Sweetcorn</t>
  </si>
  <si>
    <t>Stir Fry Paella</t>
  </si>
  <si>
    <t>Broccoli Florets</t>
  </si>
  <si>
    <t>Fresh Chicken Drumsticks</t>
  </si>
  <si>
    <t>Mop</t>
  </si>
  <si>
    <t>dishwashing liquid</t>
  </si>
  <si>
    <t>Laundry detergent</t>
  </si>
  <si>
    <t>Volvic</t>
  </si>
  <si>
    <t>Toilet paper</t>
  </si>
  <si>
    <t>Softeners</t>
  </si>
  <si>
    <t>Vitamin D</t>
  </si>
  <si>
    <t>CO-Q10</t>
  </si>
  <si>
    <t>Omege 3</t>
  </si>
  <si>
    <t>coconut shampoo</t>
  </si>
  <si>
    <t>coconut conditioner</t>
  </si>
  <si>
    <t>coconut body wash</t>
  </si>
  <si>
    <t>Toothpaste</t>
  </si>
  <si>
    <t>Bed</t>
  </si>
  <si>
    <t>Pillow</t>
  </si>
  <si>
    <t>Bath towel</t>
  </si>
  <si>
    <t>Bowl</t>
  </si>
  <si>
    <t>Plate</t>
  </si>
  <si>
    <t>Water bottle</t>
  </si>
  <si>
    <t>Frying Pan</t>
  </si>
  <si>
    <t>E45 Moisturiser Cream</t>
  </si>
  <si>
    <t>Hangers</t>
  </si>
  <si>
    <t>Cereal</t>
  </si>
  <si>
    <t>Whole Milk</t>
  </si>
  <si>
    <t>Ben &amp; Jerry‘s</t>
  </si>
  <si>
    <t>Pizza</t>
  </si>
  <si>
    <t>2 Soap dish</t>
  </si>
  <si>
    <t>Tuner</t>
  </si>
  <si>
    <t>Deposit</t>
  </si>
  <si>
    <t>Tesco Luxury Soft Toilet tissue</t>
  </si>
  <si>
    <t>Tesco Cola</t>
  </si>
  <si>
    <t>Shortbread Flavoured Tea</t>
  </si>
  <si>
    <t>Brioche Loaf</t>
  </si>
  <si>
    <t>West Highland White Terrier</t>
  </si>
  <si>
    <t>Baking Pan</t>
  </si>
  <si>
    <t>Mug</t>
  </si>
  <si>
    <t>Foil</t>
  </si>
  <si>
    <t>Window Wiper</t>
  </si>
  <si>
    <t>clip</t>
  </si>
  <si>
    <t>2*Spicy Potato Wedges</t>
  </si>
  <si>
    <t>Bistro Baguette</t>
  </si>
  <si>
    <t>Stone baked Pizza</t>
  </si>
  <si>
    <t>Muller Corner</t>
  </si>
  <si>
    <t>Savoy Cabbage</t>
  </si>
  <si>
    <t>Gunnies</t>
  </si>
  <si>
    <t>2* Pasta sauce</t>
  </si>
  <si>
    <t>Spaghetti</t>
  </si>
  <si>
    <t>2* Pistachio Spread</t>
  </si>
  <si>
    <t>2*Muller Corner</t>
  </si>
  <si>
    <t>5*Tampax</t>
  </si>
  <si>
    <t>Peach Yogurt</t>
  </si>
  <si>
    <t>2*Orange</t>
  </si>
  <si>
    <t>Courgettes</t>
  </si>
  <si>
    <t>Cutton Buds</t>
  </si>
  <si>
    <t>Butter</t>
  </si>
  <si>
    <t>Garlic</t>
  </si>
  <si>
    <t>Ginger</t>
  </si>
  <si>
    <t>Easypeeler</t>
  </si>
  <si>
    <t>Red Apples</t>
  </si>
  <si>
    <t>Tomatoes</t>
  </si>
  <si>
    <t>4 Skinny Burgers</t>
  </si>
  <si>
    <t>Pepper Mill</t>
  </si>
  <si>
    <t>Toy</t>
  </si>
  <si>
    <t>Sum of Amount(¥)</t>
  </si>
  <si>
    <t>Row Labels</t>
  </si>
  <si>
    <t>(blank)</t>
  </si>
  <si>
    <t>Grand Total</t>
  </si>
  <si>
    <t>蒸鱼酱油</t>
  </si>
  <si>
    <t>noodle</t>
  </si>
  <si>
    <t>生抽</t>
  </si>
  <si>
    <t>老抽</t>
  </si>
  <si>
    <t>料酒</t>
  </si>
  <si>
    <t>米/生粉</t>
  </si>
  <si>
    <t>TO GOOD TO GO</t>
  </si>
  <si>
    <t>lunch</t>
  </si>
  <si>
    <t>dinner</t>
  </si>
  <si>
    <t>2*Volvic</t>
  </si>
  <si>
    <t>2*Deposit</t>
  </si>
  <si>
    <t>sauce pan</t>
  </si>
  <si>
    <t>Gloves</t>
  </si>
  <si>
    <t>Bin</t>
  </si>
  <si>
    <t>Frankfurters</t>
  </si>
  <si>
    <t>Cucumber</t>
  </si>
  <si>
    <t>Spilt Pot Kids Yogs</t>
  </si>
  <si>
    <t>Black Refuse Sacks</t>
  </si>
  <si>
    <t>Salmon Darnes</t>
  </si>
  <si>
    <t>Eggs</t>
  </si>
  <si>
    <t>bamboo basket</t>
  </si>
  <si>
    <t>paper cup</t>
  </si>
  <si>
    <t>Jersey milk</t>
  </si>
  <si>
    <t>Salad Trio</t>
  </si>
  <si>
    <t>Baby Leaf Spinach</t>
  </si>
  <si>
    <t>Facial Cube</t>
  </si>
  <si>
    <t>White Facial Tissues</t>
  </si>
  <si>
    <t>Pocket tissue</t>
  </si>
  <si>
    <t>豆瓣酱</t>
  </si>
  <si>
    <t>麻酱</t>
  </si>
  <si>
    <t>香醋</t>
  </si>
  <si>
    <t>leisure</t>
  </si>
  <si>
    <t>beer</t>
  </si>
  <si>
    <t>clothing</t>
  </si>
  <si>
    <t>TK MAXX</t>
  </si>
  <si>
    <t>Cotton Candy Grape</t>
  </si>
  <si>
    <t>Milk Chocolate Oaties</t>
  </si>
  <si>
    <t>Soya Unsweetened</t>
  </si>
  <si>
    <t>Heavy Duty Bag  38L</t>
  </si>
  <si>
    <t>Chedda &amp; Red Onion Crisps</t>
  </si>
  <si>
    <t>Big Croissant</t>
  </si>
  <si>
    <t>Heavy Duty Bag 26L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</si>
</sst>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32</xdr:row>
      <xdr:rowOff>177800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80D861-8F5F-08D9-8836-9D0640C52C88}"/>
            </a:ext>
          </a:extLst>
        </xdr:cNvPr>
        <xdr:cNvSpPr txBox="1"/>
      </xdr:nvSpPr>
      <xdr:spPr>
        <a:xfrm>
          <a:off x="8731250" y="383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406400</xdr:colOff>
      <xdr:row>10</xdr:row>
      <xdr:rowOff>114300</xdr:rowOff>
    </xdr:from>
    <xdr:to>
      <xdr:col>4</xdr:col>
      <xdr:colOff>12700</xdr:colOff>
      <xdr:row>10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7047504-C0D1-5D36-FDC4-727654A8E58F}"/>
            </a:ext>
          </a:extLst>
        </xdr:cNvPr>
        <xdr:cNvCxnSpPr/>
      </xdr:nvCxnSpPr>
      <xdr:spPr>
        <a:xfrm>
          <a:off x="3771900" y="2146300"/>
          <a:ext cx="444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o CT" refreshedDate="45548.059678819445" createdVersion="8" refreshedVersion="8" minRefreshableVersion="3" recordCount="142" xr:uid="{33B85EB5-1BBD-EF4B-857E-5C07B85F7511}">
  <cacheSource type="worksheet">
    <worksheetSource ref="G1:H1048576" sheet="Sheet1"/>
  </cacheSource>
  <cacheFields count="2">
    <cacheField name="Amount(¥)" numFmtId="43">
      <sharedItems containsString="0" containsBlank="1" containsNumber="1" minValue="0" maxValue="3701.8610000000003"/>
    </cacheField>
    <cacheField name="Type" numFmtId="0">
      <sharedItems containsBlank="1" count="4">
        <s v="Daily necessities"/>
        <m/>
        <s v="Food"/>
        <s v="To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n v="150.1"/>
    <x v="0"/>
  </r>
  <r>
    <m/>
    <x v="1"/>
  </r>
  <r>
    <m/>
    <x v="1"/>
  </r>
  <r>
    <m/>
    <x v="1"/>
  </r>
  <r>
    <m/>
    <x v="1"/>
  </r>
  <r>
    <m/>
    <x v="1"/>
  </r>
  <r>
    <m/>
    <x v="1"/>
  </r>
  <r>
    <n v="416.80400000000003"/>
    <x v="0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679.4"/>
    <x v="0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113.20700000000001"/>
    <x v="2"/>
  </r>
  <r>
    <m/>
    <x v="1"/>
  </r>
  <r>
    <m/>
    <x v="1"/>
  </r>
  <r>
    <m/>
    <x v="1"/>
  </r>
  <r>
    <m/>
    <x v="1"/>
  </r>
  <r>
    <n v="31.6"/>
    <x v="0"/>
  </r>
  <r>
    <n v="1391.1110000000001"/>
    <x v="1"/>
  </r>
  <r>
    <n v="103.411"/>
    <x v="2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54.905000000000001"/>
    <x v="2"/>
  </r>
  <r>
    <n v="41.475000000000001"/>
    <x v="2"/>
  </r>
  <r>
    <n v="199.791"/>
    <x v="1"/>
  </r>
  <r>
    <n v="12.64"/>
    <x v="0"/>
  </r>
  <r>
    <n v="98.75"/>
    <x v="0"/>
  </r>
  <r>
    <m/>
    <x v="1"/>
  </r>
  <r>
    <m/>
    <x v="1"/>
  </r>
  <r>
    <m/>
    <x v="1"/>
  </r>
  <r>
    <n v="242.214"/>
    <x v="0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353.60399999999998"/>
    <x v="1"/>
  </r>
  <r>
    <n v="158"/>
    <x v="0"/>
  </r>
  <r>
    <n v="63.2"/>
    <x v="2"/>
  </r>
  <r>
    <n v="221.2"/>
    <x v="1"/>
  </r>
  <r>
    <n v="66.834000000000003"/>
    <x v="2"/>
  </r>
  <r>
    <m/>
    <x v="1"/>
  </r>
  <r>
    <m/>
    <x v="1"/>
  </r>
  <r>
    <m/>
    <x v="1"/>
  </r>
  <r>
    <m/>
    <x v="1"/>
  </r>
  <r>
    <m/>
    <x v="1"/>
  </r>
  <r>
    <n v="79"/>
    <x v="0"/>
  </r>
  <r>
    <m/>
    <x v="1"/>
  </r>
  <r>
    <m/>
    <x v="1"/>
  </r>
  <r>
    <m/>
    <x v="1"/>
  </r>
  <r>
    <m/>
    <x v="1"/>
  </r>
  <r>
    <n v="43.292000000000009"/>
    <x v="2"/>
  </r>
  <r>
    <m/>
    <x v="1"/>
  </r>
  <r>
    <m/>
    <x v="1"/>
  </r>
  <r>
    <m/>
    <x v="1"/>
  </r>
  <r>
    <n v="189.126"/>
    <x v="1"/>
  </r>
  <r>
    <n v="158.23700000000002"/>
    <x v="2"/>
  </r>
  <r>
    <m/>
    <x v="1"/>
  </r>
  <r>
    <m/>
    <x v="1"/>
  </r>
  <r>
    <m/>
    <x v="1"/>
  </r>
  <r>
    <m/>
    <x v="1"/>
  </r>
  <r>
    <m/>
    <x v="1"/>
  </r>
  <r>
    <n v="29.625"/>
    <x v="2"/>
  </r>
  <r>
    <n v="90.06"/>
    <x v="2"/>
  </r>
  <r>
    <m/>
    <x v="1"/>
  </r>
  <r>
    <m/>
    <x v="1"/>
  </r>
  <r>
    <m/>
    <x v="1"/>
  </r>
  <r>
    <n v="185.65"/>
    <x v="2"/>
  </r>
  <r>
    <m/>
    <x v="1"/>
  </r>
  <r>
    <m/>
    <x v="1"/>
  </r>
  <r>
    <m/>
    <x v="1"/>
  </r>
  <r>
    <m/>
    <x v="1"/>
  </r>
  <r>
    <n v="23.700000000000003"/>
    <x v="0"/>
  </r>
  <r>
    <n v="71.415999999999997"/>
    <x v="2"/>
  </r>
  <r>
    <m/>
    <x v="1"/>
  </r>
  <r>
    <m/>
    <x v="1"/>
  </r>
  <r>
    <m/>
    <x v="1"/>
  </r>
  <r>
    <m/>
    <x v="1"/>
  </r>
  <r>
    <n v="558.68799999999999"/>
    <x v="1"/>
  </r>
  <r>
    <n v="173.8"/>
    <x v="3"/>
  </r>
  <r>
    <n v="33.575000000000003"/>
    <x v="2"/>
  </r>
  <r>
    <n v="79"/>
    <x v="0"/>
  </r>
  <r>
    <n v="112.575"/>
    <x v="1"/>
  </r>
  <r>
    <n v="31.521000000000004"/>
    <x v="2"/>
  </r>
  <r>
    <n v="31.521000000000004"/>
    <x v="2"/>
  </r>
  <r>
    <n v="102.7"/>
    <x v="2"/>
  </r>
  <r>
    <m/>
    <x v="1"/>
  </r>
  <r>
    <m/>
    <x v="1"/>
  </r>
  <r>
    <n v="81.37"/>
    <x v="0"/>
  </r>
  <r>
    <m/>
    <x v="1"/>
  </r>
  <r>
    <m/>
    <x v="1"/>
  </r>
  <r>
    <m/>
    <x v="1"/>
  </r>
  <r>
    <m/>
    <x v="1"/>
  </r>
  <r>
    <n v="15.8"/>
    <x v="0"/>
  </r>
  <r>
    <n v="193.31299999999999"/>
    <x v="2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30.02"/>
    <x v="2"/>
  </r>
  <r>
    <n v="0"/>
    <x v="1"/>
  </r>
  <r>
    <n v="0"/>
    <x v="1"/>
  </r>
  <r>
    <n v="15.721"/>
    <x v="2"/>
  </r>
  <r>
    <n v="501.96600000000001"/>
    <x v="1"/>
  </r>
  <r>
    <m/>
    <x v="1"/>
  </r>
  <r>
    <m/>
    <x v="1"/>
  </r>
  <r>
    <m/>
    <x v="1"/>
  </r>
  <r>
    <n v="3701.8610000000003"/>
    <x v="1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5CD23-0367-0948-9623-5C3A99EF626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4:K49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(¥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A2F-D834-9F41-BA5F-C6B6C003AD64}">
  <dimension ref="A1:K149"/>
  <sheetViews>
    <sheetView tabSelected="1" zoomScaleNormal="100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D148" sqref="D148"/>
    </sheetView>
  </sheetViews>
  <sheetFormatPr baseColWidth="10" defaultRowHeight="16" x14ac:dyDescent="0.2"/>
  <cols>
    <col min="3" max="3" width="25.33203125" customWidth="1"/>
    <col min="4" max="4" width="11" customWidth="1"/>
    <col min="5" max="5" width="28.83203125" customWidth="1"/>
    <col min="6" max="6" width="13" customWidth="1"/>
    <col min="7" max="7" width="10.83203125" style="1"/>
    <col min="8" max="8" width="15.33203125" customWidth="1"/>
    <col min="10" max="10" width="14.83203125" bestFit="1" customWidth="1"/>
    <col min="11" max="11" width="16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29</v>
      </c>
      <c r="E1" t="s">
        <v>5</v>
      </c>
      <c r="F1" t="s">
        <v>2</v>
      </c>
      <c r="G1" s="1" t="s">
        <v>4</v>
      </c>
      <c r="H1" t="s">
        <v>22</v>
      </c>
    </row>
    <row r="2" spans="1:8" x14ac:dyDescent="0.2">
      <c r="A2">
        <v>9.3000000000000007</v>
      </c>
      <c r="B2">
        <v>19</v>
      </c>
      <c r="E2" t="s">
        <v>6</v>
      </c>
      <c r="F2">
        <v>7.9</v>
      </c>
      <c r="G2" s="1">
        <f>F2*B2</f>
        <v>150.1</v>
      </c>
      <c r="H2" t="s">
        <v>23</v>
      </c>
    </row>
    <row r="3" spans="1:8" hidden="1" x14ac:dyDescent="0.2">
      <c r="C3" t="s">
        <v>35</v>
      </c>
      <c r="D3">
        <v>3</v>
      </c>
    </row>
    <row r="4" spans="1:8" hidden="1" x14ac:dyDescent="0.2">
      <c r="C4" t="s">
        <v>39</v>
      </c>
      <c r="D4">
        <v>4</v>
      </c>
    </row>
    <row r="5" spans="1:8" hidden="1" x14ac:dyDescent="0.2">
      <c r="C5" t="s">
        <v>38</v>
      </c>
      <c r="D5">
        <v>1.5</v>
      </c>
    </row>
    <row r="6" spans="1:8" hidden="1" x14ac:dyDescent="0.2">
      <c r="C6" t="s">
        <v>36</v>
      </c>
      <c r="D6">
        <v>1.5</v>
      </c>
    </row>
    <row r="7" spans="1:8" hidden="1" x14ac:dyDescent="0.2">
      <c r="C7" t="s">
        <v>37</v>
      </c>
      <c r="D7">
        <v>6</v>
      </c>
    </row>
    <row r="8" spans="1:8" hidden="1" x14ac:dyDescent="0.2">
      <c r="C8" t="s">
        <v>40</v>
      </c>
      <c r="D8">
        <v>3</v>
      </c>
    </row>
    <row r="9" spans="1:8" x14ac:dyDescent="0.2">
      <c r="B9">
        <v>52.76</v>
      </c>
      <c r="E9" t="s">
        <v>7</v>
      </c>
      <c r="F9">
        <v>7.9</v>
      </c>
      <c r="G9" s="1">
        <f>F9*B9</f>
        <v>416.80400000000003</v>
      </c>
      <c r="H9" t="s">
        <v>23</v>
      </c>
    </row>
    <row r="10" spans="1:8" hidden="1" x14ac:dyDescent="0.2">
      <c r="C10" t="s">
        <v>41</v>
      </c>
      <c r="D10">
        <v>15.99</v>
      </c>
    </row>
    <row r="11" spans="1:8" hidden="1" x14ac:dyDescent="0.2">
      <c r="C11" t="s">
        <v>42</v>
      </c>
      <c r="D11">
        <v>11.99</v>
      </c>
    </row>
    <row r="12" spans="1:8" hidden="1" x14ac:dyDescent="0.2">
      <c r="C12" t="s">
        <v>43</v>
      </c>
      <c r="D12">
        <v>14.99</v>
      </c>
    </row>
    <row r="13" spans="1:8" hidden="1" x14ac:dyDescent="0.2">
      <c r="C13" t="s">
        <v>44</v>
      </c>
      <c r="D13">
        <v>4.24</v>
      </c>
    </row>
    <row r="14" spans="1:8" hidden="1" x14ac:dyDescent="0.2">
      <c r="C14" t="s">
        <v>45</v>
      </c>
      <c r="D14">
        <v>4.24</v>
      </c>
    </row>
    <row r="15" spans="1:8" hidden="1" x14ac:dyDescent="0.2">
      <c r="C15" t="s">
        <v>46</v>
      </c>
      <c r="D15">
        <v>4.49</v>
      </c>
    </row>
    <row r="16" spans="1:8" hidden="1" x14ac:dyDescent="0.2">
      <c r="C16" t="s">
        <v>47</v>
      </c>
      <c r="D16">
        <v>1.49</v>
      </c>
    </row>
    <row r="17" spans="2:8" hidden="1" x14ac:dyDescent="0.2">
      <c r="C17" t="s">
        <v>55</v>
      </c>
      <c r="D17">
        <v>6.66</v>
      </c>
    </row>
    <row r="18" spans="2:8" x14ac:dyDescent="0.2">
      <c r="B18">
        <v>86</v>
      </c>
      <c r="E18" t="s">
        <v>8</v>
      </c>
      <c r="F18">
        <v>7.9</v>
      </c>
      <c r="G18" s="1">
        <f>F18*B18</f>
        <v>679.4</v>
      </c>
      <c r="H18" t="s">
        <v>23</v>
      </c>
    </row>
    <row r="19" spans="2:8" hidden="1" x14ac:dyDescent="0.2">
      <c r="C19" t="s">
        <v>48</v>
      </c>
      <c r="D19">
        <v>28</v>
      </c>
    </row>
    <row r="20" spans="2:8" hidden="1" x14ac:dyDescent="0.2">
      <c r="C20" t="s">
        <v>49</v>
      </c>
      <c r="D20">
        <v>20</v>
      </c>
    </row>
    <row r="21" spans="2:8" hidden="1" x14ac:dyDescent="0.2">
      <c r="C21" t="s">
        <v>50</v>
      </c>
      <c r="D21">
        <v>10</v>
      </c>
    </row>
    <row r="22" spans="2:8" hidden="1" x14ac:dyDescent="0.2">
      <c r="C22" t="s">
        <v>51</v>
      </c>
      <c r="D22">
        <v>3</v>
      </c>
    </row>
    <row r="23" spans="2:8" hidden="1" x14ac:dyDescent="0.2">
      <c r="C23" t="s">
        <v>52</v>
      </c>
      <c r="D23">
        <v>3</v>
      </c>
    </row>
    <row r="24" spans="2:8" hidden="1" x14ac:dyDescent="0.2">
      <c r="C24" t="s">
        <v>53</v>
      </c>
      <c r="D24">
        <v>4</v>
      </c>
    </row>
    <row r="25" spans="2:8" hidden="1" x14ac:dyDescent="0.2">
      <c r="C25" t="s">
        <v>54</v>
      </c>
      <c r="D25">
        <v>15</v>
      </c>
    </row>
    <row r="26" spans="2:8" hidden="1" x14ac:dyDescent="0.2">
      <c r="C26" t="s">
        <v>56</v>
      </c>
      <c r="D26">
        <v>3</v>
      </c>
    </row>
    <row r="27" spans="2:8" x14ac:dyDescent="0.2">
      <c r="B27">
        <v>14.33</v>
      </c>
      <c r="E27" t="s">
        <v>8</v>
      </c>
      <c r="F27">
        <v>7.9</v>
      </c>
      <c r="G27" s="1">
        <f>F27*B27</f>
        <v>113.20700000000001</v>
      </c>
      <c r="H27" t="s">
        <v>24</v>
      </c>
    </row>
    <row r="28" spans="2:8" hidden="1" x14ac:dyDescent="0.2">
      <c r="C28" t="s">
        <v>57</v>
      </c>
      <c r="D28">
        <v>5</v>
      </c>
    </row>
    <row r="29" spans="2:8" hidden="1" x14ac:dyDescent="0.2">
      <c r="C29" t="s">
        <v>58</v>
      </c>
      <c r="D29">
        <v>2.09</v>
      </c>
    </row>
    <row r="30" spans="2:8" hidden="1" x14ac:dyDescent="0.2">
      <c r="C30" t="s">
        <v>59</v>
      </c>
      <c r="D30">
        <v>5</v>
      </c>
    </row>
    <row r="31" spans="2:8" hidden="1" x14ac:dyDescent="0.2">
      <c r="C31" t="s">
        <v>60</v>
      </c>
      <c r="D31">
        <v>2</v>
      </c>
    </row>
    <row r="32" spans="2:8" x14ac:dyDescent="0.2">
      <c r="B32">
        <v>4</v>
      </c>
      <c r="C32" t="s">
        <v>61</v>
      </c>
      <c r="E32" t="s">
        <v>9</v>
      </c>
      <c r="F32">
        <v>7.9</v>
      </c>
      <c r="G32" s="1">
        <f>F32*B32</f>
        <v>31.6</v>
      </c>
      <c r="H32" t="s">
        <v>23</v>
      </c>
    </row>
    <row r="33" spans="1:11" x14ac:dyDescent="0.2">
      <c r="F33" t="s">
        <v>21</v>
      </c>
      <c r="G33" s="2">
        <f>SUM(G2:G32)</f>
        <v>1391.1110000000001</v>
      </c>
    </row>
    <row r="34" spans="1:11" x14ac:dyDescent="0.2">
      <c r="A34">
        <v>9.4</v>
      </c>
      <c r="B34">
        <v>13.09</v>
      </c>
      <c r="E34" t="s">
        <v>10</v>
      </c>
      <c r="F34">
        <v>7.9</v>
      </c>
      <c r="G34" s="1">
        <f>F34*B34</f>
        <v>103.411</v>
      </c>
      <c r="H34" t="s">
        <v>24</v>
      </c>
    </row>
    <row r="35" spans="1:11" hidden="1" x14ac:dyDescent="0.2">
      <c r="C35" t="s">
        <v>25</v>
      </c>
      <c r="D35">
        <v>0.99</v>
      </c>
    </row>
    <row r="36" spans="1:11" hidden="1" x14ac:dyDescent="0.2">
      <c r="C36" t="s">
        <v>28</v>
      </c>
      <c r="D36">
        <v>1.49</v>
      </c>
    </row>
    <row r="37" spans="1:11" hidden="1" x14ac:dyDescent="0.2">
      <c r="C37" t="s">
        <v>30</v>
      </c>
      <c r="D37">
        <v>2.39</v>
      </c>
    </row>
    <row r="38" spans="1:11" hidden="1" x14ac:dyDescent="0.2">
      <c r="C38" t="s">
        <v>31</v>
      </c>
      <c r="D38">
        <v>1.19</v>
      </c>
    </row>
    <row r="39" spans="1:11" hidden="1" x14ac:dyDescent="0.2">
      <c r="C39" t="s">
        <v>32</v>
      </c>
      <c r="D39">
        <v>2.99</v>
      </c>
    </row>
    <row r="40" spans="1:11" hidden="1" x14ac:dyDescent="0.2">
      <c r="C40" t="s">
        <v>33</v>
      </c>
      <c r="D40">
        <v>1.05</v>
      </c>
    </row>
    <row r="41" spans="1:11" hidden="1" x14ac:dyDescent="0.2">
      <c r="C41" t="s">
        <v>34</v>
      </c>
      <c r="D41">
        <v>2.99</v>
      </c>
    </row>
    <row r="42" spans="1:11" x14ac:dyDescent="0.2">
      <c r="B42">
        <v>6.95</v>
      </c>
      <c r="C42" t="s">
        <v>27</v>
      </c>
      <c r="E42" t="s">
        <v>12</v>
      </c>
      <c r="F42">
        <v>7.9</v>
      </c>
      <c r="G42" s="1">
        <f>F42*B42</f>
        <v>54.905000000000001</v>
      </c>
      <c r="H42" t="s">
        <v>24</v>
      </c>
    </row>
    <row r="43" spans="1:11" x14ac:dyDescent="0.2">
      <c r="B43">
        <v>5.25</v>
      </c>
      <c r="C43" t="s">
        <v>26</v>
      </c>
      <c r="E43" t="s">
        <v>11</v>
      </c>
      <c r="F43">
        <v>7.9</v>
      </c>
      <c r="G43" s="1">
        <f>F43*B43</f>
        <v>41.475000000000001</v>
      </c>
      <c r="H43" t="s">
        <v>24</v>
      </c>
    </row>
    <row r="44" spans="1:11" x14ac:dyDescent="0.2">
      <c r="F44" t="s">
        <v>21</v>
      </c>
      <c r="G44" s="2">
        <f>SUM(G34:G43)</f>
        <v>199.791</v>
      </c>
      <c r="J44" s="4" t="s">
        <v>99</v>
      </c>
      <c r="K44" t="s">
        <v>98</v>
      </c>
    </row>
    <row r="45" spans="1:11" x14ac:dyDescent="0.2">
      <c r="A45">
        <v>9.5</v>
      </c>
      <c r="B45">
        <v>1.6</v>
      </c>
      <c r="C45" t="s">
        <v>62</v>
      </c>
      <c r="E45" t="s">
        <v>13</v>
      </c>
      <c r="F45">
        <v>7.9</v>
      </c>
      <c r="G45" s="1">
        <f>F45*B45</f>
        <v>12.64</v>
      </c>
      <c r="H45" t="s">
        <v>23</v>
      </c>
      <c r="J45" s="5" t="s">
        <v>23</v>
      </c>
      <c r="K45">
        <v>2068.3780000000002</v>
      </c>
    </row>
    <row r="46" spans="1:11" x14ac:dyDescent="0.2">
      <c r="B46">
        <v>12.5</v>
      </c>
      <c r="E46" t="s">
        <v>14</v>
      </c>
      <c r="F46">
        <v>7.9</v>
      </c>
      <c r="G46" s="1">
        <f>F46*B46</f>
        <v>98.75</v>
      </c>
      <c r="H46" t="s">
        <v>23</v>
      </c>
      <c r="J46" s="5" t="s">
        <v>24</v>
      </c>
      <c r="K46">
        <v>1459.683</v>
      </c>
    </row>
    <row r="47" spans="1:11" hidden="1" x14ac:dyDescent="0.2">
      <c r="C47" t="s">
        <v>38</v>
      </c>
      <c r="D47">
        <v>6.5</v>
      </c>
      <c r="J47" s="5" t="s">
        <v>97</v>
      </c>
      <c r="K47">
        <v>173.8</v>
      </c>
    </row>
    <row r="48" spans="1:11" hidden="1" x14ac:dyDescent="0.2">
      <c r="C48" t="s">
        <v>63</v>
      </c>
      <c r="D48">
        <v>1.5</v>
      </c>
      <c r="J48" s="5" t="s">
        <v>100</v>
      </c>
      <c r="K48">
        <v>7229.9220000000005</v>
      </c>
    </row>
    <row r="49" spans="1:11" hidden="1" x14ac:dyDescent="0.2">
      <c r="C49" t="s">
        <v>64</v>
      </c>
      <c r="D49">
        <v>4.5</v>
      </c>
      <c r="J49" s="5" t="s">
        <v>101</v>
      </c>
      <c r="K49">
        <v>10931.783000000001</v>
      </c>
    </row>
    <row r="50" spans="1:11" x14ac:dyDescent="0.2">
      <c r="B50">
        <v>30.66</v>
      </c>
      <c r="E50" t="s">
        <v>10</v>
      </c>
      <c r="F50">
        <v>7.9</v>
      </c>
      <c r="G50" s="1">
        <f>F50*B50</f>
        <v>242.214</v>
      </c>
      <c r="H50" t="s">
        <v>23</v>
      </c>
    </row>
    <row r="51" spans="1:11" hidden="1" x14ac:dyDescent="0.2">
      <c r="C51" t="s">
        <v>84</v>
      </c>
      <c r="D51">
        <v>19.95</v>
      </c>
    </row>
    <row r="52" spans="1:11" hidden="1" x14ac:dyDescent="0.2">
      <c r="C52" t="s">
        <v>85</v>
      </c>
      <c r="D52">
        <v>1.29</v>
      </c>
    </row>
    <row r="53" spans="1:11" hidden="1" x14ac:dyDescent="0.2">
      <c r="C53" t="s">
        <v>86</v>
      </c>
      <c r="D53">
        <v>0.57999999999999996</v>
      </c>
    </row>
    <row r="54" spans="1:11" hidden="1" x14ac:dyDescent="0.2">
      <c r="C54" t="s">
        <v>87</v>
      </c>
      <c r="D54">
        <v>0.79</v>
      </c>
    </row>
    <row r="55" spans="1:11" hidden="1" x14ac:dyDescent="0.2">
      <c r="C55" t="s">
        <v>88</v>
      </c>
      <c r="D55">
        <v>0.79</v>
      </c>
    </row>
    <row r="56" spans="1:11" hidden="1" x14ac:dyDescent="0.2">
      <c r="C56" t="s">
        <v>89</v>
      </c>
      <c r="D56">
        <v>2.09</v>
      </c>
    </row>
    <row r="57" spans="1:11" hidden="1" x14ac:dyDescent="0.2">
      <c r="C57" t="s">
        <v>90</v>
      </c>
      <c r="D57">
        <v>0.99</v>
      </c>
    </row>
    <row r="58" spans="1:11" hidden="1" x14ac:dyDescent="0.2">
      <c r="C58" t="s">
        <v>91</v>
      </c>
      <c r="D58">
        <v>0.21</v>
      </c>
    </row>
    <row r="59" spans="1:11" hidden="1" x14ac:dyDescent="0.2">
      <c r="C59" t="s">
        <v>92</v>
      </c>
      <c r="D59">
        <v>0.99</v>
      </c>
    </row>
    <row r="60" spans="1:11" hidden="1" x14ac:dyDescent="0.2">
      <c r="C60" t="s">
        <v>93</v>
      </c>
      <c r="D60">
        <v>1.79</v>
      </c>
    </row>
    <row r="61" spans="1:11" hidden="1" x14ac:dyDescent="0.2">
      <c r="C61" t="s">
        <v>94</v>
      </c>
      <c r="D61">
        <v>1.19</v>
      </c>
    </row>
    <row r="62" spans="1:11" x14ac:dyDescent="0.2">
      <c r="F62" t="s">
        <v>21</v>
      </c>
      <c r="G62" s="2">
        <f>SUM(G45:G50)</f>
        <v>353.60399999999998</v>
      </c>
    </row>
    <row r="63" spans="1:11" x14ac:dyDescent="0.2">
      <c r="A63">
        <v>9.6</v>
      </c>
      <c r="B63">
        <v>20</v>
      </c>
      <c r="C63" t="s">
        <v>20</v>
      </c>
      <c r="E63" t="s">
        <v>15</v>
      </c>
      <c r="F63">
        <v>7.9</v>
      </c>
      <c r="G63" s="1">
        <f>F63*B63</f>
        <v>158</v>
      </c>
      <c r="H63" t="s">
        <v>23</v>
      </c>
    </row>
    <row r="64" spans="1:11" x14ac:dyDescent="0.2">
      <c r="B64">
        <v>8</v>
      </c>
      <c r="C64" t="s">
        <v>79</v>
      </c>
      <c r="F64">
        <v>7.9</v>
      </c>
      <c r="G64" s="1">
        <f>F64*B64</f>
        <v>63.2</v>
      </c>
      <c r="H64" t="s">
        <v>133</v>
      </c>
    </row>
    <row r="65" spans="1:8" x14ac:dyDescent="0.2">
      <c r="F65" t="s">
        <v>21</v>
      </c>
      <c r="G65" s="2">
        <f>SUM(G63:G64)</f>
        <v>221.2</v>
      </c>
    </row>
    <row r="66" spans="1:8" x14ac:dyDescent="0.2">
      <c r="A66">
        <v>9.6999999999999993</v>
      </c>
      <c r="B66">
        <v>8.4600000000000009</v>
      </c>
      <c r="E66" t="s">
        <v>14</v>
      </c>
      <c r="F66">
        <v>7.9</v>
      </c>
      <c r="G66" s="1">
        <f>F66*B66</f>
        <v>66.834000000000003</v>
      </c>
      <c r="H66" t="s">
        <v>24</v>
      </c>
    </row>
    <row r="67" spans="1:8" hidden="1" x14ac:dyDescent="0.2">
      <c r="C67" t="s">
        <v>74</v>
      </c>
      <c r="D67">
        <v>1.78</v>
      </c>
    </row>
    <row r="68" spans="1:8" hidden="1" x14ac:dyDescent="0.2">
      <c r="C68" t="s">
        <v>75</v>
      </c>
      <c r="D68">
        <v>2</v>
      </c>
    </row>
    <row r="69" spans="1:8" hidden="1" x14ac:dyDescent="0.2">
      <c r="C69" t="s">
        <v>76</v>
      </c>
      <c r="D69">
        <v>2</v>
      </c>
    </row>
    <row r="70" spans="1:8" hidden="1" x14ac:dyDescent="0.2">
      <c r="C70" t="s">
        <v>77</v>
      </c>
      <c r="D70">
        <v>1.19</v>
      </c>
    </row>
    <row r="71" spans="1:8" hidden="1" x14ac:dyDescent="0.2">
      <c r="C71" t="s">
        <v>78</v>
      </c>
      <c r="D71">
        <v>1.99</v>
      </c>
    </row>
    <row r="72" spans="1:8" x14ac:dyDescent="0.2">
      <c r="B72">
        <v>10</v>
      </c>
      <c r="E72" t="s">
        <v>16</v>
      </c>
      <c r="F72">
        <v>7.9</v>
      </c>
      <c r="G72" s="1">
        <f>F72*B72</f>
        <v>79</v>
      </c>
      <c r="H72" t="s">
        <v>23</v>
      </c>
    </row>
    <row r="73" spans="1:8" hidden="1" x14ac:dyDescent="0.2">
      <c r="C73" t="s">
        <v>69</v>
      </c>
      <c r="D73">
        <v>4</v>
      </c>
    </row>
    <row r="74" spans="1:8" hidden="1" x14ac:dyDescent="0.2">
      <c r="C74" t="s">
        <v>70</v>
      </c>
      <c r="D74">
        <v>2</v>
      </c>
    </row>
    <row r="75" spans="1:8" hidden="1" x14ac:dyDescent="0.2">
      <c r="C75" t="s">
        <v>71</v>
      </c>
      <c r="D75">
        <v>2</v>
      </c>
    </row>
    <row r="76" spans="1:8" hidden="1" x14ac:dyDescent="0.2">
      <c r="C76" t="s">
        <v>73</v>
      </c>
      <c r="D76">
        <v>2</v>
      </c>
    </row>
    <row r="77" spans="1:8" x14ac:dyDescent="0.2">
      <c r="B77">
        <v>5.48</v>
      </c>
      <c r="E77" t="s">
        <v>10</v>
      </c>
      <c r="F77">
        <v>7.9</v>
      </c>
      <c r="G77" s="1">
        <f>F77*B77</f>
        <v>43.292000000000009</v>
      </c>
      <c r="H77" t="s">
        <v>24</v>
      </c>
    </row>
    <row r="78" spans="1:8" hidden="1" x14ac:dyDescent="0.2">
      <c r="C78" t="s">
        <v>143</v>
      </c>
      <c r="D78">
        <v>0.7</v>
      </c>
    </row>
    <row r="79" spans="1:8" hidden="1" x14ac:dyDescent="0.2">
      <c r="C79" t="s">
        <v>95</v>
      </c>
      <c r="D79">
        <v>3.79</v>
      </c>
    </row>
    <row r="80" spans="1:8" hidden="1" x14ac:dyDescent="0.2">
      <c r="C80" t="s">
        <v>96</v>
      </c>
      <c r="D80">
        <v>0.99</v>
      </c>
    </row>
    <row r="81" spans="1:8" x14ac:dyDescent="0.2">
      <c r="F81" t="s">
        <v>21</v>
      </c>
      <c r="G81" s="2">
        <f>SUM(G66:G79)</f>
        <v>189.126</v>
      </c>
    </row>
    <row r="82" spans="1:8" x14ac:dyDescent="0.2">
      <c r="A82">
        <v>9.8000000000000007</v>
      </c>
      <c r="B82">
        <v>20.03</v>
      </c>
      <c r="E82" t="s">
        <v>8</v>
      </c>
      <c r="F82">
        <v>7.9</v>
      </c>
      <c r="G82" s="1">
        <f>F82*B82</f>
        <v>158.23700000000002</v>
      </c>
      <c r="H82" t="s">
        <v>24</v>
      </c>
    </row>
    <row r="83" spans="1:8" hidden="1" x14ac:dyDescent="0.2">
      <c r="C83" t="s">
        <v>80</v>
      </c>
      <c r="D83">
        <v>4.5</v>
      </c>
    </row>
    <row r="84" spans="1:8" hidden="1" x14ac:dyDescent="0.2">
      <c r="C84" t="s">
        <v>82</v>
      </c>
      <c r="D84">
        <v>10.58</v>
      </c>
    </row>
    <row r="85" spans="1:8" hidden="1" x14ac:dyDescent="0.2">
      <c r="C85" t="s">
        <v>81</v>
      </c>
      <c r="D85">
        <v>1.89</v>
      </c>
    </row>
    <row r="86" spans="1:8" hidden="1" x14ac:dyDescent="0.2">
      <c r="C86" t="s">
        <v>83</v>
      </c>
      <c r="D86">
        <v>6</v>
      </c>
    </row>
    <row r="87" spans="1:8" hidden="1" x14ac:dyDescent="0.2">
      <c r="C87" t="s">
        <v>58</v>
      </c>
      <c r="D87">
        <v>2.09</v>
      </c>
    </row>
    <row r="88" spans="1:8" x14ac:dyDescent="0.2">
      <c r="B88">
        <v>3.75</v>
      </c>
      <c r="C88" t="s">
        <v>67</v>
      </c>
      <c r="E88" t="s">
        <v>17</v>
      </c>
      <c r="F88">
        <v>7.9</v>
      </c>
      <c r="G88" s="1">
        <f>F88*B88</f>
        <v>29.625</v>
      </c>
      <c r="H88" t="s">
        <v>24</v>
      </c>
    </row>
    <row r="89" spans="1:8" x14ac:dyDescent="0.2">
      <c r="B89">
        <v>11.4</v>
      </c>
      <c r="E89" t="s">
        <v>13</v>
      </c>
      <c r="F89">
        <v>7.9</v>
      </c>
      <c r="G89" s="1">
        <f>F89*B89</f>
        <v>90.06</v>
      </c>
      <c r="H89" t="s">
        <v>24</v>
      </c>
    </row>
    <row r="90" spans="1:8" hidden="1" x14ac:dyDescent="0.2">
      <c r="C90" t="s">
        <v>102</v>
      </c>
      <c r="D90">
        <v>3</v>
      </c>
    </row>
    <row r="91" spans="1:8" hidden="1" x14ac:dyDescent="0.2">
      <c r="C91" t="s">
        <v>130</v>
      </c>
      <c r="D91">
        <v>2.2000000000000002</v>
      </c>
    </row>
    <row r="92" spans="1:8" hidden="1" x14ac:dyDescent="0.2">
      <c r="C92" t="s">
        <v>103</v>
      </c>
      <c r="D92">
        <v>6.2</v>
      </c>
    </row>
    <row r="93" spans="1:8" x14ac:dyDescent="0.2">
      <c r="B93">
        <v>23.5</v>
      </c>
      <c r="E93" t="s">
        <v>13</v>
      </c>
      <c r="F93">
        <v>7.9</v>
      </c>
      <c r="G93" s="1">
        <f>F93*B93</f>
        <v>185.65</v>
      </c>
      <c r="H93" t="s">
        <v>24</v>
      </c>
    </row>
    <row r="94" spans="1:8" hidden="1" x14ac:dyDescent="0.2">
      <c r="C94" t="s">
        <v>104</v>
      </c>
      <c r="D94">
        <v>2.2000000000000002</v>
      </c>
    </row>
    <row r="95" spans="1:8" hidden="1" x14ac:dyDescent="0.2">
      <c r="C95" t="s">
        <v>105</v>
      </c>
      <c r="D95">
        <v>2.6</v>
      </c>
    </row>
    <row r="96" spans="1:8" hidden="1" x14ac:dyDescent="0.2">
      <c r="C96" t="s">
        <v>106</v>
      </c>
      <c r="D96">
        <v>4</v>
      </c>
    </row>
    <row r="97" spans="1:8" hidden="1" x14ac:dyDescent="0.2">
      <c r="C97" t="s">
        <v>107</v>
      </c>
    </row>
    <row r="98" spans="1:8" x14ac:dyDescent="0.2">
      <c r="B98">
        <v>3</v>
      </c>
      <c r="C98" t="s">
        <v>72</v>
      </c>
      <c r="E98" t="s">
        <v>9</v>
      </c>
      <c r="F98">
        <v>7.9</v>
      </c>
      <c r="G98" s="1">
        <f>F98*B98</f>
        <v>23.700000000000003</v>
      </c>
      <c r="H98" t="s">
        <v>23</v>
      </c>
    </row>
    <row r="99" spans="1:8" x14ac:dyDescent="0.2">
      <c r="B99">
        <v>9.0399999999999991</v>
      </c>
      <c r="E99" t="s">
        <v>14</v>
      </c>
      <c r="F99">
        <v>7.9</v>
      </c>
      <c r="G99" s="1">
        <f>F99*B99</f>
        <v>71.415999999999997</v>
      </c>
      <c r="H99" t="s">
        <v>24</v>
      </c>
    </row>
    <row r="100" spans="1:8" hidden="1" x14ac:dyDescent="0.2">
      <c r="C100" t="s">
        <v>38</v>
      </c>
      <c r="D100">
        <v>6.5</v>
      </c>
    </row>
    <row r="101" spans="1:8" hidden="1" x14ac:dyDescent="0.2">
      <c r="C101" t="s">
        <v>63</v>
      </c>
      <c r="D101">
        <v>1.5</v>
      </c>
    </row>
    <row r="102" spans="1:8" hidden="1" x14ac:dyDescent="0.2">
      <c r="C102" t="s">
        <v>65</v>
      </c>
      <c r="D102">
        <v>0.75</v>
      </c>
    </row>
    <row r="103" spans="1:8" hidden="1" x14ac:dyDescent="0.2">
      <c r="C103" t="s">
        <v>63</v>
      </c>
      <c r="D103">
        <v>0.25</v>
      </c>
    </row>
    <row r="104" spans="1:8" x14ac:dyDescent="0.2">
      <c r="F104" t="s">
        <v>21</v>
      </c>
      <c r="G104" s="2">
        <f>SUM(G82:G99)</f>
        <v>558.68799999999999</v>
      </c>
    </row>
    <row r="105" spans="1:8" x14ac:dyDescent="0.2">
      <c r="A105">
        <v>9.9</v>
      </c>
      <c r="B105">
        <v>22</v>
      </c>
      <c r="C105" t="s">
        <v>68</v>
      </c>
      <c r="E105" t="s">
        <v>18</v>
      </c>
      <c r="F105">
        <v>7.9</v>
      </c>
      <c r="G105" s="2">
        <f>F105*B105</f>
        <v>173.8</v>
      </c>
      <c r="H105" t="s">
        <v>97</v>
      </c>
    </row>
    <row r="106" spans="1:8" x14ac:dyDescent="0.2">
      <c r="A106">
        <v>9.11</v>
      </c>
      <c r="B106">
        <v>4.25</v>
      </c>
      <c r="C106" t="s">
        <v>66</v>
      </c>
      <c r="E106" t="s">
        <v>17</v>
      </c>
      <c r="F106">
        <v>7.9</v>
      </c>
      <c r="G106" s="6">
        <f>F106*B106</f>
        <v>33.575000000000003</v>
      </c>
      <c r="H106" t="s">
        <v>24</v>
      </c>
    </row>
    <row r="107" spans="1:8" x14ac:dyDescent="0.2">
      <c r="B107">
        <v>10</v>
      </c>
      <c r="C107" t="s">
        <v>20</v>
      </c>
      <c r="E107" t="s">
        <v>19</v>
      </c>
      <c r="F107">
        <v>7.9</v>
      </c>
      <c r="G107" s="6">
        <f>F107*B107</f>
        <v>79</v>
      </c>
      <c r="H107" t="s">
        <v>23</v>
      </c>
    </row>
    <row r="108" spans="1:8" x14ac:dyDescent="0.2">
      <c r="F108" t="s">
        <v>21</v>
      </c>
      <c r="G108" s="2">
        <f>SUM(G106:G107)</f>
        <v>112.575</v>
      </c>
    </row>
    <row r="109" spans="1:8" x14ac:dyDescent="0.2">
      <c r="A109">
        <v>9.1199999999999992</v>
      </c>
      <c r="B109">
        <v>3.99</v>
      </c>
      <c r="C109" t="s">
        <v>109</v>
      </c>
      <c r="E109" t="s">
        <v>108</v>
      </c>
      <c r="F109">
        <v>7.9</v>
      </c>
      <c r="G109" s="6">
        <f t="shared" ref="G109:G111" si="0">F109*B109</f>
        <v>31.521000000000004</v>
      </c>
      <c r="H109" t="s">
        <v>24</v>
      </c>
    </row>
    <row r="110" spans="1:8" x14ac:dyDescent="0.2">
      <c r="B110">
        <v>3.99</v>
      </c>
      <c r="C110" t="s">
        <v>110</v>
      </c>
      <c r="E110" t="s">
        <v>108</v>
      </c>
      <c r="F110">
        <v>7.9</v>
      </c>
      <c r="G110" s="6">
        <f t="shared" si="0"/>
        <v>31.521000000000004</v>
      </c>
      <c r="H110" t="s">
        <v>24</v>
      </c>
    </row>
    <row r="111" spans="1:8" x14ac:dyDescent="0.2">
      <c r="B111">
        <v>13</v>
      </c>
      <c r="E111" t="s">
        <v>14</v>
      </c>
      <c r="F111">
        <v>7.9</v>
      </c>
      <c r="G111" s="6">
        <f t="shared" si="0"/>
        <v>102.7</v>
      </c>
      <c r="H111" t="s">
        <v>24</v>
      </c>
    </row>
    <row r="112" spans="1:8" hidden="1" x14ac:dyDescent="0.2">
      <c r="C112" t="s">
        <v>111</v>
      </c>
      <c r="D112">
        <v>10</v>
      </c>
    </row>
    <row r="113" spans="2:8" hidden="1" x14ac:dyDescent="0.2">
      <c r="C113" t="s">
        <v>112</v>
      </c>
      <c r="D113">
        <v>3</v>
      </c>
    </row>
    <row r="114" spans="2:8" x14ac:dyDescent="0.2">
      <c r="B114">
        <v>10.3</v>
      </c>
      <c r="E114" t="s">
        <v>16</v>
      </c>
      <c r="F114">
        <v>7.9</v>
      </c>
      <c r="G114" s="6">
        <f>F114*B114</f>
        <v>81.37</v>
      </c>
      <c r="H114" t="s">
        <v>23</v>
      </c>
    </row>
    <row r="115" spans="2:8" hidden="1" x14ac:dyDescent="0.2">
      <c r="C115" t="s">
        <v>113</v>
      </c>
      <c r="D115">
        <v>5</v>
      </c>
    </row>
    <row r="116" spans="2:8" hidden="1" x14ac:dyDescent="0.2">
      <c r="C116" t="s">
        <v>114</v>
      </c>
      <c r="D116">
        <v>1.5</v>
      </c>
    </row>
    <row r="117" spans="2:8" hidden="1" x14ac:dyDescent="0.2">
      <c r="C117" t="s">
        <v>123</v>
      </c>
      <c r="D117">
        <v>1.3</v>
      </c>
    </row>
    <row r="118" spans="2:8" hidden="1" x14ac:dyDescent="0.2">
      <c r="C118" t="s">
        <v>122</v>
      </c>
      <c r="D118">
        <v>2.5</v>
      </c>
    </row>
    <row r="119" spans="2:8" x14ac:dyDescent="0.2">
      <c r="B119">
        <v>2</v>
      </c>
      <c r="C119" t="s">
        <v>115</v>
      </c>
      <c r="E119" t="s">
        <v>6</v>
      </c>
      <c r="F119">
        <v>7.9</v>
      </c>
      <c r="G119" s="6">
        <f t="shared" ref="G119:G120" si="1">F119*B119</f>
        <v>15.8</v>
      </c>
      <c r="H119" t="s">
        <v>23</v>
      </c>
    </row>
    <row r="120" spans="2:8" x14ac:dyDescent="0.2">
      <c r="B120">
        <v>24.47</v>
      </c>
      <c r="E120" t="s">
        <v>10</v>
      </c>
      <c r="F120">
        <v>7.9</v>
      </c>
      <c r="G120" s="6">
        <f t="shared" si="1"/>
        <v>193.31299999999999</v>
      </c>
      <c r="H120" t="s">
        <v>24</v>
      </c>
    </row>
    <row r="121" spans="2:8" hidden="1" x14ac:dyDescent="0.2">
      <c r="C121" t="s">
        <v>116</v>
      </c>
      <c r="D121">
        <v>1.83</v>
      </c>
    </row>
    <row r="122" spans="2:8" hidden="1" x14ac:dyDescent="0.2">
      <c r="C122" t="s">
        <v>117</v>
      </c>
      <c r="D122">
        <v>0.39</v>
      </c>
    </row>
    <row r="123" spans="2:8" hidden="1" x14ac:dyDescent="0.2">
      <c r="C123" t="s">
        <v>118</v>
      </c>
      <c r="D123">
        <v>2.99</v>
      </c>
    </row>
    <row r="124" spans="2:8" hidden="1" x14ac:dyDescent="0.2">
      <c r="C124" t="s">
        <v>39</v>
      </c>
      <c r="D124">
        <v>3.49</v>
      </c>
    </row>
    <row r="125" spans="2:8" hidden="1" x14ac:dyDescent="0.2">
      <c r="C125" t="s">
        <v>119</v>
      </c>
      <c r="D125">
        <v>1.69</v>
      </c>
    </row>
    <row r="126" spans="2:8" hidden="1" x14ac:dyDescent="0.2">
      <c r="C126" t="s">
        <v>120</v>
      </c>
      <c r="D126">
        <v>5.19</v>
      </c>
    </row>
    <row r="127" spans="2:8" hidden="1" x14ac:dyDescent="0.2">
      <c r="C127" t="s">
        <v>94</v>
      </c>
      <c r="D127">
        <v>1.19</v>
      </c>
    </row>
    <row r="128" spans="2:8" hidden="1" x14ac:dyDescent="0.2">
      <c r="C128" t="s">
        <v>121</v>
      </c>
      <c r="D128">
        <v>3.75</v>
      </c>
    </row>
    <row r="129" spans="1:8" hidden="1" x14ac:dyDescent="0.2">
      <c r="C129" t="s">
        <v>125</v>
      </c>
      <c r="D129">
        <v>0.99</v>
      </c>
    </row>
    <row r="130" spans="1:8" hidden="1" x14ac:dyDescent="0.2">
      <c r="C130" t="s">
        <v>126</v>
      </c>
      <c r="D130">
        <v>0.69</v>
      </c>
    </row>
    <row r="131" spans="1:8" hidden="1" x14ac:dyDescent="0.2">
      <c r="C131" t="s">
        <v>127</v>
      </c>
      <c r="D131">
        <v>0.59</v>
      </c>
    </row>
    <row r="132" spans="1:8" hidden="1" x14ac:dyDescent="0.2">
      <c r="C132" t="s">
        <v>128</v>
      </c>
      <c r="D132">
        <v>1.0900000000000001</v>
      </c>
    </row>
    <row r="133" spans="1:8" hidden="1" x14ac:dyDescent="0.2">
      <c r="C133" t="s">
        <v>129</v>
      </c>
      <c r="D133">
        <v>0.59</v>
      </c>
    </row>
    <row r="134" spans="1:8" x14ac:dyDescent="0.2">
      <c r="B134">
        <v>3.8</v>
      </c>
      <c r="E134" t="s">
        <v>13</v>
      </c>
      <c r="F134">
        <v>7.9</v>
      </c>
      <c r="G134" s="6">
        <f t="shared" ref="G134:G137" si="2">F134*B134</f>
        <v>30.02</v>
      </c>
      <c r="H134" t="s">
        <v>24</v>
      </c>
    </row>
    <row r="135" spans="1:8" hidden="1" x14ac:dyDescent="0.2">
      <c r="C135" t="s">
        <v>131</v>
      </c>
      <c r="D135">
        <v>1.3</v>
      </c>
      <c r="F135">
        <v>7.9</v>
      </c>
      <c r="G135" s="6">
        <f t="shared" si="2"/>
        <v>0</v>
      </c>
    </row>
    <row r="136" spans="1:8" hidden="1" x14ac:dyDescent="0.2">
      <c r="C136" t="s">
        <v>132</v>
      </c>
      <c r="D136">
        <v>2.5</v>
      </c>
      <c r="F136">
        <v>7.9</v>
      </c>
      <c r="G136" s="6">
        <f t="shared" si="2"/>
        <v>0</v>
      </c>
    </row>
    <row r="137" spans="1:8" x14ac:dyDescent="0.2">
      <c r="B137">
        <v>1.99</v>
      </c>
      <c r="C137" t="s">
        <v>124</v>
      </c>
      <c r="E137" t="s">
        <v>8</v>
      </c>
      <c r="F137">
        <v>7.9</v>
      </c>
      <c r="G137" s="6">
        <f t="shared" si="2"/>
        <v>15.721</v>
      </c>
      <c r="H137" t="s">
        <v>24</v>
      </c>
    </row>
    <row r="138" spans="1:8" x14ac:dyDescent="0.2">
      <c r="F138" t="s">
        <v>21</v>
      </c>
      <c r="G138" s="2">
        <f>SUM(G109:G137)</f>
        <v>501.96600000000001</v>
      </c>
    </row>
    <row r="139" spans="1:8" x14ac:dyDescent="0.2">
      <c r="A139">
        <v>9.14</v>
      </c>
      <c r="B139">
        <v>9.6</v>
      </c>
      <c r="C139" t="s">
        <v>134</v>
      </c>
      <c r="F139">
        <v>7.9</v>
      </c>
      <c r="G139" s="6">
        <f>F139*B139</f>
        <v>75.84</v>
      </c>
      <c r="H139" t="s">
        <v>133</v>
      </c>
    </row>
    <row r="140" spans="1:8" x14ac:dyDescent="0.2">
      <c r="B140">
        <v>26.99</v>
      </c>
      <c r="C140" t="s">
        <v>135</v>
      </c>
      <c r="E140" t="s">
        <v>136</v>
      </c>
      <c r="F140">
        <v>7.9</v>
      </c>
      <c r="G140" s="6">
        <f>F140*B140</f>
        <v>213.221</v>
      </c>
      <c r="H140" t="s">
        <v>23</v>
      </c>
    </row>
    <row r="141" spans="1:8" x14ac:dyDescent="0.2">
      <c r="B141">
        <v>9.77</v>
      </c>
      <c r="E141" t="s">
        <v>10</v>
      </c>
      <c r="F141">
        <v>7.9</v>
      </c>
      <c r="G141" s="6">
        <f>F141*B141</f>
        <v>77.183000000000007</v>
      </c>
      <c r="H141" t="s">
        <v>24</v>
      </c>
    </row>
    <row r="142" spans="1:8" hidden="1" x14ac:dyDescent="0.2">
      <c r="C142" t="s">
        <v>137</v>
      </c>
      <c r="D142">
        <v>2.99</v>
      </c>
      <c r="G142" s="6"/>
    </row>
    <row r="143" spans="1:8" hidden="1" x14ac:dyDescent="0.2">
      <c r="C143" t="s">
        <v>138</v>
      </c>
      <c r="D143">
        <v>1.25</v>
      </c>
    </row>
    <row r="144" spans="1:8" hidden="1" x14ac:dyDescent="0.2">
      <c r="C144" t="s">
        <v>139</v>
      </c>
      <c r="D144">
        <v>0.8</v>
      </c>
    </row>
    <row r="145" spans="3:7" hidden="1" x14ac:dyDescent="0.2">
      <c r="C145" t="s">
        <v>140</v>
      </c>
      <c r="D145">
        <v>0.99</v>
      </c>
    </row>
    <row r="146" spans="3:7" hidden="1" x14ac:dyDescent="0.2">
      <c r="C146" t="s">
        <v>141</v>
      </c>
      <c r="D146">
        <v>1.79</v>
      </c>
    </row>
    <row r="147" spans="3:7" hidden="1" x14ac:dyDescent="0.2">
      <c r="C147" t="s">
        <v>142</v>
      </c>
      <c r="D147">
        <v>1.95</v>
      </c>
    </row>
    <row r="148" spans="3:7" x14ac:dyDescent="0.2">
      <c r="F148" t="s">
        <v>21</v>
      </c>
      <c r="G148" s="2">
        <f>SUM(G139:G147)</f>
        <v>366.24400000000003</v>
      </c>
    </row>
    <row r="149" spans="3:7" x14ac:dyDescent="0.2">
      <c r="G149" s="3">
        <f>G108+G105+G104+G81+G65+G62+G44+G33+G138+G148</f>
        <v>4068.1050000000005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Chaoting Ao</dc:creator>
  <cp:lastModifiedBy>Chaoting Ao</cp:lastModifiedBy>
  <dcterms:created xsi:type="dcterms:W3CDTF">2024-09-11T22:34:45Z</dcterms:created>
  <dcterms:modified xsi:type="dcterms:W3CDTF">2024-09-14T22:30:34Z</dcterms:modified>
</cp:coreProperties>
</file>