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4"/>
  </bookViews>
  <sheets>
    <sheet name="k=2 n=50" sheetId="1" r:id="rId1"/>
    <sheet name="k=4 n=50" sheetId="2" r:id="rId2"/>
    <sheet name="k=6 n=50" sheetId="3" r:id="rId3"/>
    <sheet name="k=8 n=50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<sst xmlns="http://schemas.openxmlformats.org/spreadsheetml/2006/main" count="22">
  <si>
    <t>k=2</t>
  </si>
  <si>
    <t>n=50</t>
  </si>
  <si>
    <t>预处理之后的点数</t>
  </si>
  <si>
    <t>预处理得到的group数目</t>
  </si>
  <si>
    <t>结果集大小</t>
  </si>
  <si>
    <t>时间（微秒）</t>
  </si>
  <si>
    <t>结果集与预处理结果之差</t>
  </si>
  <si>
    <t>anti_2</t>
  </si>
  <si>
    <t>anti_4</t>
  </si>
  <si>
    <t>anti_6</t>
  </si>
  <si>
    <t>anti_8</t>
  </si>
  <si>
    <t>corr_2</t>
  </si>
  <si>
    <t>corr_4</t>
  </si>
  <si>
    <t>corr_6</t>
  </si>
  <si>
    <t>corr_8</t>
  </si>
  <si>
    <t>inde_2</t>
  </si>
  <si>
    <t>inde_4</t>
  </si>
  <si>
    <t>inde_6</t>
  </si>
  <si>
    <t>inde_8</t>
  </si>
  <si>
    <t>k=4</t>
  </si>
  <si>
    <t>k=6</t>
  </si>
  <si>
    <t>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</si>
</sst>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8" sqref="F18"/>
    </sheetView>
  </sheetViews>
  <sheetFormatPr defaultColWidth="9" defaultRowHeight="13.5" outlineLevelCol="5"/>
  <cols>
    <col min="2" max="2" width="17.5583333333333" customWidth="1"/>
    <col min="3" max="3" width="22.3333333333333" customWidth="1"/>
    <col min="4" max="4" width="11.3333333333333" customWidth="1"/>
    <col min="5" max="5" width="12.6666666666667" customWidth="1"/>
    <col min="6" max="6" width="20.875" customWidth="1"/>
  </cols>
  <sheetData>
    <row r="1" spans="1:2">
      <c r="A1" t="s">
        <v>0</v>
      </c>
      <c r="B1" t="s">
        <v>1</v>
      </c>
    </row>
    <row r="2" spans="2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11</v>
      </c>
      <c r="C3">
        <v>1135</v>
      </c>
      <c r="D3">
        <v>1213</v>
      </c>
      <c r="E3">
        <v>1820</v>
      </c>
      <c r="F3">
        <f>D3-C3</f>
        <v>78</v>
      </c>
    </row>
    <row r="4" spans="1:6">
      <c r="A4" t="s">
        <v>8</v>
      </c>
      <c r="B4">
        <v>0</v>
      </c>
      <c r="C4">
        <v>1225</v>
      </c>
      <c r="D4">
        <v>1225</v>
      </c>
      <c r="E4">
        <v>1097</v>
      </c>
      <c r="F4">
        <f t="shared" ref="F4:F14" si="0">D4-C4</f>
        <v>0</v>
      </c>
    </row>
    <row r="5" spans="1:6">
      <c r="A5" t="s">
        <v>9</v>
      </c>
      <c r="B5">
        <v>0</v>
      </c>
      <c r="C5">
        <v>1225</v>
      </c>
      <c r="D5">
        <v>1225</v>
      </c>
      <c r="E5">
        <v>1223</v>
      </c>
      <c r="F5">
        <f t="shared" si="0"/>
        <v>0</v>
      </c>
    </row>
    <row r="6" spans="1:6">
      <c r="A6" t="s">
        <v>10</v>
      </c>
      <c r="B6">
        <v>0</v>
      </c>
      <c r="C6">
        <v>1225</v>
      </c>
      <c r="D6">
        <v>1225</v>
      </c>
      <c r="E6">
        <v>1134</v>
      </c>
      <c r="F6">
        <f t="shared" si="0"/>
        <v>0</v>
      </c>
    </row>
    <row r="7" spans="1:6">
      <c r="A7" t="s">
        <v>11</v>
      </c>
      <c r="B7">
        <v>47</v>
      </c>
      <c r="C7">
        <v>50</v>
      </c>
      <c r="D7">
        <v>50</v>
      </c>
      <c r="E7">
        <v>25129</v>
      </c>
      <c r="F7">
        <f t="shared" si="0"/>
        <v>0</v>
      </c>
    </row>
    <row r="8" spans="1:6">
      <c r="A8" t="s">
        <v>12</v>
      </c>
      <c r="B8">
        <v>33</v>
      </c>
      <c r="C8">
        <v>639</v>
      </c>
      <c r="D8">
        <v>819</v>
      </c>
      <c r="E8">
        <v>5801</v>
      </c>
      <c r="F8">
        <f t="shared" si="0"/>
        <v>180</v>
      </c>
    </row>
    <row r="9" spans="1:6">
      <c r="A9" t="s">
        <v>13</v>
      </c>
      <c r="B9">
        <v>16</v>
      </c>
      <c r="C9">
        <v>1061</v>
      </c>
      <c r="D9">
        <v>1157</v>
      </c>
      <c r="E9">
        <v>2297</v>
      </c>
      <c r="F9">
        <f t="shared" si="0"/>
        <v>96</v>
      </c>
    </row>
    <row r="10" spans="1:6">
      <c r="A10" t="s">
        <v>14</v>
      </c>
      <c r="B10">
        <v>47</v>
      </c>
      <c r="C10">
        <v>50</v>
      </c>
      <c r="D10">
        <v>50</v>
      </c>
      <c r="E10">
        <v>24073</v>
      </c>
      <c r="F10">
        <f t="shared" si="0"/>
        <v>0</v>
      </c>
    </row>
    <row r="11" spans="1:6">
      <c r="A11" t="s">
        <v>15</v>
      </c>
      <c r="B11">
        <v>39</v>
      </c>
      <c r="C11">
        <v>363</v>
      </c>
      <c r="D11">
        <v>494</v>
      </c>
      <c r="E11">
        <v>8956</v>
      </c>
      <c r="F11">
        <f t="shared" si="0"/>
        <v>131</v>
      </c>
    </row>
    <row r="12" spans="1:6">
      <c r="A12" t="s">
        <v>16</v>
      </c>
      <c r="B12">
        <v>13</v>
      </c>
      <c r="C12">
        <v>224514</v>
      </c>
      <c r="D12">
        <v>230296</v>
      </c>
      <c r="E12">
        <v>3008</v>
      </c>
      <c r="F12">
        <f t="shared" si="0"/>
        <v>5782</v>
      </c>
    </row>
    <row r="13" spans="1:6">
      <c r="A13" t="s">
        <v>17</v>
      </c>
      <c r="B13">
        <v>9</v>
      </c>
      <c r="C13">
        <v>1152</v>
      </c>
      <c r="D13">
        <v>1206</v>
      </c>
      <c r="E13">
        <v>1820</v>
      </c>
      <c r="F13">
        <f t="shared" si="0"/>
        <v>54</v>
      </c>
    </row>
    <row r="14" spans="1:6">
      <c r="A14" t="s">
        <v>18</v>
      </c>
      <c r="B14">
        <v>2</v>
      </c>
      <c r="C14">
        <v>1216</v>
      </c>
      <c r="D14">
        <v>1225</v>
      </c>
      <c r="E14">
        <v>1536</v>
      </c>
      <c r="F14">
        <f t="shared" si="0"/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3" sqref="B3:F14"/>
    </sheetView>
  </sheetViews>
  <sheetFormatPr defaultColWidth="9" defaultRowHeight="13.5" outlineLevelCol="5"/>
  <cols>
    <col min="2" max="2" width="17.3333333333333" customWidth="1"/>
    <col min="3" max="3" width="20.225" customWidth="1"/>
    <col min="4" max="4" width="11.5583333333333" customWidth="1"/>
    <col min="5" max="5" width="12.225" customWidth="1"/>
    <col min="6" max="6" width="21.125" customWidth="1"/>
  </cols>
  <sheetData>
    <row r="1" spans="1:2">
      <c r="A1" t="s">
        <v>19</v>
      </c>
      <c r="B1" t="s">
        <v>1</v>
      </c>
    </row>
    <row r="2" spans="2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3</v>
      </c>
      <c r="C3">
        <v>230299</v>
      </c>
      <c r="D3">
        <v>230300</v>
      </c>
      <c r="E3">
        <v>1744</v>
      </c>
      <c r="F3">
        <f>D3-C3</f>
        <v>1</v>
      </c>
    </row>
    <row r="4" spans="1:6">
      <c r="A4" t="s">
        <v>8</v>
      </c>
      <c r="B4">
        <v>0</v>
      </c>
      <c r="C4">
        <v>230300</v>
      </c>
      <c r="D4">
        <v>230300</v>
      </c>
      <c r="E4">
        <v>1142</v>
      </c>
      <c r="F4">
        <f t="shared" ref="F4:F14" si="0">D4-C4</f>
        <v>0</v>
      </c>
    </row>
    <row r="5" spans="1:6">
      <c r="A5" t="s">
        <v>9</v>
      </c>
      <c r="B5">
        <v>0</v>
      </c>
      <c r="C5">
        <v>230300</v>
      </c>
      <c r="D5">
        <v>230300</v>
      </c>
      <c r="E5">
        <v>1184</v>
      </c>
      <c r="F5">
        <f t="shared" si="0"/>
        <v>0</v>
      </c>
    </row>
    <row r="6" spans="1:6">
      <c r="A6" t="s">
        <v>10</v>
      </c>
      <c r="B6">
        <v>0</v>
      </c>
      <c r="C6">
        <v>230300</v>
      </c>
      <c r="D6">
        <v>230300</v>
      </c>
      <c r="E6">
        <v>1131</v>
      </c>
      <c r="F6">
        <f t="shared" si="0"/>
        <v>0</v>
      </c>
    </row>
    <row r="7" spans="1:6">
      <c r="A7" t="s">
        <v>11</v>
      </c>
      <c r="B7">
        <v>46</v>
      </c>
      <c r="C7">
        <v>51935</v>
      </c>
      <c r="D7">
        <v>51935</v>
      </c>
      <c r="E7">
        <v>617751</v>
      </c>
      <c r="F7">
        <f t="shared" si="0"/>
        <v>0</v>
      </c>
    </row>
    <row r="8" spans="1:6">
      <c r="A8" t="s">
        <v>12</v>
      </c>
      <c r="B8">
        <v>22</v>
      </c>
      <c r="C8">
        <v>218723</v>
      </c>
      <c r="D8">
        <v>228718</v>
      </c>
      <c r="E8">
        <v>13343</v>
      </c>
      <c r="F8">
        <f t="shared" si="0"/>
        <v>9995</v>
      </c>
    </row>
    <row r="9" spans="1:6">
      <c r="A9" t="s">
        <v>13</v>
      </c>
      <c r="B9">
        <v>7</v>
      </c>
      <c r="C9">
        <v>230265</v>
      </c>
      <c r="D9">
        <v>230300</v>
      </c>
      <c r="E9">
        <v>2164</v>
      </c>
      <c r="F9">
        <f t="shared" si="0"/>
        <v>35</v>
      </c>
    </row>
    <row r="10" spans="1:6">
      <c r="A10" t="s">
        <v>14</v>
      </c>
      <c r="B10">
        <v>1</v>
      </c>
      <c r="C10">
        <v>230300</v>
      </c>
      <c r="D10">
        <v>230300</v>
      </c>
      <c r="E10">
        <v>1605</v>
      </c>
      <c r="F10">
        <f t="shared" si="0"/>
        <v>0</v>
      </c>
    </row>
    <row r="11" spans="1:6">
      <c r="A11" t="s">
        <v>15</v>
      </c>
      <c r="B11">
        <v>32</v>
      </c>
      <c r="C11">
        <v>185065</v>
      </c>
      <c r="D11">
        <v>219295</v>
      </c>
      <c r="E11">
        <v>53553</v>
      </c>
      <c r="F11">
        <f t="shared" si="0"/>
        <v>34230</v>
      </c>
    </row>
    <row r="12" spans="1:6">
      <c r="A12" t="s">
        <v>16</v>
      </c>
      <c r="B12">
        <v>32</v>
      </c>
      <c r="C12">
        <v>185065</v>
      </c>
      <c r="D12">
        <v>219295</v>
      </c>
      <c r="E12">
        <v>52407</v>
      </c>
      <c r="F12">
        <f t="shared" si="0"/>
        <v>34230</v>
      </c>
    </row>
    <row r="13" spans="1:6">
      <c r="A13" t="s">
        <v>17</v>
      </c>
      <c r="B13">
        <v>6</v>
      </c>
      <c r="C13">
        <v>229275</v>
      </c>
      <c r="D13">
        <v>230300</v>
      </c>
      <c r="E13">
        <v>1922</v>
      </c>
      <c r="F13">
        <f t="shared" si="0"/>
        <v>1025</v>
      </c>
    </row>
    <row r="14" spans="1:6">
      <c r="A14" t="s">
        <v>18</v>
      </c>
      <c r="B14">
        <v>1</v>
      </c>
      <c r="C14">
        <v>230296</v>
      </c>
      <c r="D14">
        <v>230300</v>
      </c>
      <c r="E14">
        <v>1703</v>
      </c>
      <c r="F14">
        <f t="shared" si="0"/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3" sqref="C3"/>
    </sheetView>
  </sheetViews>
  <sheetFormatPr defaultColWidth="9" defaultRowHeight="13.5" outlineLevelCol="5"/>
  <cols>
    <col min="2" max="2" width="17.6666666666667" customWidth="1"/>
    <col min="3" max="3" width="22.4416666666667" customWidth="1"/>
    <col min="4" max="4" width="13" customWidth="1"/>
    <col min="5" max="5" width="12.6666666666667" customWidth="1"/>
    <col min="6" max="6" width="20.625" customWidth="1"/>
  </cols>
  <sheetData>
    <row r="1" spans="1:2">
      <c r="A1" t="s">
        <v>20</v>
      </c>
      <c r="B1" t="s">
        <v>1</v>
      </c>
    </row>
    <row r="2" spans="2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1</v>
      </c>
      <c r="C3">
        <v>15890700</v>
      </c>
      <c r="D3">
        <v>15890700</v>
      </c>
      <c r="E3">
        <v>1699</v>
      </c>
      <c r="F3">
        <f>D3-C3</f>
        <v>0</v>
      </c>
    </row>
    <row r="4" spans="1:6">
      <c r="A4" t="s">
        <v>8</v>
      </c>
      <c r="B4">
        <v>1</v>
      </c>
      <c r="C4">
        <v>15890700</v>
      </c>
      <c r="D4">
        <v>15890700</v>
      </c>
      <c r="E4">
        <v>1654</v>
      </c>
      <c r="F4">
        <f t="shared" ref="F4:F14" si="0">D4-C4</f>
        <v>0</v>
      </c>
    </row>
    <row r="5" spans="1:6">
      <c r="A5" t="s">
        <v>9</v>
      </c>
      <c r="B5">
        <v>0</v>
      </c>
      <c r="C5">
        <v>15890700</v>
      </c>
      <c r="D5">
        <v>15890700</v>
      </c>
      <c r="E5">
        <v>1318</v>
      </c>
      <c r="F5">
        <f t="shared" si="0"/>
        <v>0</v>
      </c>
    </row>
    <row r="6" spans="1:6">
      <c r="A6" t="s">
        <v>10</v>
      </c>
      <c r="B6">
        <v>0</v>
      </c>
      <c r="C6">
        <v>15890700</v>
      </c>
      <c r="D6">
        <v>15890700</v>
      </c>
      <c r="E6">
        <v>1368</v>
      </c>
      <c r="F6">
        <f t="shared" si="0"/>
        <v>0</v>
      </c>
    </row>
    <row r="7" spans="1:6">
      <c r="A7" t="s">
        <v>11</v>
      </c>
      <c r="B7">
        <v>44</v>
      </c>
      <c r="C7">
        <v>8831648</v>
      </c>
      <c r="D7">
        <v>8831648</v>
      </c>
      <c r="E7">
        <v>48112515</v>
      </c>
      <c r="F7">
        <f t="shared" si="0"/>
        <v>0</v>
      </c>
    </row>
    <row r="8" spans="1:6">
      <c r="A8" t="s">
        <v>12</v>
      </c>
      <c r="B8">
        <v>17</v>
      </c>
      <c r="C8">
        <v>15870938</v>
      </c>
      <c r="D8">
        <v>15890611</v>
      </c>
      <c r="E8">
        <v>11362</v>
      </c>
      <c r="F8">
        <f t="shared" si="0"/>
        <v>19673</v>
      </c>
    </row>
    <row r="9" spans="1:6">
      <c r="A9" t="s">
        <v>13</v>
      </c>
      <c r="B9">
        <v>4</v>
      </c>
      <c r="C9">
        <v>15890700</v>
      </c>
      <c r="D9">
        <v>15890700</v>
      </c>
      <c r="E9">
        <v>1887</v>
      </c>
      <c r="F9">
        <f t="shared" si="0"/>
        <v>0</v>
      </c>
    </row>
    <row r="10" spans="1:6">
      <c r="A10" t="s">
        <v>14</v>
      </c>
      <c r="B10">
        <v>0</v>
      </c>
      <c r="C10">
        <v>15890700</v>
      </c>
      <c r="D10">
        <v>15890700</v>
      </c>
      <c r="E10">
        <v>1332</v>
      </c>
      <c r="F10">
        <f t="shared" si="0"/>
        <v>0</v>
      </c>
    </row>
    <row r="11" spans="1:6">
      <c r="A11" t="s">
        <v>15</v>
      </c>
      <c r="B11">
        <v>28</v>
      </c>
      <c r="C11">
        <v>14690963</v>
      </c>
      <c r="D11">
        <v>15874094</v>
      </c>
      <c r="E11">
        <v>132307</v>
      </c>
      <c r="F11">
        <f t="shared" si="0"/>
        <v>1183131</v>
      </c>
    </row>
    <row r="12" spans="1:6">
      <c r="A12" t="s">
        <v>16</v>
      </c>
      <c r="B12">
        <v>10</v>
      </c>
      <c r="C12">
        <v>15688092</v>
      </c>
      <c r="D12">
        <v>15890700</v>
      </c>
      <c r="E12">
        <v>2562</v>
      </c>
      <c r="F12">
        <f t="shared" si="0"/>
        <v>202608</v>
      </c>
    </row>
    <row r="13" spans="1:6">
      <c r="A13" t="s">
        <v>17</v>
      </c>
      <c r="B13">
        <v>2</v>
      </c>
      <c r="C13">
        <v>15889413</v>
      </c>
      <c r="D13">
        <v>15890700</v>
      </c>
      <c r="E13">
        <v>1694</v>
      </c>
      <c r="F13">
        <f t="shared" si="0"/>
        <v>1287</v>
      </c>
    </row>
    <row r="14" spans="1:6">
      <c r="A14" t="s">
        <v>18</v>
      </c>
      <c r="B14">
        <v>0</v>
      </c>
      <c r="C14">
        <v>15890700</v>
      </c>
      <c r="D14">
        <v>15890700</v>
      </c>
      <c r="E14">
        <v>1335</v>
      </c>
      <c r="F14">
        <f t="shared" si="0"/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2" sqref="B2:F2"/>
    </sheetView>
  </sheetViews>
  <sheetFormatPr defaultColWidth="8.89166666666667" defaultRowHeight="13.5" outlineLevelCol="5"/>
  <cols>
    <col min="2" max="2" width="18.4416666666667" customWidth="1"/>
    <col min="3" max="3" width="22.225" customWidth="1"/>
    <col min="4" max="4" width="11.775" customWidth="1"/>
    <col min="5" max="5" width="14.3333333333333" customWidth="1"/>
    <col min="6" max="6" width="21" customWidth="1"/>
  </cols>
  <sheetData>
    <row r="1" spans="1:2">
      <c r="A1" t="s">
        <v>20</v>
      </c>
      <c r="B1" t="s">
        <v>1</v>
      </c>
    </row>
    <row r="2" spans="2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1</v>
      </c>
      <c r="C3">
        <v>536878650</v>
      </c>
      <c r="D3">
        <v>536878650</v>
      </c>
      <c r="E3">
        <v>1682</v>
      </c>
      <c r="F3">
        <f>D3-C3</f>
        <v>0</v>
      </c>
    </row>
    <row r="4" spans="1:6">
      <c r="A4" t="s">
        <v>8</v>
      </c>
      <c r="B4">
        <v>0</v>
      </c>
      <c r="C4">
        <v>536878650</v>
      </c>
      <c r="D4">
        <v>536878650</v>
      </c>
      <c r="E4">
        <v>1210</v>
      </c>
      <c r="F4">
        <f t="shared" ref="F4:F14" si="0">D4-C4</f>
        <v>0</v>
      </c>
    </row>
    <row r="5" spans="1:6">
      <c r="A5" t="s">
        <v>9</v>
      </c>
      <c r="B5">
        <v>0</v>
      </c>
      <c r="C5">
        <v>536878650</v>
      </c>
      <c r="D5">
        <v>536878650</v>
      </c>
      <c r="E5">
        <v>1290</v>
      </c>
      <c r="F5">
        <f t="shared" si="0"/>
        <v>0</v>
      </c>
    </row>
    <row r="6" spans="1:6">
      <c r="A6" t="s">
        <v>10</v>
      </c>
      <c r="B6">
        <v>0</v>
      </c>
      <c r="C6">
        <v>536878650</v>
      </c>
      <c r="D6">
        <v>536878650</v>
      </c>
      <c r="E6">
        <v>1285</v>
      </c>
      <c r="F6">
        <f t="shared" si="0"/>
        <v>0</v>
      </c>
    </row>
    <row r="7" spans="1:6">
      <c r="A7" t="s">
        <v>11</v>
      </c>
      <c r="B7">
        <v>44</v>
      </c>
      <c r="C7">
        <v>8831648</v>
      </c>
      <c r="D7">
        <v>8831648</v>
      </c>
      <c r="E7">
        <v>28096736</v>
      </c>
      <c r="F7">
        <f t="shared" si="0"/>
        <v>0</v>
      </c>
    </row>
    <row r="8" spans="1:6">
      <c r="A8" t="s">
        <v>12</v>
      </c>
      <c r="B8">
        <v>13</v>
      </c>
      <c r="C8">
        <v>536876439</v>
      </c>
      <c r="D8">
        <v>536878650</v>
      </c>
      <c r="E8">
        <v>4502</v>
      </c>
      <c r="F8">
        <f t="shared" si="0"/>
        <v>2211</v>
      </c>
    </row>
    <row r="9" spans="1:6">
      <c r="A9" t="s">
        <v>13</v>
      </c>
      <c r="B9">
        <v>4</v>
      </c>
      <c r="C9">
        <v>536878650</v>
      </c>
      <c r="D9">
        <v>536878650</v>
      </c>
      <c r="E9">
        <v>2009</v>
      </c>
      <c r="F9">
        <f t="shared" si="0"/>
        <v>0</v>
      </c>
    </row>
    <row r="10" spans="1:6">
      <c r="A10" t="s">
        <v>14</v>
      </c>
      <c r="B10">
        <v>0</v>
      </c>
      <c r="C10">
        <v>536878650</v>
      </c>
      <c r="D10">
        <v>536878650</v>
      </c>
      <c r="E10">
        <v>1305</v>
      </c>
      <c r="F10">
        <f t="shared" si="0"/>
        <v>0</v>
      </c>
    </row>
    <row r="11" spans="1:6">
      <c r="A11" t="s">
        <v>15</v>
      </c>
      <c r="B11">
        <v>25</v>
      </c>
      <c r="C11">
        <v>529004894</v>
      </c>
      <c r="D11">
        <v>536873515</v>
      </c>
      <c r="E11">
        <v>199233</v>
      </c>
      <c r="F11">
        <f t="shared" si="0"/>
        <v>7868621</v>
      </c>
    </row>
    <row r="12" spans="1:6">
      <c r="A12" t="s">
        <v>16</v>
      </c>
      <c r="B12">
        <v>6</v>
      </c>
      <c r="C12">
        <v>536878606</v>
      </c>
      <c r="D12">
        <v>536878650</v>
      </c>
      <c r="E12">
        <v>2131</v>
      </c>
      <c r="F12">
        <f t="shared" si="0"/>
        <v>44</v>
      </c>
    </row>
    <row r="13" spans="1:6">
      <c r="A13" t="s">
        <v>17</v>
      </c>
      <c r="B13">
        <v>1</v>
      </c>
      <c r="C13">
        <v>536878650</v>
      </c>
      <c r="D13">
        <v>536878650</v>
      </c>
      <c r="E13">
        <v>1745</v>
      </c>
      <c r="F13">
        <f t="shared" si="0"/>
        <v>0</v>
      </c>
    </row>
    <row r="14" spans="1:6">
      <c r="A14" t="s">
        <v>18</v>
      </c>
      <c r="B14">
        <v>0</v>
      </c>
      <c r="C14">
        <v>536878650</v>
      </c>
      <c r="D14">
        <v>536878650</v>
      </c>
      <c r="E14">
        <v>1281</v>
      </c>
      <c r="F14">
        <f t="shared" si="0"/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5"/>
  <sheetViews>
    <sheetView tabSelected="1" workbookViewId="0">
      <selection activeCell="I5" sqref="I5"/>
    </sheetView>
  </sheetViews>
  <sheetFormatPr defaultColWidth="9" defaultRowHeight="13.5" outlineLevelRow="4" outlineLevelCol="5"/>
  <cols>
    <col min="2" max="2" width="16.375" customWidth="1"/>
    <col min="3" max="3" width="21.875" customWidth="1"/>
    <col min="4" max="4" width="12.125" customWidth="1"/>
    <col min="5" max="5" width="11.875" customWidth="1"/>
    <col min="6" max="6" width="22.125" customWidth="1"/>
  </cols>
  <sheetData>
    <row r="2" spans="1:6">
      <c r="A2" t="s">
        <v>21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4</v>
      </c>
      <c r="B3">
        <v>38</v>
      </c>
      <c r="C3">
        <v>155116</v>
      </c>
      <c r="D3">
        <v>163274</v>
      </c>
      <c r="E3">
        <v>216656</v>
      </c>
      <c r="F3">
        <f>D3-C3</f>
        <v>8158</v>
      </c>
    </row>
    <row r="4" spans="1:6">
      <c r="A4">
        <v>5</v>
      </c>
      <c r="B4">
        <v>37</v>
      </c>
      <c r="C4">
        <v>1682533</v>
      </c>
      <c r="D4">
        <v>1745573</v>
      </c>
      <c r="E4">
        <v>1178148</v>
      </c>
      <c r="F4">
        <f>D4-C4</f>
        <v>63040</v>
      </c>
    </row>
    <row r="5" spans="1:6">
      <c r="A5">
        <v>6</v>
      </c>
      <c r="B5">
        <v>37</v>
      </c>
      <c r="C5">
        <v>13565916</v>
      </c>
      <c r="D5">
        <v>14573615</v>
      </c>
      <c r="E5">
        <v>4288352</v>
      </c>
      <c r="F5">
        <f>D5-C5</f>
        <v>1007699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k=2 n=50</vt:lpstr>
      <vt:lpstr>k=4 n=50</vt:lpstr>
      <vt:lpstr>k=6 n=50</vt:lpstr>
      <vt:lpstr>k=8 n=50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2017-11-19T05:01:00Z</dcterms:created>
  <dcterms:modified xsi:type="dcterms:W3CDTF">2017-11-19T09:42:15Z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