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Projetos Dados\Data Science\Bootcamp-Data-Science-Aplicada-2020\dados\TABNET\Vacinas\Cobertura\"/>
    </mc:Choice>
  </mc:AlternateContent>
  <xr:revisionPtr revIDLastSave="0" documentId="13_ncr:1_{8457A3BE-8CBA-4D40-993B-3EDC3BE5C319}" xr6:coauthVersionLast="45" xr6:coauthVersionMax="45" xr10:uidLastSave="{00000000-0000-0000-0000-000000000000}"/>
  <bookViews>
    <workbookView xWindow="20370" yWindow="-120" windowWidth="29040" windowHeight="15840" xr2:uid="{3361C14A-FD23-4A12-B780-3BFE71077A47}"/>
  </bookViews>
  <sheets>
    <sheet name="Cobertura_por_ano" sheetId="1" r:id="rId1"/>
    <sheet name="2020" sheetId="2" r:id="rId2"/>
    <sheet name="2019" sheetId="3" r:id="rId3"/>
    <sheet name="2018" sheetId="4" r:id="rId4"/>
    <sheet name="2017" sheetId="5" r:id="rId5"/>
    <sheet name="2016" sheetId="6" r:id="rId6"/>
    <sheet name="2015" sheetId="8" r:id="rId7"/>
    <sheet name="2014" sheetId="9" r:id="rId8"/>
    <sheet name="2013" sheetId="10" r:id="rId9"/>
  </sheets>
  <definedNames>
    <definedName name="_xlnm._FilterDatabase" localSheetId="0" hidden="1">Cobertura_por_ano!$A$1:$X$26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C23" i="1"/>
  <c r="C24" i="1"/>
  <c r="C25" i="1"/>
  <c r="C26" i="1"/>
  <c r="C22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C28" i="1"/>
  <c r="C29" i="1"/>
  <c r="C30" i="1"/>
  <c r="C31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C38" i="1"/>
  <c r="C39" i="1"/>
  <c r="C40" i="1"/>
  <c r="C41" i="1"/>
  <c r="C32" i="1" l="1"/>
  <c r="C37" i="1" l="1"/>
  <c r="C27" i="1" l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C13" i="1"/>
  <c r="C14" i="1"/>
  <c r="C15" i="1"/>
  <c r="C16" i="1"/>
  <c r="C12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C17" i="1"/>
  <c r="C18" i="1"/>
  <c r="C19" i="1"/>
  <c r="C20" i="1"/>
  <c r="C21" i="1"/>
  <c r="C8" i="1"/>
  <c r="C9" i="1"/>
  <c r="C10" i="1"/>
  <c r="C11" i="1"/>
  <c r="C7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C3" i="1"/>
  <c r="C4" i="1"/>
  <c r="C5" i="1"/>
  <c r="C6" i="1"/>
  <c r="C2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D20" i="1" l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</calcChain>
</file>

<file path=xl/sharedStrings.xml><?xml version="1.0" encoding="utf-8"?>
<sst xmlns="http://schemas.openxmlformats.org/spreadsheetml/2006/main" count="364" uniqueCount="30">
  <si>
    <t>BCG</t>
  </si>
  <si>
    <t>Hepatite B em crianças até 30 dias</t>
  </si>
  <si>
    <t>Rotavírus Humano</t>
  </si>
  <si>
    <t>Meningococo C</t>
  </si>
  <si>
    <t>Hepatite B</t>
  </si>
  <si>
    <t>Penta</t>
  </si>
  <si>
    <t>Pneumocócica</t>
  </si>
  <si>
    <t>Poliomielite</t>
  </si>
  <si>
    <t>Poliomielite 4 anos</t>
  </si>
  <si>
    <t>Febre Amarela</t>
  </si>
  <si>
    <t>Hepatite A</t>
  </si>
  <si>
    <t>Pneumocócica(1º ref)</t>
  </si>
  <si>
    <t>Meningococo C (1º ref)</t>
  </si>
  <si>
    <t>Poliomielite(1º ref)</t>
  </si>
  <si>
    <t>Tríplice Viral D1</t>
  </si>
  <si>
    <t>Tríplice Viral D2</t>
  </si>
  <si>
    <t>Tetra Viral(SRC+VZ)</t>
  </si>
  <si>
    <t>DTP REF (4 e 6 anos)</t>
  </si>
  <si>
    <t>Tríplice Bacteriana(DTP)(1º ref)</t>
  </si>
  <si>
    <t>Dupla adulto e tríplice acelular gestante</t>
  </si>
  <si>
    <t>dTpa gestante</t>
  </si>
  <si>
    <t>Total</t>
  </si>
  <si>
    <t>Região</t>
  </si>
  <si>
    <t>1 Região Norte</t>
  </si>
  <si>
    <t>2 Região Nordeste</t>
  </si>
  <si>
    <t>3 Região Sudeste</t>
  </si>
  <si>
    <t>4 Região Sul</t>
  </si>
  <si>
    <t>5 Região Centro-Oeste</t>
  </si>
  <si>
    <t>Ano</t>
  </si>
  <si>
    <t>DTP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</si>
</sst>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4E9F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6E9F8"/>
        <bgColor indexed="64"/>
      </patternFill>
    </fill>
    <fill>
      <patternFill patternType="solid">
        <fgColor rgb="FFFAFAFA"/>
        <bgColor indexed="64"/>
      </patternFill>
    </fill>
  </fills>
  <borders count="4">
    <border>
      <left/>
      <right/>
      <top/>
      <bottom/>
      <diagonal/>
    </border>
    <border>
      <left/>
      <right style="thick">
        <color rgb="FFEEEEEE"/>
      </right>
      <top/>
      <bottom style="medium">
        <color rgb="FFEEEEEE"/>
      </bottom>
      <diagonal/>
    </border>
    <border>
      <left/>
      <right style="medium">
        <color rgb="FFEEEEEE"/>
      </right>
      <top/>
      <bottom style="medium">
        <color rgb="FFEEEEE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0" xfId="0" applyFont="1" applyFill="1"/>
    <xf numFmtId="0" fontId="4" fillId="0" borderId="1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right" vertical="center"/>
    </xf>
    <xf numFmtId="0" fontId="3" fillId="0" borderId="3" xfId="0" applyFont="1" applyFill="1" applyBorder="1" applyAlignment="1">
      <alignment vertical="center" wrapText="1"/>
    </xf>
    <xf numFmtId="0" fontId="0" fillId="0" borderId="0" xfId="0" applyFill="1"/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right" vertical="center"/>
    </xf>
    <xf numFmtId="16" fontId="0" fillId="0" borderId="0" xfId="0" applyNumberFormat="1" applyFill="1"/>
    <xf numFmtId="0" fontId="0" fillId="0" borderId="3" xfId="0" applyFill="1" applyBorder="1" applyAlignment="1">
      <alignment vertical="center"/>
    </xf>
    <xf numFmtId="0" fontId="0" fillId="0" borderId="3" xfId="0" applyFill="1" applyBorder="1"/>
    <xf numFmtId="0" fontId="0" fillId="0" borderId="3" xfId="0" applyFill="1" applyBorder="1" applyAlignment="1"/>
    <xf numFmtId="0" fontId="3" fillId="3" borderId="1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right" vertical="center"/>
    </xf>
    <xf numFmtId="0" fontId="3" fillId="4" borderId="1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horizontal="right" vertical="center"/>
    </xf>
    <xf numFmtId="0" fontId="3" fillId="5" borderId="1" xfId="0" applyFont="1" applyFill="1" applyBorder="1" applyAlignment="1">
      <alignment vertical="center" wrapText="1"/>
    </xf>
    <xf numFmtId="0" fontId="3" fillId="5" borderId="2" xfId="0" applyFont="1" applyFill="1" applyBorder="1" applyAlignment="1">
      <alignment horizontal="right" vertical="center"/>
    </xf>
    <xf numFmtId="2" fontId="0" fillId="0" borderId="3" xfId="0" applyNumberFormat="1" applyFill="1" applyBorder="1"/>
    <xf numFmtId="0" fontId="0" fillId="0" borderId="0" xfId="0" applyFill="1" applyBorder="1" applyAlignment="1"/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</cellXfs>
  <cellStyles count="1">
    <cellStyle name="Normal" xfId="0" builtinId="0"/>
  </cellStyles>
  <dxfs count="28"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9C48DA-9062-47FB-A3BC-E469E5B6E70F}" name="Tabela1" displayName="Tabela1" ref="A1:X41" totalsRowShown="0" headerRowDxfId="27" dataDxfId="25" headerRowBorderDxfId="26" tableBorderDxfId="24">
  <autoFilter ref="A1:X41" xr:uid="{911B5387-8E7E-4C09-ACF2-D49FC8AD185D}">
    <filterColumn colId="0">
      <filters>
        <filter val="2013"/>
        <filter val="2014"/>
        <filter val="2015"/>
        <filter val="2016"/>
      </filters>
    </filterColumn>
  </autoFilter>
  <tableColumns count="24">
    <tableColumn id="1" xr3:uid="{E8DC73BE-697A-4F57-9849-DA9BA5167AF1}" name="Ano" dataDxfId="23"/>
    <tableColumn id="2" xr3:uid="{E5611F76-F1B4-40BD-92CD-4F4DBF50DBBE}" name="Região" dataDxfId="22"/>
    <tableColumn id="3" xr3:uid="{3F5991C5-1484-4684-B232-36DE5DA62F9E}" name="BCG" dataDxfId="21"/>
    <tableColumn id="4" xr3:uid="{F5DAD6C9-C5FB-495C-9419-DFA2EBD2AE44}" name="Hepatite B em crianças até 30 dias" dataDxfId="20"/>
    <tableColumn id="5" xr3:uid="{C59DAA3C-3D23-4A8D-85B7-838DF57BA2B4}" name="Rotavírus Humano" dataDxfId="19"/>
    <tableColumn id="6" xr3:uid="{A16F4946-C2B9-4140-B90D-22A8349E28B0}" name="Meningococo C" dataDxfId="18"/>
    <tableColumn id="7" xr3:uid="{1359767C-1D4B-4160-9F4B-6C1CD73F5DE3}" name="Hepatite B" dataDxfId="17"/>
    <tableColumn id="8" xr3:uid="{DB6B6508-AA89-4DA0-AB8D-621C2C5412B4}" name="Penta" dataDxfId="16"/>
    <tableColumn id="9" xr3:uid="{2BA50E3D-6E6D-453E-B447-0CCB5B42F3C5}" name="Pneumocócica" dataDxfId="15"/>
    <tableColumn id="10" xr3:uid="{F28DF924-FACE-4A1E-8380-A4553E6409EB}" name="Poliomielite" dataDxfId="14"/>
    <tableColumn id="11" xr3:uid="{D8430FCC-2615-4C83-B28A-560BBA547EC2}" name="Poliomielite 4 anos" dataDxfId="13"/>
    <tableColumn id="12" xr3:uid="{19CE43BA-E68B-42F0-9834-B666977D7806}" name="Febre Amarela" dataDxfId="12"/>
    <tableColumn id="13" xr3:uid="{65F718C2-FF54-430E-8E11-986EC5CC5356}" name="Hepatite A" dataDxfId="11"/>
    <tableColumn id="14" xr3:uid="{9D9D4F21-C83F-4E6E-979A-4BCDAC4B2BB7}" name="Pneumocócica(1º ref)" dataDxfId="10"/>
    <tableColumn id="15" xr3:uid="{6CFC9680-C31C-443A-AC39-BA07A9C2D391}" name="Meningococo C (1º ref)" dataDxfId="9"/>
    <tableColumn id="16" xr3:uid="{67C45CD9-F275-4BF6-9381-126610BCDB88}" name="Poliomielite(1º ref)" dataDxfId="8"/>
    <tableColumn id="17" xr3:uid="{6A5A264C-3EEE-486F-92B0-7062296CE46C}" name="Tríplice Viral D1" dataDxfId="7"/>
    <tableColumn id="18" xr3:uid="{9C352C60-D79F-4B76-9918-CCAE768E43AF}" name="Tríplice Viral D2" dataDxfId="6"/>
    <tableColumn id="19" xr3:uid="{43E0502B-5F84-43D0-8837-709DC8F1DEBD}" name="Tetra Viral(SRC+VZ)" dataDxfId="5"/>
    <tableColumn id="20" xr3:uid="{FB2C40F9-EA41-41B2-A866-14FCA6B28DD0}" name="DTP REF (4 e 6 anos)" dataDxfId="4"/>
    <tableColumn id="21" xr3:uid="{41494A97-6963-47CB-AFC8-52BBE2791163}" name="Tríplice Bacteriana(DTP)(1º ref)" dataDxfId="3"/>
    <tableColumn id="22" xr3:uid="{0759BEB9-4DBB-4A23-9173-38F9BA4D05FE}" name="Dupla adulto e tríplice acelular gestante" dataDxfId="2"/>
    <tableColumn id="23" xr3:uid="{6523B827-A443-46EC-8622-BB2A38C5F8F0}" name="dTpa gestante" dataDxfId="1"/>
    <tableColumn id="24" xr3:uid="{996853A0-0138-40F6-A725-3225EE0CA558}" name="Total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DD6BA-E541-4817-B1C0-A6AF808C03DB}">
  <dimension ref="A1:X41"/>
  <sheetViews>
    <sheetView tabSelected="1" workbookViewId="0">
      <pane ySplit="1" topLeftCell="A2" activePane="bottomLeft" state="frozen"/>
      <selection pane="bottomLeft" activeCell="C22" sqref="C22:X26"/>
    </sheetView>
  </sheetViews>
  <sheetFormatPr defaultRowHeight="15" x14ac:dyDescent="0.25"/>
  <cols>
    <col min="1" max="1" width="9.140625" style="25"/>
    <col min="2" max="2" width="9.5703125" style="27" customWidth="1"/>
    <col min="3" max="3" width="14.140625" style="27" customWidth="1"/>
    <col min="4" max="4" width="34.42578125" style="27" customWidth="1"/>
    <col min="5" max="5" width="19.7109375" style="27" customWidth="1"/>
    <col min="6" max="6" width="17.140625" style="27" customWidth="1"/>
    <col min="7" max="7" width="12.5703125" style="27" customWidth="1"/>
    <col min="8" max="8" width="10.85546875" style="27" bestFit="1" customWidth="1"/>
    <col min="9" max="9" width="16.5703125" style="27" customWidth="1"/>
    <col min="10" max="10" width="14.140625" style="27" customWidth="1"/>
    <col min="11" max="11" width="20.5703125" style="27" customWidth="1"/>
    <col min="12" max="12" width="16.7109375" style="27" customWidth="1"/>
    <col min="13" max="13" width="12.5703125" style="27" customWidth="1"/>
    <col min="14" max="14" width="22.42578125" style="27" customWidth="1"/>
    <col min="15" max="15" width="23.5703125" style="27" customWidth="1"/>
    <col min="16" max="16" width="20" style="27" customWidth="1"/>
    <col min="17" max="18" width="17.7109375" style="27" customWidth="1"/>
    <col min="19" max="19" width="21.140625" style="27" customWidth="1"/>
    <col min="20" max="20" width="21.85546875" style="27" customWidth="1"/>
    <col min="21" max="21" width="31.140625" style="27" customWidth="1"/>
    <col min="22" max="22" width="39.5703125" style="27" customWidth="1"/>
    <col min="23" max="23" width="16" style="27" customWidth="1"/>
    <col min="24" max="16384" width="9.140625" style="27"/>
  </cols>
  <sheetData>
    <row r="1" spans="1:24" x14ac:dyDescent="0.25">
      <c r="A1" s="25" t="s">
        <v>28</v>
      </c>
      <c r="B1" s="26" t="s">
        <v>22</v>
      </c>
      <c r="C1" s="26" t="s">
        <v>0</v>
      </c>
      <c r="D1" s="26" t="s">
        <v>1</v>
      </c>
      <c r="E1" s="26" t="s">
        <v>2</v>
      </c>
      <c r="F1" s="26" t="s">
        <v>3</v>
      </c>
      <c r="G1" s="26" t="s">
        <v>4</v>
      </c>
      <c r="H1" s="26" t="s">
        <v>5</v>
      </c>
      <c r="I1" s="26" t="s">
        <v>6</v>
      </c>
      <c r="J1" s="26" t="s">
        <v>7</v>
      </c>
      <c r="K1" s="26" t="s">
        <v>8</v>
      </c>
      <c r="L1" s="26" t="s">
        <v>9</v>
      </c>
      <c r="M1" s="26" t="s">
        <v>10</v>
      </c>
      <c r="N1" s="26" t="s">
        <v>11</v>
      </c>
      <c r="O1" s="26" t="s">
        <v>12</v>
      </c>
      <c r="P1" s="26" t="s">
        <v>13</v>
      </c>
      <c r="Q1" s="26" t="s">
        <v>14</v>
      </c>
      <c r="R1" s="26" t="s">
        <v>15</v>
      </c>
      <c r="S1" s="26" t="s">
        <v>16</v>
      </c>
      <c r="T1" s="26" t="s">
        <v>17</v>
      </c>
      <c r="U1" s="26" t="s">
        <v>18</v>
      </c>
      <c r="V1" s="26" t="s">
        <v>19</v>
      </c>
      <c r="W1" s="26" t="s">
        <v>20</v>
      </c>
      <c r="X1" s="26" t="s">
        <v>21</v>
      </c>
    </row>
    <row r="2" spans="1:24" ht="26.25" hidden="1" customHeight="1" x14ac:dyDescent="0.25">
      <c r="A2" s="15">
        <v>2020</v>
      </c>
      <c r="B2" s="8" t="s">
        <v>23</v>
      </c>
      <c r="C2" s="13">
        <f>'2020'!B3</f>
        <v>68.760000000000005</v>
      </c>
      <c r="D2" s="13">
        <f>'2020'!C3</f>
        <v>62.52</v>
      </c>
      <c r="E2" s="13">
        <f>'2020'!D3</f>
        <v>59.77</v>
      </c>
      <c r="F2" s="13">
        <f>'2020'!E3</f>
        <v>61.9</v>
      </c>
      <c r="G2" s="13">
        <f>'2020'!F3</f>
        <v>54.35</v>
      </c>
      <c r="H2" s="13">
        <f>'2020'!G3</f>
        <v>54.35</v>
      </c>
      <c r="I2" s="13">
        <f>'2020'!H3</f>
        <v>66.34</v>
      </c>
      <c r="J2" s="13">
        <f>'2020'!I3</f>
        <v>56.15</v>
      </c>
      <c r="K2" s="13">
        <f>'2020'!J3</f>
        <v>39.92</v>
      </c>
      <c r="L2" s="13">
        <f>'2020'!K3</f>
        <v>48.41</v>
      </c>
      <c r="M2" s="13">
        <f>'2020'!L3</f>
        <v>56.17</v>
      </c>
      <c r="N2" s="13">
        <f>'2020'!M3</f>
        <v>58.91</v>
      </c>
      <c r="O2" s="13">
        <f>'2020'!N3</f>
        <v>60.13</v>
      </c>
      <c r="P2" s="13">
        <f>'2020'!O3</f>
        <v>49.2</v>
      </c>
      <c r="Q2" s="13">
        <f>'2020'!P3</f>
        <v>59.85</v>
      </c>
      <c r="R2" s="13">
        <f>'2020'!Q3</f>
        <v>50.53</v>
      </c>
      <c r="S2" s="13">
        <f>'2020'!R3</f>
        <v>42.76</v>
      </c>
      <c r="T2" s="13">
        <f>'2020'!S3</f>
        <v>49.14</v>
      </c>
      <c r="U2" s="13">
        <f>'2020'!T3</f>
        <v>58.74</v>
      </c>
      <c r="V2" s="13">
        <f>'2020'!U3</f>
        <v>24.25</v>
      </c>
      <c r="W2" s="13">
        <f>'2020'!V3</f>
        <v>44.92</v>
      </c>
      <c r="X2" s="13">
        <f>'2020'!W3</f>
        <v>53.6</v>
      </c>
    </row>
    <row r="3" spans="1:24" ht="25.5" hidden="1" x14ac:dyDescent="0.25">
      <c r="A3" s="15">
        <v>2020</v>
      </c>
      <c r="B3" s="8" t="s">
        <v>24</v>
      </c>
      <c r="C3" s="13">
        <f>'2020'!B4</f>
        <v>61.37</v>
      </c>
      <c r="D3" s="13">
        <f>'2020'!C4</f>
        <v>57.88</v>
      </c>
      <c r="E3" s="13">
        <f>'2020'!D4</f>
        <v>63.79</v>
      </c>
      <c r="F3" s="13">
        <f>'2020'!E4</f>
        <v>64.62</v>
      </c>
      <c r="G3" s="13">
        <f>'2020'!F4</f>
        <v>58</v>
      </c>
      <c r="H3" s="13">
        <f>'2020'!G4</f>
        <v>58</v>
      </c>
      <c r="I3" s="13">
        <f>'2020'!H4</f>
        <v>68.14</v>
      </c>
      <c r="J3" s="13">
        <f>'2020'!I4</f>
        <v>61.32</v>
      </c>
      <c r="K3" s="13">
        <f>'2020'!J4</f>
        <v>45.19</v>
      </c>
      <c r="L3" s="13">
        <f>'2020'!K4</f>
        <v>29.62</v>
      </c>
      <c r="M3" s="13">
        <f>'2020'!L4</f>
        <v>61.1</v>
      </c>
      <c r="N3" s="13">
        <f>'2020'!M4</f>
        <v>60.76</v>
      </c>
      <c r="O3" s="13">
        <f>'2020'!N4</f>
        <v>64.180000000000007</v>
      </c>
      <c r="P3" s="13">
        <f>'2020'!O4</f>
        <v>54.98</v>
      </c>
      <c r="Q3" s="13">
        <f>'2020'!P4</f>
        <v>69.069999999999993</v>
      </c>
      <c r="R3" s="13">
        <f>'2020'!Q4</f>
        <v>48.25</v>
      </c>
      <c r="S3" s="13">
        <f>'2020'!R4</f>
        <v>2.91</v>
      </c>
      <c r="T3" s="13">
        <f>'2020'!S4</f>
        <v>50.77</v>
      </c>
      <c r="U3" s="13">
        <f>'2020'!T4</f>
        <v>63.37</v>
      </c>
      <c r="V3" s="13">
        <f>'2020'!U4</f>
        <v>22.85</v>
      </c>
      <c r="W3" s="13">
        <f>'2020'!V4</f>
        <v>39.950000000000003</v>
      </c>
      <c r="X3" s="13">
        <f>'2020'!W4</f>
        <v>52.98</v>
      </c>
    </row>
    <row r="4" spans="1:24" ht="25.5" hidden="1" x14ac:dyDescent="0.25">
      <c r="A4" s="15">
        <v>2020</v>
      </c>
      <c r="B4" s="8" t="s">
        <v>25</v>
      </c>
      <c r="C4" s="13">
        <f>'2020'!B5</f>
        <v>60.95</v>
      </c>
      <c r="D4" s="13">
        <f>'2020'!C5</f>
        <v>49.27</v>
      </c>
      <c r="E4" s="13">
        <f>'2020'!D5</f>
        <v>68.5</v>
      </c>
      <c r="F4" s="13">
        <f>'2020'!E5</f>
        <v>68.36</v>
      </c>
      <c r="G4" s="13">
        <f>'2020'!F5</f>
        <v>71.97</v>
      </c>
      <c r="H4" s="13">
        <f>'2020'!G5</f>
        <v>71.97</v>
      </c>
      <c r="I4" s="13">
        <f>'2020'!H5</f>
        <v>70.77</v>
      </c>
      <c r="J4" s="13">
        <f>'2020'!I5</f>
        <v>66.84</v>
      </c>
      <c r="K4" s="13">
        <f>'2020'!J5</f>
        <v>64.75</v>
      </c>
      <c r="L4" s="13">
        <f>'2020'!K5</f>
        <v>57.16</v>
      </c>
      <c r="M4" s="13">
        <f>'2020'!L5</f>
        <v>67.33</v>
      </c>
      <c r="N4" s="13">
        <f>'2020'!M5</f>
        <v>63.88</v>
      </c>
      <c r="O4" s="13">
        <f>'2020'!N5</f>
        <v>68.319999999999993</v>
      </c>
      <c r="P4" s="13">
        <f>'2020'!O5</f>
        <v>61.33</v>
      </c>
      <c r="Q4" s="13">
        <f>'2020'!P5</f>
        <v>73.290000000000006</v>
      </c>
      <c r="R4" s="13">
        <f>'2020'!Q5</f>
        <v>55.29</v>
      </c>
      <c r="S4" s="13">
        <f>'2020'!R5</f>
        <v>3.81</v>
      </c>
      <c r="T4" s="13">
        <f>'2020'!S5</f>
        <v>73.05</v>
      </c>
      <c r="U4" s="13">
        <f>'2020'!T5</f>
        <v>71.78</v>
      </c>
      <c r="V4" s="13">
        <f>'2020'!U5</f>
        <v>16.260000000000002</v>
      </c>
      <c r="W4" s="13">
        <f>'2020'!V5</f>
        <v>36.119999999999997</v>
      </c>
      <c r="X4" s="13">
        <f>'2020'!W5</f>
        <v>59.27</v>
      </c>
    </row>
    <row r="5" spans="1:24" ht="25.5" hidden="1" x14ac:dyDescent="0.25">
      <c r="A5" s="15">
        <v>2020</v>
      </c>
      <c r="B5" s="8" t="s">
        <v>26</v>
      </c>
      <c r="C5" s="13">
        <f>'2020'!B6</f>
        <v>74.11</v>
      </c>
      <c r="D5" s="13">
        <f>'2020'!C6</f>
        <v>59.68</v>
      </c>
      <c r="E5" s="13">
        <f>'2020'!D6</f>
        <v>75.73</v>
      </c>
      <c r="F5" s="13">
        <f>'2020'!E6</f>
        <v>76.260000000000005</v>
      </c>
      <c r="G5" s="13">
        <f>'2020'!F6</f>
        <v>73.489999999999995</v>
      </c>
      <c r="H5" s="13">
        <f>'2020'!G6</f>
        <v>73.489999999999995</v>
      </c>
      <c r="I5" s="13">
        <f>'2020'!H6</f>
        <v>78.430000000000007</v>
      </c>
      <c r="J5" s="13">
        <f>'2020'!I6</f>
        <v>73.260000000000005</v>
      </c>
      <c r="K5" s="13">
        <f>'2020'!J6</f>
        <v>72.36</v>
      </c>
      <c r="L5" s="13">
        <f>'2020'!K6</f>
        <v>60.2</v>
      </c>
      <c r="M5" s="13">
        <f>'2020'!L6</f>
        <v>73.709999999999994</v>
      </c>
      <c r="N5" s="13">
        <f>'2020'!M6</f>
        <v>66.67</v>
      </c>
      <c r="O5" s="13">
        <f>'2020'!N6</f>
        <v>74.3</v>
      </c>
      <c r="P5" s="13">
        <f>'2020'!O6</f>
        <v>68.83</v>
      </c>
      <c r="Q5" s="13">
        <f>'2020'!P6</f>
        <v>74.09</v>
      </c>
      <c r="R5" s="13">
        <f>'2020'!Q6</f>
        <v>69.349999999999994</v>
      </c>
      <c r="S5" s="13">
        <f>'2020'!R6</f>
        <v>56.45</v>
      </c>
      <c r="T5" s="13">
        <f>'2020'!S6</f>
        <v>73.819999999999993</v>
      </c>
      <c r="U5" s="13">
        <f>'2020'!T6</f>
        <v>77.98</v>
      </c>
      <c r="V5" s="13">
        <f>'2020'!U6</f>
        <v>22.12</v>
      </c>
      <c r="W5" s="13">
        <f>'2020'!V6</f>
        <v>46.19</v>
      </c>
      <c r="X5" s="13">
        <f>'2020'!W6</f>
        <v>67.62</v>
      </c>
    </row>
    <row r="6" spans="1:24" ht="38.25" hidden="1" x14ac:dyDescent="0.25">
      <c r="A6" s="15">
        <v>2020</v>
      </c>
      <c r="B6" s="8" t="s">
        <v>27</v>
      </c>
      <c r="C6" s="13">
        <f>'2020'!B7</f>
        <v>71.77</v>
      </c>
      <c r="D6" s="13">
        <f>'2020'!C7</f>
        <v>64.12</v>
      </c>
      <c r="E6" s="13">
        <f>'2020'!D7</f>
        <v>72.569999999999993</v>
      </c>
      <c r="F6" s="13">
        <f>'2020'!E7</f>
        <v>73.83</v>
      </c>
      <c r="G6" s="13">
        <f>'2020'!F7</f>
        <v>69.510000000000005</v>
      </c>
      <c r="H6" s="13">
        <f>'2020'!G7</f>
        <v>69.510000000000005</v>
      </c>
      <c r="I6" s="13">
        <f>'2020'!H7</f>
        <v>76.900000000000006</v>
      </c>
      <c r="J6" s="13">
        <f>'2020'!I7</f>
        <v>69.89</v>
      </c>
      <c r="K6" s="13">
        <f>'2020'!J7</f>
        <v>68.44</v>
      </c>
      <c r="L6" s="13">
        <f>'2020'!K7</f>
        <v>60.83</v>
      </c>
      <c r="M6" s="13">
        <f>'2020'!L7</f>
        <v>70.19</v>
      </c>
      <c r="N6" s="13">
        <f>'2020'!M7</f>
        <v>69.44</v>
      </c>
      <c r="O6" s="13">
        <f>'2020'!N7</f>
        <v>71.319999999999993</v>
      </c>
      <c r="P6" s="13">
        <f>'2020'!O7</f>
        <v>65.2</v>
      </c>
      <c r="Q6" s="13">
        <f>'2020'!P7</f>
        <v>69.709999999999994</v>
      </c>
      <c r="R6" s="13">
        <f>'2020'!Q7</f>
        <v>61.98</v>
      </c>
      <c r="S6" s="13">
        <f>'2020'!R7</f>
        <v>52.22</v>
      </c>
      <c r="T6" s="13">
        <f>'2020'!S7</f>
        <v>72.23</v>
      </c>
      <c r="U6" s="13">
        <f>'2020'!T7</f>
        <v>72.599999999999994</v>
      </c>
      <c r="V6" s="13">
        <f>'2020'!U7</f>
        <v>17.36</v>
      </c>
      <c r="W6" s="13">
        <f>'2020'!V7</f>
        <v>48.88</v>
      </c>
      <c r="X6" s="13">
        <f>'2020'!W7</f>
        <v>65.11</v>
      </c>
    </row>
    <row r="7" spans="1:24" ht="26.25" hidden="1" customHeight="1" x14ac:dyDescent="0.25">
      <c r="A7" s="15">
        <v>2019</v>
      </c>
      <c r="B7" s="8" t="s">
        <v>23</v>
      </c>
      <c r="C7" s="13">
        <f>'2019'!B3</f>
        <v>91.04</v>
      </c>
      <c r="D7" s="13">
        <f>'2019'!C3</f>
        <v>85.99</v>
      </c>
      <c r="E7" s="13">
        <f>'2019'!D3</f>
        <v>80.489999999999995</v>
      </c>
      <c r="F7" s="13">
        <f>'2019'!E3</f>
        <v>84.23</v>
      </c>
      <c r="G7" s="13">
        <f>'2019'!F3</f>
        <v>70.27</v>
      </c>
      <c r="H7" s="13">
        <f>'2019'!G3</f>
        <v>70.27</v>
      </c>
      <c r="I7" s="13">
        <f>'2019'!H3</f>
        <v>88.39</v>
      </c>
      <c r="J7" s="13">
        <f>'2019'!I3</f>
        <v>79.59</v>
      </c>
      <c r="K7" s="13">
        <f>'2019'!J3</f>
        <v>53.75</v>
      </c>
      <c r="L7" s="13">
        <f>'2019'!K3</f>
        <v>69.03</v>
      </c>
      <c r="M7" s="13">
        <f>'2019'!L3</f>
        <v>79.010000000000005</v>
      </c>
      <c r="N7" s="13">
        <f>'2019'!M3</f>
        <v>80.599999999999994</v>
      </c>
      <c r="O7" s="13">
        <f>'2019'!N3</f>
        <v>82.86</v>
      </c>
      <c r="P7" s="13">
        <f>'2019'!O3</f>
        <v>67.61</v>
      </c>
      <c r="Q7" s="13">
        <f>'2019'!P3</f>
        <v>88.27</v>
      </c>
      <c r="R7" s="13">
        <f>'2019'!Q3</f>
        <v>77.2</v>
      </c>
      <c r="S7" s="13">
        <f>'2019'!R3</f>
        <v>67.36</v>
      </c>
      <c r="T7" s="13">
        <f>'2019'!S3</f>
        <v>46.77</v>
      </c>
      <c r="U7" s="13">
        <f>'2019'!T3</f>
        <v>52.78</v>
      </c>
      <c r="V7" s="13">
        <f>'2019'!U3</f>
        <v>49.4</v>
      </c>
      <c r="W7" s="13">
        <f>'2019'!V3</f>
        <v>65.510000000000005</v>
      </c>
      <c r="X7" s="13">
        <f>'2019'!W3</f>
        <v>72.77</v>
      </c>
    </row>
    <row r="8" spans="1:24" ht="25.5" hidden="1" x14ac:dyDescent="0.25">
      <c r="A8" s="15">
        <v>2019</v>
      </c>
      <c r="B8" s="8" t="s">
        <v>24</v>
      </c>
      <c r="C8" s="13">
        <f>'2019'!B4</f>
        <v>85.39</v>
      </c>
      <c r="D8" s="13">
        <f>'2019'!C4</f>
        <v>80.53</v>
      </c>
      <c r="E8" s="13">
        <f>'2019'!D4</f>
        <v>84.04</v>
      </c>
      <c r="F8" s="13">
        <f>'2019'!E4</f>
        <v>86.32</v>
      </c>
      <c r="G8" s="13">
        <f>'2019'!F4</f>
        <v>71.36</v>
      </c>
      <c r="H8" s="13">
        <f>'2019'!G4</f>
        <v>71.34</v>
      </c>
      <c r="I8" s="13">
        <f>'2019'!H4</f>
        <v>88.53</v>
      </c>
      <c r="J8" s="13">
        <f>'2019'!I4</f>
        <v>82.73</v>
      </c>
      <c r="K8" s="13">
        <f>'2019'!J4</f>
        <v>55.02</v>
      </c>
      <c r="L8" s="13">
        <f>'2019'!K4</f>
        <v>32.950000000000003</v>
      </c>
      <c r="M8" s="13">
        <f>'2019'!L4</f>
        <v>82.33</v>
      </c>
      <c r="N8" s="13">
        <f>'2019'!M4</f>
        <v>82.31</v>
      </c>
      <c r="O8" s="13">
        <f>'2019'!N4</f>
        <v>84.89</v>
      </c>
      <c r="P8" s="13">
        <f>'2019'!O4</f>
        <v>71.2</v>
      </c>
      <c r="Q8" s="13">
        <f>'2019'!P4</f>
        <v>94.42</v>
      </c>
      <c r="R8" s="13">
        <f>'2019'!Q4</f>
        <v>76.319999999999993</v>
      </c>
      <c r="S8" s="13">
        <f>'2019'!R4</f>
        <v>6.37</v>
      </c>
      <c r="T8" s="13">
        <f>'2019'!S4</f>
        <v>47.45</v>
      </c>
      <c r="U8" s="13">
        <f>'2019'!T4</f>
        <v>56.95</v>
      </c>
      <c r="V8" s="13">
        <f>'2019'!U4</f>
        <v>46.96</v>
      </c>
      <c r="W8" s="13">
        <f>'2019'!V4</f>
        <v>63.86</v>
      </c>
      <c r="X8" s="13">
        <f>'2019'!W4</f>
        <v>69.239999999999995</v>
      </c>
    </row>
    <row r="9" spans="1:24" ht="25.5" hidden="1" x14ac:dyDescent="0.25">
      <c r="A9" s="15">
        <v>2019</v>
      </c>
      <c r="B9" s="8" t="s">
        <v>25</v>
      </c>
      <c r="C9" s="13">
        <f>'2019'!B5</f>
        <v>84.41</v>
      </c>
      <c r="D9" s="13">
        <f>'2019'!C5</f>
        <v>73.59</v>
      </c>
      <c r="E9" s="13">
        <f>'2019'!D5</f>
        <v>85.63</v>
      </c>
      <c r="F9" s="13">
        <f>'2019'!E5</f>
        <v>86.67</v>
      </c>
      <c r="G9" s="13">
        <f>'2019'!F5</f>
        <v>69.069999999999993</v>
      </c>
      <c r="H9" s="13">
        <f>'2019'!G5</f>
        <v>69.05</v>
      </c>
      <c r="I9" s="13">
        <f>'2019'!H5</f>
        <v>88.16</v>
      </c>
      <c r="J9" s="13">
        <f>'2019'!I5</f>
        <v>84.54</v>
      </c>
      <c r="K9" s="13">
        <f>'2019'!J5</f>
        <v>75.5</v>
      </c>
      <c r="L9" s="13">
        <f>'2019'!K5</f>
        <v>71.959999999999994</v>
      </c>
      <c r="M9" s="13">
        <f>'2019'!L5</f>
        <v>86.17</v>
      </c>
      <c r="N9" s="13">
        <f>'2019'!M5</f>
        <v>82.27</v>
      </c>
      <c r="O9" s="13">
        <f>'2019'!N5</f>
        <v>84.63</v>
      </c>
      <c r="P9" s="13">
        <f>'2019'!O5</f>
        <v>75.8</v>
      </c>
      <c r="Q9" s="13">
        <f>'2019'!P5</f>
        <v>94.06</v>
      </c>
      <c r="R9" s="13">
        <f>'2019'!Q5</f>
        <v>82.87</v>
      </c>
      <c r="S9" s="13">
        <f>'2019'!R5</f>
        <v>16.7</v>
      </c>
      <c r="T9" s="13">
        <f>'2019'!S5</f>
        <v>57.05</v>
      </c>
      <c r="U9" s="13">
        <f>'2019'!T5</f>
        <v>56.47</v>
      </c>
      <c r="V9" s="13">
        <f>'2019'!U5</f>
        <v>40.92</v>
      </c>
      <c r="W9" s="13">
        <f>'2019'!V5</f>
        <v>58.97</v>
      </c>
      <c r="X9" s="13">
        <f>'2019'!W5</f>
        <v>72.72</v>
      </c>
    </row>
    <row r="10" spans="1:24" ht="25.5" hidden="1" x14ac:dyDescent="0.25">
      <c r="A10" s="15">
        <v>2019</v>
      </c>
      <c r="B10" s="8" t="s">
        <v>26</v>
      </c>
      <c r="C10" s="13">
        <f>'2019'!B6</f>
        <v>88.08</v>
      </c>
      <c r="D10" s="13">
        <f>'2019'!C6</f>
        <v>75.78</v>
      </c>
      <c r="E10" s="13">
        <f>'2019'!D6</f>
        <v>90.55</v>
      </c>
      <c r="F10" s="13">
        <f>'2019'!E6</f>
        <v>93.4</v>
      </c>
      <c r="G10" s="13">
        <f>'2019'!F6</f>
        <v>74.7</v>
      </c>
      <c r="H10" s="13">
        <f>'2019'!G6</f>
        <v>74.7</v>
      </c>
      <c r="I10" s="13">
        <f>'2019'!H6</f>
        <v>92.77</v>
      </c>
      <c r="J10" s="13">
        <f>'2019'!I6</f>
        <v>89.04</v>
      </c>
      <c r="K10" s="13">
        <f>'2019'!J6</f>
        <v>89.1</v>
      </c>
      <c r="L10" s="13">
        <f>'2019'!K6</f>
        <v>76.56</v>
      </c>
      <c r="M10" s="13">
        <f>'2019'!L6</f>
        <v>91.38</v>
      </c>
      <c r="N10" s="13">
        <f>'2019'!M6</f>
        <v>89.16</v>
      </c>
      <c r="O10" s="13">
        <f>'2019'!N6</f>
        <v>91.86</v>
      </c>
      <c r="P10" s="13">
        <f>'2019'!O6</f>
        <v>81.66</v>
      </c>
      <c r="Q10" s="13">
        <f>'2019'!P6</f>
        <v>92.67</v>
      </c>
      <c r="R10" s="13">
        <f>'2019'!Q6</f>
        <v>90.24</v>
      </c>
      <c r="S10" s="13">
        <f>'2019'!R6</f>
        <v>84.53</v>
      </c>
      <c r="T10" s="13">
        <f>'2019'!S6</f>
        <v>68.91</v>
      </c>
      <c r="U10" s="13">
        <f>'2019'!T6</f>
        <v>66.95</v>
      </c>
      <c r="V10" s="13">
        <f>'2019'!U6</f>
        <v>48.3</v>
      </c>
      <c r="W10" s="13">
        <f>'2019'!V6</f>
        <v>69.239999999999995</v>
      </c>
      <c r="X10" s="13">
        <f>'2019'!W6</f>
        <v>81.92</v>
      </c>
    </row>
    <row r="11" spans="1:24" ht="38.25" hidden="1" x14ac:dyDescent="0.25">
      <c r="A11" s="15">
        <v>2019</v>
      </c>
      <c r="B11" s="8" t="s">
        <v>27</v>
      </c>
      <c r="C11" s="13">
        <f>'2019'!B7</f>
        <v>93.76</v>
      </c>
      <c r="D11" s="13">
        <f>'2019'!C7</f>
        <v>90.58</v>
      </c>
      <c r="E11" s="13">
        <f>'2019'!D7</f>
        <v>86.74</v>
      </c>
      <c r="F11" s="13">
        <f>'2019'!E7</f>
        <v>88.89</v>
      </c>
      <c r="G11" s="13">
        <f>'2019'!F7</f>
        <v>71.069999999999993</v>
      </c>
      <c r="H11" s="13">
        <f>'2019'!G7</f>
        <v>71.06</v>
      </c>
      <c r="I11" s="13">
        <f>'2019'!H7</f>
        <v>90.08</v>
      </c>
      <c r="J11" s="13">
        <f>'2019'!I7</f>
        <v>85.4</v>
      </c>
      <c r="K11" s="13">
        <f>'2019'!J7</f>
        <v>76.11</v>
      </c>
      <c r="L11" s="13">
        <f>'2019'!K7</f>
        <v>77.900000000000006</v>
      </c>
      <c r="M11" s="13">
        <f>'2019'!L7</f>
        <v>85.94</v>
      </c>
      <c r="N11" s="13">
        <f>'2019'!M7</f>
        <v>87.42</v>
      </c>
      <c r="O11" s="13">
        <f>'2019'!N7</f>
        <v>88.04</v>
      </c>
      <c r="P11" s="13">
        <f>'2019'!O7</f>
        <v>78</v>
      </c>
      <c r="Q11" s="13">
        <f>'2019'!P7</f>
        <v>91.28</v>
      </c>
      <c r="R11" s="13">
        <f>'2019'!Q7</f>
        <v>84.22</v>
      </c>
      <c r="S11" s="13">
        <f>'2019'!R7</f>
        <v>77.47</v>
      </c>
      <c r="T11" s="13">
        <f>'2019'!S7</f>
        <v>48.49</v>
      </c>
      <c r="U11" s="13">
        <f>'2019'!T7</f>
        <v>49.84</v>
      </c>
      <c r="V11" s="13">
        <f>'2019'!U7</f>
        <v>47.13</v>
      </c>
      <c r="W11" s="13">
        <f>'2019'!V7</f>
        <v>69.010000000000005</v>
      </c>
      <c r="X11" s="13">
        <f>'2019'!W7</f>
        <v>78.180000000000007</v>
      </c>
    </row>
    <row r="12" spans="1:24" ht="26.25" hidden="1" customHeight="1" x14ac:dyDescent="0.25">
      <c r="A12" s="15">
        <v>2018</v>
      </c>
      <c r="B12" s="8" t="s">
        <v>23</v>
      </c>
      <c r="C12" s="16">
        <f>'2018'!B3</f>
        <v>94.95</v>
      </c>
      <c r="D12" s="16">
        <f>'2018'!C3</f>
        <v>87.51</v>
      </c>
      <c r="E12" s="16">
        <f>'2018'!D3</f>
        <v>79.2</v>
      </c>
      <c r="F12" s="16">
        <f>'2018'!E3</f>
        <v>74.099999999999994</v>
      </c>
      <c r="G12" s="16">
        <f>'2018'!F3</f>
        <v>71.3</v>
      </c>
      <c r="H12" s="16">
        <f>'2018'!G3</f>
        <v>71.3</v>
      </c>
      <c r="I12" s="16">
        <f>'2018'!H3</f>
        <v>86.5</v>
      </c>
      <c r="J12" s="16">
        <f>'2018'!I3</f>
        <v>77.06</v>
      </c>
      <c r="K12" s="16">
        <f>'2018'!J3</f>
        <v>41.02</v>
      </c>
      <c r="L12" s="16">
        <f>'2018'!K3</f>
        <v>69.150000000000006</v>
      </c>
      <c r="M12" s="16">
        <f>'2018'!L3</f>
        <v>73.83</v>
      </c>
      <c r="N12" s="16">
        <f>'2018'!M3</f>
        <v>73.010000000000005</v>
      </c>
      <c r="O12" s="16">
        <f>'2018'!N3</f>
        <v>68.5</v>
      </c>
      <c r="P12" s="16">
        <f>'2018'!O3</f>
        <v>59.89</v>
      </c>
      <c r="Q12" s="16">
        <f>'2018'!P3</f>
        <v>84.69</v>
      </c>
      <c r="R12" s="16">
        <f>'2018'!Q3</f>
        <v>69.400000000000006</v>
      </c>
      <c r="S12" s="16">
        <f>'2018'!R3</f>
        <v>54.19</v>
      </c>
      <c r="T12" s="16">
        <f>'2018'!S3</f>
        <v>54.19</v>
      </c>
      <c r="U12" s="16">
        <f>'2018'!T3</f>
        <v>62.33</v>
      </c>
      <c r="V12" s="16">
        <f>'2018'!U3</f>
        <v>45.07</v>
      </c>
      <c r="W12" s="16">
        <f>'2018'!V3</f>
        <v>58.48</v>
      </c>
      <c r="X12" s="16">
        <f>'2018'!W3</f>
        <v>69.14</v>
      </c>
    </row>
    <row r="13" spans="1:24" ht="25.5" hidden="1" x14ac:dyDescent="0.25">
      <c r="A13" s="15">
        <v>2018</v>
      </c>
      <c r="B13" s="8" t="s">
        <v>24</v>
      </c>
      <c r="C13" s="16">
        <f>'2018'!B4</f>
        <v>100.35</v>
      </c>
      <c r="D13" s="16">
        <f>'2018'!C4</f>
        <v>92.57</v>
      </c>
      <c r="E13" s="16">
        <f>'2018'!D4</f>
        <v>92.13</v>
      </c>
      <c r="F13" s="16">
        <f>'2018'!E4</f>
        <v>90.44</v>
      </c>
      <c r="G13" s="16">
        <f>'2018'!F4</f>
        <v>89.52</v>
      </c>
      <c r="H13" s="16">
        <f>'2018'!G4</f>
        <v>89.5</v>
      </c>
      <c r="I13" s="16">
        <f>'2018'!H4</f>
        <v>97.3</v>
      </c>
      <c r="J13" s="16">
        <f>'2018'!I4</f>
        <v>90.04</v>
      </c>
      <c r="K13" s="16">
        <f>'2018'!J4</f>
        <v>51.6</v>
      </c>
      <c r="L13" s="16">
        <f>'2018'!K4</f>
        <v>34.58</v>
      </c>
      <c r="M13" s="16">
        <f>'2018'!L4</f>
        <v>80.150000000000006</v>
      </c>
      <c r="N13" s="16">
        <f>'2018'!M4</f>
        <v>81.61</v>
      </c>
      <c r="O13" s="16">
        <f>'2018'!N4</f>
        <v>81.09</v>
      </c>
      <c r="P13" s="16">
        <f>'2018'!O4</f>
        <v>69.09</v>
      </c>
      <c r="Q13" s="16">
        <f>'2018'!P4</f>
        <v>94.6</v>
      </c>
      <c r="R13" s="16">
        <f>'2018'!Q4</f>
        <v>69.58</v>
      </c>
      <c r="S13" s="16">
        <f>'2018'!R4</f>
        <v>10.23</v>
      </c>
      <c r="T13" s="16">
        <f>'2018'!S4</f>
        <v>58.18</v>
      </c>
      <c r="U13" s="16">
        <f>'2018'!T4</f>
        <v>71.430000000000007</v>
      </c>
      <c r="V13" s="16">
        <f>'2018'!U4</f>
        <v>48.82</v>
      </c>
      <c r="W13" s="16">
        <f>'2018'!V4</f>
        <v>61.71</v>
      </c>
      <c r="X13" s="16">
        <f>'2018'!W4</f>
        <v>74.040000000000006</v>
      </c>
    </row>
    <row r="14" spans="1:24" ht="25.5" hidden="1" x14ac:dyDescent="0.25">
      <c r="A14" s="15">
        <v>2018</v>
      </c>
      <c r="B14" s="8" t="s">
        <v>25</v>
      </c>
      <c r="C14" s="16">
        <f>'2018'!B5</f>
        <v>101.98</v>
      </c>
      <c r="D14" s="16">
        <f>'2018'!C5</f>
        <v>88.94</v>
      </c>
      <c r="E14" s="16">
        <f>'2018'!D5</f>
        <v>93.73</v>
      </c>
      <c r="F14" s="16">
        <f>'2018'!E5</f>
        <v>90.77</v>
      </c>
      <c r="G14" s="16">
        <f>'2018'!F5</f>
        <v>92.37</v>
      </c>
      <c r="H14" s="16">
        <f>'2018'!G5</f>
        <v>92.28</v>
      </c>
      <c r="I14" s="16">
        <f>'2018'!H5</f>
        <v>97.01</v>
      </c>
      <c r="J14" s="16">
        <f>'2018'!I5</f>
        <v>92.66</v>
      </c>
      <c r="K14" s="16">
        <f>'2018'!J5</f>
        <v>72.510000000000005</v>
      </c>
      <c r="L14" s="16">
        <f>'2018'!K5</f>
        <v>66.36</v>
      </c>
      <c r="M14" s="16">
        <f>'2018'!L5</f>
        <v>85.2</v>
      </c>
      <c r="N14" s="16">
        <f>'2018'!M5</f>
        <v>82.84</v>
      </c>
      <c r="O14" s="16">
        <f>'2018'!N5</f>
        <v>81.03</v>
      </c>
      <c r="P14" s="16">
        <f>'2018'!O5</f>
        <v>76.040000000000006</v>
      </c>
      <c r="Q14" s="16">
        <f>'2018'!P5</f>
        <v>94.61</v>
      </c>
      <c r="R14" s="16">
        <f>'2018'!Q5</f>
        <v>80.180000000000007</v>
      </c>
      <c r="S14" s="16">
        <f>'2018'!R5</f>
        <v>24.19</v>
      </c>
      <c r="T14" s="16">
        <f>'2018'!S5</f>
        <v>74.2</v>
      </c>
      <c r="U14" s="16">
        <f>'2018'!T5</f>
        <v>75.77</v>
      </c>
      <c r="V14" s="16">
        <f>'2018'!U5</f>
        <v>41.53</v>
      </c>
      <c r="W14" s="16">
        <f>'2018'!V5</f>
        <v>57.64</v>
      </c>
      <c r="X14" s="16">
        <f>'2018'!W5</f>
        <v>79.06</v>
      </c>
    </row>
    <row r="15" spans="1:24" ht="25.5" hidden="1" x14ac:dyDescent="0.25">
      <c r="A15" s="15">
        <v>2018</v>
      </c>
      <c r="B15" s="8" t="s">
        <v>26</v>
      </c>
      <c r="C15" s="16">
        <f>'2018'!B6</f>
        <v>94.15</v>
      </c>
      <c r="D15" s="16">
        <f>'2018'!C6</f>
        <v>73.569999999999993</v>
      </c>
      <c r="E15" s="16">
        <f>'2018'!D6</f>
        <v>92.64</v>
      </c>
      <c r="F15" s="16">
        <f>'2018'!E6</f>
        <v>88.65</v>
      </c>
      <c r="G15" s="16">
        <f>'2018'!F6</f>
        <v>89.58</v>
      </c>
      <c r="H15" s="16">
        <f>'2018'!G6</f>
        <v>89.58</v>
      </c>
      <c r="I15" s="16">
        <f>'2018'!H6</f>
        <v>93.13</v>
      </c>
      <c r="J15" s="16">
        <f>'2018'!I6</f>
        <v>89.91</v>
      </c>
      <c r="K15" s="16">
        <f>'2018'!J6</f>
        <v>82.47</v>
      </c>
      <c r="L15" s="16">
        <f>'2018'!K6</f>
        <v>65.739999999999995</v>
      </c>
      <c r="M15" s="16">
        <f>'2018'!L6</f>
        <v>86.49</v>
      </c>
      <c r="N15" s="16">
        <f>'2018'!M6</f>
        <v>85.78</v>
      </c>
      <c r="O15" s="16">
        <f>'2018'!N6</f>
        <v>83.39</v>
      </c>
      <c r="P15" s="16">
        <f>'2018'!O6</f>
        <v>78.849999999999994</v>
      </c>
      <c r="Q15" s="16">
        <f>'2018'!P6</f>
        <v>89.97</v>
      </c>
      <c r="R15" s="16">
        <f>'2018'!Q6</f>
        <v>84.42</v>
      </c>
      <c r="S15" s="16">
        <f>'2018'!R6</f>
        <v>66.53</v>
      </c>
      <c r="T15" s="16">
        <f>'2018'!S6</f>
        <v>86.99</v>
      </c>
      <c r="U15" s="16">
        <f>'2018'!T6</f>
        <v>77.23</v>
      </c>
      <c r="V15" s="16">
        <f>'2018'!U6</f>
        <v>46.36</v>
      </c>
      <c r="W15" s="16">
        <f>'2018'!V6</f>
        <v>65.209999999999994</v>
      </c>
      <c r="X15" s="16">
        <f>'2018'!W6</f>
        <v>81.400000000000006</v>
      </c>
    </row>
    <row r="16" spans="1:24" ht="38.25" hidden="1" x14ac:dyDescent="0.25">
      <c r="A16" s="15">
        <v>2018</v>
      </c>
      <c r="B16" s="8" t="s">
        <v>27</v>
      </c>
      <c r="C16" s="16">
        <f>'2018'!B7</f>
        <v>102.19</v>
      </c>
      <c r="D16" s="16">
        <f>'2018'!C7</f>
        <v>97.58</v>
      </c>
      <c r="E16" s="16">
        <f>'2018'!D7</f>
        <v>90.73</v>
      </c>
      <c r="F16" s="16">
        <f>'2018'!E7</f>
        <v>89.47</v>
      </c>
      <c r="G16" s="16">
        <f>'2018'!F7</f>
        <v>87.49</v>
      </c>
      <c r="H16" s="16">
        <f>'2018'!G7</f>
        <v>87.45</v>
      </c>
      <c r="I16" s="16">
        <f>'2018'!H7</f>
        <v>94.85</v>
      </c>
      <c r="J16" s="16">
        <f>'2018'!I7</f>
        <v>88.59</v>
      </c>
      <c r="K16" s="16">
        <f>'2018'!J7</f>
        <v>71.400000000000006</v>
      </c>
      <c r="L16" s="16">
        <f>'2018'!K7</f>
        <v>83.02</v>
      </c>
      <c r="M16" s="16">
        <f>'2018'!L7</f>
        <v>84.43</v>
      </c>
      <c r="N16" s="16">
        <f>'2018'!M7</f>
        <v>84.58</v>
      </c>
      <c r="O16" s="16">
        <f>'2018'!N7</f>
        <v>83.33</v>
      </c>
      <c r="P16" s="16">
        <f>'2018'!O7</f>
        <v>76.91</v>
      </c>
      <c r="Q16" s="16">
        <f>'2018'!P7</f>
        <v>91</v>
      </c>
      <c r="R16" s="16">
        <f>'2018'!Q7</f>
        <v>83.06</v>
      </c>
      <c r="S16" s="16">
        <f>'2018'!R7</f>
        <v>67.39</v>
      </c>
      <c r="T16" s="16">
        <f>'2018'!S7</f>
        <v>73.48</v>
      </c>
      <c r="U16" s="16">
        <f>'2018'!T7</f>
        <v>75.180000000000007</v>
      </c>
      <c r="V16" s="16">
        <f>'2018'!U7</f>
        <v>46.38</v>
      </c>
      <c r="W16" s="16">
        <f>'2018'!V7</f>
        <v>61.88</v>
      </c>
      <c r="X16" s="16">
        <f>'2018'!W7</f>
        <v>81.87</v>
      </c>
    </row>
    <row r="17" spans="1:24" ht="26.25" hidden="1" customHeight="1" x14ac:dyDescent="0.25">
      <c r="A17" s="15">
        <v>2017</v>
      </c>
      <c r="B17" s="8" t="s">
        <v>23</v>
      </c>
      <c r="C17" s="16">
        <f>'2017'!B3</f>
        <v>92.41</v>
      </c>
      <c r="D17" s="16">
        <f>'2017'!C3</f>
        <v>82.35</v>
      </c>
      <c r="E17" s="16">
        <f>'2017'!D3</f>
        <v>73.8</v>
      </c>
      <c r="F17" s="16">
        <f>'2017'!E3</f>
        <v>78.58</v>
      </c>
      <c r="G17" s="16">
        <f>'2017'!F3</f>
        <v>72.849999999999994</v>
      </c>
      <c r="H17" s="16">
        <f>'2017'!G3</f>
        <v>72.8</v>
      </c>
      <c r="I17" s="16">
        <f>'2017'!H3</f>
        <v>84.23</v>
      </c>
      <c r="J17" s="16">
        <f>'2017'!I3</f>
        <v>75.67</v>
      </c>
      <c r="K17" s="16">
        <f>'2017'!J3</f>
        <v>39.1</v>
      </c>
      <c r="L17" s="16">
        <f>'2017'!K3</f>
        <v>68.83</v>
      </c>
      <c r="M17" s="16">
        <f>'2017'!L3</f>
        <v>71.099999999999994</v>
      </c>
      <c r="N17" s="16">
        <f>'2017'!M3</f>
        <v>68.959999999999994</v>
      </c>
      <c r="O17" s="16">
        <f>'2017'!N3</f>
        <v>72.680000000000007</v>
      </c>
      <c r="P17" s="16">
        <f>'2017'!O3</f>
        <v>59.46</v>
      </c>
      <c r="Q17" s="16">
        <f>'2017'!P3</f>
        <v>76.180000000000007</v>
      </c>
      <c r="R17" s="16">
        <f>'2017'!Q3</f>
        <v>61.41</v>
      </c>
      <c r="S17" s="16">
        <f>'2017'!R3</f>
        <v>57.5</v>
      </c>
      <c r="T17" s="16">
        <f>'2017'!S3</f>
        <v>54.88</v>
      </c>
      <c r="U17" s="16">
        <f>'2017'!T3</f>
        <v>63.17</v>
      </c>
      <c r="V17" s="16">
        <f>'2017'!U3</f>
        <v>30.19</v>
      </c>
      <c r="W17" s="16">
        <f>'2017'!V3</f>
        <v>34.909999999999997</v>
      </c>
      <c r="X17" s="16">
        <f>'2017'!W3</f>
        <v>66.239999999999995</v>
      </c>
    </row>
    <row r="18" spans="1:24" ht="25.5" hidden="1" x14ac:dyDescent="0.25">
      <c r="A18" s="15">
        <v>2017</v>
      </c>
      <c r="B18" s="8" t="s">
        <v>24</v>
      </c>
      <c r="C18" s="16">
        <f>'2017'!B4</f>
        <v>97.26</v>
      </c>
      <c r="D18" s="16">
        <f>'2017'!C4</f>
        <v>86.05</v>
      </c>
      <c r="E18" s="16">
        <f>'2017'!D4</f>
        <v>81.94</v>
      </c>
      <c r="F18" s="16">
        <f>'2017'!E4</f>
        <v>85.66</v>
      </c>
      <c r="G18" s="16">
        <f>'2017'!F4</f>
        <v>81.52</v>
      </c>
      <c r="H18" s="16">
        <f>'2017'!G4</f>
        <v>81.459999999999994</v>
      </c>
      <c r="I18" s="16">
        <f>'2017'!H4</f>
        <v>90.48</v>
      </c>
      <c r="J18" s="16">
        <f>'2017'!I4</f>
        <v>81.92</v>
      </c>
      <c r="K18" s="16">
        <f>'2017'!J4</f>
        <v>51.8</v>
      </c>
      <c r="L18" s="16">
        <f>'2017'!K4</f>
        <v>36.07</v>
      </c>
      <c r="M18" s="16">
        <f>'2017'!L4</f>
        <v>78.09</v>
      </c>
      <c r="N18" s="16">
        <f>'2017'!M4</f>
        <v>75.37</v>
      </c>
      <c r="O18" s="16">
        <f>'2017'!N4</f>
        <v>77.53</v>
      </c>
      <c r="P18" s="16">
        <f>'2017'!O4</f>
        <v>70.489999999999995</v>
      </c>
      <c r="Q18" s="16">
        <f>'2017'!P4</f>
        <v>87.07</v>
      </c>
      <c r="R18" s="16">
        <f>'2017'!Q4</f>
        <v>64.42</v>
      </c>
      <c r="S18" s="16">
        <f>'2017'!R4</f>
        <v>25.98</v>
      </c>
      <c r="T18" s="16">
        <f>'2017'!S4</f>
        <v>60.35</v>
      </c>
      <c r="U18" s="16">
        <f>'2017'!T4</f>
        <v>71.78</v>
      </c>
      <c r="V18" s="16">
        <f>'2017'!U4</f>
        <v>40.19</v>
      </c>
      <c r="W18" s="16">
        <f>'2017'!V4</f>
        <v>42</v>
      </c>
      <c r="X18" s="16">
        <f>'2017'!W4</f>
        <v>70.05</v>
      </c>
    </row>
    <row r="19" spans="1:24" ht="25.5" hidden="1" x14ac:dyDescent="0.25">
      <c r="A19" s="15">
        <v>2017</v>
      </c>
      <c r="B19" s="8" t="s">
        <v>25</v>
      </c>
      <c r="C19" s="16">
        <f>'2017'!B5</f>
        <v>101.98</v>
      </c>
      <c r="D19" s="16">
        <f>'2017'!C5</f>
        <v>89.71</v>
      </c>
      <c r="E19" s="16">
        <f>'2017'!D5</f>
        <v>88.72</v>
      </c>
      <c r="F19" s="16">
        <f>'2017'!E5</f>
        <v>89.65</v>
      </c>
      <c r="G19" s="16">
        <f>'2017'!F5</f>
        <v>88.54</v>
      </c>
      <c r="H19" s="16">
        <f>'2017'!G5</f>
        <v>88.22</v>
      </c>
      <c r="I19" s="16">
        <f>'2017'!H5</f>
        <v>95.15</v>
      </c>
      <c r="J19" s="16">
        <f>'2017'!I5</f>
        <v>87.56</v>
      </c>
      <c r="K19" s="16">
        <f>'2017'!J5</f>
        <v>72.13</v>
      </c>
      <c r="L19" s="16">
        <f>'2017'!K5</f>
        <v>39.4</v>
      </c>
      <c r="M19" s="16">
        <f>'2017'!L5</f>
        <v>80.12</v>
      </c>
      <c r="N19" s="16">
        <f>'2017'!M5</f>
        <v>77.569999999999993</v>
      </c>
      <c r="O19" s="16">
        <f>'2017'!N5</f>
        <v>79.22</v>
      </c>
      <c r="P19" s="16">
        <f>'2017'!O5</f>
        <v>77.84</v>
      </c>
      <c r="Q19" s="16">
        <f>'2017'!P5</f>
        <v>88.65</v>
      </c>
      <c r="R19" s="16">
        <f>'2017'!Q5</f>
        <v>79.459999999999994</v>
      </c>
      <c r="S19" s="16">
        <f>'2017'!R5</f>
        <v>19.89</v>
      </c>
      <c r="T19" s="16">
        <f>'2017'!S5</f>
        <v>70.349999999999994</v>
      </c>
      <c r="U19" s="16">
        <f>'2017'!T5</f>
        <v>75.61</v>
      </c>
      <c r="V19" s="16">
        <f>'2017'!U5</f>
        <v>32.81</v>
      </c>
      <c r="W19" s="16">
        <f>'2017'!V5</f>
        <v>43.49</v>
      </c>
      <c r="X19" s="16">
        <f>'2017'!W5</f>
        <v>74.63</v>
      </c>
    </row>
    <row r="20" spans="1:24" ht="25.5" hidden="1" x14ac:dyDescent="0.25">
      <c r="A20" s="15">
        <v>2017</v>
      </c>
      <c r="B20" s="8" t="s">
        <v>26</v>
      </c>
      <c r="C20" s="16">
        <f>'2017'!B6</f>
        <v>92.32</v>
      </c>
      <c r="D20" s="16">
        <f>'2017'!C6</f>
        <v>76.599999999999994</v>
      </c>
      <c r="E20" s="16">
        <f>'2017'!D6</f>
        <v>89.82</v>
      </c>
      <c r="F20" s="16">
        <f>'2017'!E6</f>
        <v>92.13</v>
      </c>
      <c r="G20" s="16">
        <f>'2017'!F6</f>
        <v>87.79</v>
      </c>
      <c r="H20" s="16">
        <f>'2017'!G6</f>
        <v>87.74</v>
      </c>
      <c r="I20" s="16">
        <f>'2017'!H6</f>
        <v>93.77</v>
      </c>
      <c r="J20" s="16">
        <f>'2017'!I6</f>
        <v>89.82</v>
      </c>
      <c r="K20" s="16">
        <f>'2017'!J6</f>
        <v>75.790000000000006</v>
      </c>
      <c r="L20" s="16">
        <f>'2017'!K6</f>
        <v>55.28</v>
      </c>
      <c r="M20" s="16">
        <f>'2017'!L6</f>
        <v>82.81</v>
      </c>
      <c r="N20" s="16">
        <f>'2017'!M6</f>
        <v>80.87</v>
      </c>
      <c r="O20" s="16">
        <f>'2017'!N6</f>
        <v>83.54</v>
      </c>
      <c r="P20" s="16">
        <f>'2017'!O6</f>
        <v>77.67</v>
      </c>
      <c r="Q20" s="16">
        <f>'2017'!P6</f>
        <v>87.26</v>
      </c>
      <c r="R20" s="16">
        <f>'2017'!Q6</f>
        <v>80.52</v>
      </c>
      <c r="S20" s="16">
        <f>'2017'!R6</f>
        <v>66.540000000000006</v>
      </c>
      <c r="T20" s="16">
        <f>'2017'!S6</f>
        <v>75.53</v>
      </c>
      <c r="U20" s="16">
        <f>'2017'!T6</f>
        <v>71.849999999999994</v>
      </c>
      <c r="V20" s="16">
        <f>'2017'!U6</f>
        <v>32.4</v>
      </c>
      <c r="W20" s="16">
        <f>'2017'!V6</f>
        <v>45.02</v>
      </c>
      <c r="X20" s="16">
        <f>'2017'!W6</f>
        <v>77.430000000000007</v>
      </c>
    </row>
    <row r="21" spans="1:24" ht="38.25" hidden="1" x14ac:dyDescent="0.25">
      <c r="A21" s="15">
        <v>2017</v>
      </c>
      <c r="B21" s="8" t="s">
        <v>27</v>
      </c>
      <c r="C21" s="16">
        <f>'2017'!B7</f>
        <v>97.54</v>
      </c>
      <c r="D21" s="16">
        <f>'2017'!C7</f>
        <v>86.41</v>
      </c>
      <c r="E21" s="16">
        <f>'2017'!D7</f>
        <v>85.74</v>
      </c>
      <c r="F21" s="16">
        <f>'2017'!E7</f>
        <v>86.87</v>
      </c>
      <c r="G21" s="16">
        <f>'2017'!F7</f>
        <v>83.87</v>
      </c>
      <c r="H21" s="16">
        <f>'2017'!G7</f>
        <v>83.76</v>
      </c>
      <c r="I21" s="16">
        <f>'2017'!H7</f>
        <v>91.11</v>
      </c>
      <c r="J21" s="16">
        <f>'2017'!I7</f>
        <v>84.44</v>
      </c>
      <c r="K21" s="16">
        <f>'2017'!J7</f>
        <v>68.58</v>
      </c>
      <c r="L21" s="16">
        <f>'2017'!K7</f>
        <v>78.73</v>
      </c>
      <c r="M21" s="16">
        <f>'2017'!L7</f>
        <v>80.12</v>
      </c>
      <c r="N21" s="16">
        <f>'2017'!M7</f>
        <v>75.69</v>
      </c>
      <c r="O21" s="16">
        <f>'2017'!N7</f>
        <v>78.52</v>
      </c>
      <c r="P21" s="16">
        <f>'2017'!O7</f>
        <v>75.2</v>
      </c>
      <c r="Q21" s="16">
        <f>'2017'!P7</f>
        <v>83.35</v>
      </c>
      <c r="R21" s="16">
        <f>'2017'!Q7</f>
        <v>73.28</v>
      </c>
      <c r="S21" s="16">
        <f>'2017'!R7</f>
        <v>63.14</v>
      </c>
      <c r="T21" s="16">
        <f>'2017'!S7</f>
        <v>69.52</v>
      </c>
      <c r="U21" s="16">
        <f>'2017'!T7</f>
        <v>71.97</v>
      </c>
      <c r="V21" s="16">
        <f>'2017'!U7</f>
        <v>35.29</v>
      </c>
      <c r="W21" s="16">
        <f>'2017'!V7</f>
        <v>44.15</v>
      </c>
      <c r="X21" s="16">
        <f>'2017'!W7</f>
        <v>76.14</v>
      </c>
    </row>
    <row r="22" spans="1:24" ht="26.25" customHeight="1" x14ac:dyDescent="0.25">
      <c r="A22" s="15">
        <v>2016</v>
      </c>
      <c r="B22" s="8" t="s">
        <v>23</v>
      </c>
      <c r="C22" s="16">
        <f>'2016'!B3</f>
        <v>92.05</v>
      </c>
      <c r="D22" s="16">
        <f>'2016'!C3</f>
        <v>72.680000000000007</v>
      </c>
      <c r="E22" s="16">
        <f>'2016'!D3</f>
        <v>77.83</v>
      </c>
      <c r="F22" s="16">
        <f>'2016'!E3</f>
        <v>81.87</v>
      </c>
      <c r="G22" s="16">
        <f>'2016'!F3</f>
        <v>92.13</v>
      </c>
      <c r="H22" s="16">
        <f>'2016'!G3</f>
        <v>78.239999999999995</v>
      </c>
      <c r="I22" s="16">
        <f>'2016'!H3</f>
        <v>85.8</v>
      </c>
      <c r="J22" s="16">
        <f>'2016'!I3</f>
        <v>72.28</v>
      </c>
      <c r="K22" s="16">
        <f>'2016'!J3</f>
        <v>0</v>
      </c>
      <c r="L22" s="16">
        <f>'2016'!K3</f>
        <v>72.56</v>
      </c>
      <c r="M22" s="16">
        <f>'2016'!L3</f>
        <v>65.3</v>
      </c>
      <c r="N22" s="16">
        <f>'2016'!M3</f>
        <v>71.77</v>
      </c>
      <c r="O22" s="16">
        <f>'2016'!N3</f>
        <v>85.74</v>
      </c>
      <c r="P22" s="16">
        <f>'2016'!O3</f>
        <v>57.34</v>
      </c>
      <c r="Q22" s="16">
        <f>'2016'!P3</f>
        <v>80.760000000000005</v>
      </c>
      <c r="R22" s="16">
        <f>'2016'!Q3</f>
        <v>72.459999999999994</v>
      </c>
      <c r="S22" s="16">
        <f>'2016'!R3</f>
        <v>72.62</v>
      </c>
      <c r="T22" s="16">
        <f>'2016'!S3</f>
        <v>2.7</v>
      </c>
      <c r="U22" s="16">
        <f>'2016'!T3</f>
        <v>55.28</v>
      </c>
      <c r="V22" s="16">
        <f>'2016'!U3</f>
        <v>27.49</v>
      </c>
      <c r="W22" s="16">
        <f>'2016'!V3</f>
        <v>28.3</v>
      </c>
      <c r="X22" s="16">
        <f>'2016'!W3</f>
        <v>48.22</v>
      </c>
    </row>
    <row r="23" spans="1:24" ht="25.5" x14ac:dyDescent="0.25">
      <c r="A23" s="15">
        <v>2016</v>
      </c>
      <c r="B23" s="8" t="s">
        <v>24</v>
      </c>
      <c r="C23" s="16">
        <f>'2016'!B4</f>
        <v>94.34</v>
      </c>
      <c r="D23" s="16">
        <f>'2016'!C4</f>
        <v>79.41</v>
      </c>
      <c r="E23" s="16">
        <f>'2016'!D4</f>
        <v>85.78</v>
      </c>
      <c r="F23" s="16">
        <f>'2016'!E4</f>
        <v>88.68</v>
      </c>
      <c r="G23" s="16">
        <f>'2016'!F4</f>
        <v>96.04</v>
      </c>
      <c r="H23" s="16">
        <f>'2016'!G4</f>
        <v>86.21</v>
      </c>
      <c r="I23" s="16">
        <f>'2016'!H4</f>
        <v>92.16</v>
      </c>
      <c r="J23" s="16">
        <f>'2016'!I4</f>
        <v>81.55</v>
      </c>
      <c r="K23" s="16">
        <f>'2016'!J4</f>
        <v>0</v>
      </c>
      <c r="L23" s="16">
        <f>'2016'!K4</f>
        <v>33.76</v>
      </c>
      <c r="M23" s="16">
        <f>'2016'!L4</f>
        <v>70.12</v>
      </c>
      <c r="N23" s="16">
        <f>'2016'!M4</f>
        <v>81.290000000000006</v>
      </c>
      <c r="O23" s="16">
        <f>'2016'!N4</f>
        <v>93.05</v>
      </c>
      <c r="P23" s="16">
        <f>'2016'!O4</f>
        <v>68.97</v>
      </c>
      <c r="Q23" s="16">
        <f>'2016'!P4</f>
        <v>97.21</v>
      </c>
      <c r="R23" s="16">
        <f>'2016'!Q4</f>
        <v>62.94</v>
      </c>
      <c r="S23" s="16">
        <f>'2016'!R4</f>
        <v>66.2</v>
      </c>
      <c r="T23" s="16">
        <f>'2016'!S4</f>
        <v>2.7</v>
      </c>
      <c r="U23" s="16">
        <f>'2016'!T4</f>
        <v>66.84</v>
      </c>
      <c r="V23" s="16">
        <f>'2016'!U4</f>
        <v>39.270000000000003</v>
      </c>
      <c r="W23" s="16">
        <f>'2016'!V4</f>
        <v>36.29</v>
      </c>
      <c r="X23" s="16">
        <f>'2016'!W4</f>
        <v>47.96</v>
      </c>
    </row>
    <row r="24" spans="1:24" ht="25.5" x14ac:dyDescent="0.25">
      <c r="A24" s="15">
        <v>2016</v>
      </c>
      <c r="B24" s="8" t="s">
        <v>25</v>
      </c>
      <c r="C24" s="16">
        <f>'2016'!B5</f>
        <v>95.4</v>
      </c>
      <c r="D24" s="16">
        <f>'2016'!C5</f>
        <v>85.46</v>
      </c>
      <c r="E24" s="16">
        <f>'2016'!D5</f>
        <v>91.48</v>
      </c>
      <c r="F24" s="16">
        <f>'2016'!E5</f>
        <v>93.12</v>
      </c>
      <c r="G24" s="16">
        <f>'2016'!F5</f>
        <v>111.33</v>
      </c>
      <c r="H24" s="16">
        <f>'2016'!G5</f>
        <v>91.36</v>
      </c>
      <c r="I24" s="16">
        <f>'2016'!H5</f>
        <v>96.93</v>
      </c>
      <c r="J24" s="16">
        <f>'2016'!I5</f>
        <v>86.31</v>
      </c>
      <c r="K24" s="16">
        <f>'2016'!J5</f>
        <v>0</v>
      </c>
      <c r="L24" s="16">
        <f>'2016'!K5</f>
        <v>29.5</v>
      </c>
      <c r="M24" s="16">
        <f>'2016'!L5</f>
        <v>70.52</v>
      </c>
      <c r="N24" s="16">
        <f>'2016'!M5</f>
        <v>86.99</v>
      </c>
      <c r="O24" s="16">
        <f>'2016'!N5</f>
        <v>91.46</v>
      </c>
      <c r="P24" s="16">
        <f>'2016'!O5</f>
        <v>78.05</v>
      </c>
      <c r="Q24" s="16">
        <f>'2016'!P5</f>
        <v>98.07</v>
      </c>
      <c r="R24" s="16">
        <f>'2016'!Q5</f>
        <v>79.06</v>
      </c>
      <c r="S24" s="16">
        <f>'2016'!R5</f>
        <v>82.03</v>
      </c>
      <c r="T24" s="16">
        <f>'2016'!S5</f>
        <v>2.58</v>
      </c>
      <c r="U24" s="16">
        <f>'2016'!T5</f>
        <v>62.75</v>
      </c>
      <c r="V24" s="16">
        <f>'2016'!U5</f>
        <v>27.44</v>
      </c>
      <c r="W24" s="16">
        <f>'2016'!V5</f>
        <v>32.380000000000003</v>
      </c>
      <c r="X24" s="16">
        <f>'2016'!W5</f>
        <v>49.04</v>
      </c>
    </row>
    <row r="25" spans="1:24" ht="25.5" x14ac:dyDescent="0.25">
      <c r="A25" s="15">
        <v>2016</v>
      </c>
      <c r="B25" s="8" t="s">
        <v>26</v>
      </c>
      <c r="C25" s="16">
        <f>'2016'!B6</f>
        <v>96.07</v>
      </c>
      <c r="D25" s="16">
        <f>'2016'!C6</f>
        <v>77.239999999999995</v>
      </c>
      <c r="E25" s="16">
        <f>'2016'!D6</f>
        <v>91.74</v>
      </c>
      <c r="F25" s="16">
        <f>'2016'!E6</f>
        <v>94.51</v>
      </c>
      <c r="G25" s="16">
        <f>'2016'!F6</f>
        <v>110.79</v>
      </c>
      <c r="H25" s="16">
        <f>'2016'!G6</f>
        <v>91.8</v>
      </c>
      <c r="I25" s="16">
        <f>'2016'!H6</f>
        <v>96.71</v>
      </c>
      <c r="J25" s="16">
        <f>'2016'!I6</f>
        <v>87.5</v>
      </c>
      <c r="K25" s="16">
        <f>'2016'!J6</f>
        <v>0</v>
      </c>
      <c r="L25" s="16">
        <f>'2016'!K6</f>
        <v>57.28</v>
      </c>
      <c r="M25" s="16">
        <f>'2016'!L6</f>
        <v>76.47</v>
      </c>
      <c r="N25" s="16">
        <f>'2016'!M6</f>
        <v>86.63</v>
      </c>
      <c r="O25" s="16">
        <f>'2016'!N6</f>
        <v>99.63</v>
      </c>
      <c r="P25" s="16">
        <f>'2016'!O6</f>
        <v>83.24</v>
      </c>
      <c r="Q25" s="16">
        <f>'2016'!P6</f>
        <v>93.02</v>
      </c>
      <c r="R25" s="16">
        <f>'2016'!Q6</f>
        <v>91.2</v>
      </c>
      <c r="S25" s="16">
        <f>'2016'!R6</f>
        <v>92.26</v>
      </c>
      <c r="T25" s="16">
        <f>'2016'!S6</f>
        <v>2.74</v>
      </c>
      <c r="U25" s="16">
        <f>'2016'!T6</f>
        <v>63.84</v>
      </c>
      <c r="V25" s="16">
        <f>'2016'!U6</f>
        <v>22.86</v>
      </c>
      <c r="W25" s="16">
        <f>'2016'!V6</f>
        <v>30</v>
      </c>
      <c r="X25" s="16">
        <f>'2016'!W6</f>
        <v>55.6</v>
      </c>
    </row>
    <row r="26" spans="1:24" ht="38.25" x14ac:dyDescent="0.25">
      <c r="A26" s="15">
        <v>2016</v>
      </c>
      <c r="B26" s="8" t="s">
        <v>27</v>
      </c>
      <c r="C26" s="16">
        <f>'2016'!B7</f>
        <v>104.13</v>
      </c>
      <c r="D26" s="16">
        <f>'2016'!C7</f>
        <v>90.92</v>
      </c>
      <c r="E26" s="16">
        <f>'2016'!D7</f>
        <v>97.93</v>
      </c>
      <c r="F26" s="16">
        <f>'2016'!E7</f>
        <v>103.15</v>
      </c>
      <c r="G26" s="16">
        <f>'2016'!F7</f>
        <v>114.75</v>
      </c>
      <c r="H26" s="16">
        <f>'2016'!G7</f>
        <v>99.95</v>
      </c>
      <c r="I26" s="16">
        <f>'2016'!H7</f>
        <v>104.59</v>
      </c>
      <c r="J26" s="16">
        <f>'2016'!I7</f>
        <v>96.15</v>
      </c>
      <c r="K26" s="16">
        <f>'2016'!J7</f>
        <v>0</v>
      </c>
      <c r="L26" s="16">
        <f>'2016'!K7</f>
        <v>94.01</v>
      </c>
      <c r="M26" s="16">
        <f>'2016'!L7</f>
        <v>81.98</v>
      </c>
      <c r="N26" s="16">
        <f>'2016'!M7</f>
        <v>91.71</v>
      </c>
      <c r="O26" s="16">
        <f>'2016'!N7</f>
        <v>109.46</v>
      </c>
      <c r="P26" s="16">
        <f>'2016'!O7</f>
        <v>82.81</v>
      </c>
      <c r="Q26" s="16">
        <f>'2016'!P7</f>
        <v>99.47</v>
      </c>
      <c r="R26" s="16">
        <f>'2016'!Q7</f>
        <v>94.28</v>
      </c>
      <c r="S26" s="16">
        <f>'2016'!R7</f>
        <v>95.3</v>
      </c>
      <c r="T26" s="16">
        <f>'2016'!S7</f>
        <v>3.61</v>
      </c>
      <c r="U26" s="16">
        <f>'2016'!T7</f>
        <v>75.45</v>
      </c>
      <c r="V26" s="16">
        <f>'2016'!U7</f>
        <v>44.33</v>
      </c>
      <c r="W26" s="16">
        <f>'2016'!V7</f>
        <v>45.7</v>
      </c>
      <c r="X26" s="16">
        <f>'2016'!W7</f>
        <v>60.87</v>
      </c>
    </row>
    <row r="27" spans="1:24" ht="25.5" x14ac:dyDescent="0.25">
      <c r="A27" s="15">
        <v>2015</v>
      </c>
      <c r="B27" s="8" t="s">
        <v>23</v>
      </c>
      <c r="C27" s="16">
        <f>'2015'!B3</f>
        <v>103.72</v>
      </c>
      <c r="D27" s="16">
        <f>'2015'!C3</f>
        <v>89.43</v>
      </c>
      <c r="E27" s="16">
        <f>'2015'!D3</f>
        <v>83.09</v>
      </c>
      <c r="F27" s="16">
        <f>'2015'!E3</f>
        <v>87.19</v>
      </c>
      <c r="G27" s="16">
        <f>'2015'!F3</f>
        <v>85.85</v>
      </c>
      <c r="H27" s="16">
        <f>'2015'!G3</f>
        <v>85.08</v>
      </c>
      <c r="I27" s="16">
        <f>'2015'!H3</f>
        <v>75</v>
      </c>
      <c r="J27" s="16">
        <f>'2015'!I3</f>
        <v>88.16</v>
      </c>
      <c r="K27" s="16">
        <f>'2015'!J3</f>
        <v>0</v>
      </c>
      <c r="L27" s="16">
        <f>'2015'!K3</f>
        <v>75.34</v>
      </c>
      <c r="M27" s="16">
        <f>'2015'!L3</f>
        <v>86.67</v>
      </c>
      <c r="N27" s="16">
        <f>'2015'!M3</f>
        <v>72.13</v>
      </c>
      <c r="O27" s="16">
        <f>'2015'!N3</f>
        <v>72.06</v>
      </c>
      <c r="P27" s="16">
        <f>'2015'!O3</f>
        <v>71.680000000000007</v>
      </c>
      <c r="Q27" s="16">
        <f>'2015'!P3</f>
        <v>85.6</v>
      </c>
      <c r="R27" s="16">
        <f>'2015'!Q3</f>
        <v>62.76</v>
      </c>
      <c r="S27" s="16">
        <f>'2015'!R3</f>
        <v>58.01</v>
      </c>
      <c r="T27" s="16">
        <f>'2015'!S3</f>
        <v>85.11</v>
      </c>
      <c r="U27" s="16">
        <f>'2015'!T3</f>
        <v>71.62</v>
      </c>
      <c r="V27" s="16">
        <f>'2015'!U3</f>
        <v>32.53</v>
      </c>
      <c r="W27" s="16">
        <f>'2015'!V3</f>
        <v>27.87</v>
      </c>
      <c r="X27" s="16">
        <f>'2015'!W3</f>
        <v>83.05</v>
      </c>
    </row>
    <row r="28" spans="1:24" ht="25.5" x14ac:dyDescent="0.25">
      <c r="A28" s="15">
        <v>2015</v>
      </c>
      <c r="B28" s="8" t="s">
        <v>24</v>
      </c>
      <c r="C28" s="16">
        <f>'2015'!B4</f>
        <v>105.52</v>
      </c>
      <c r="D28" s="16">
        <f>'2015'!C4</f>
        <v>90.88</v>
      </c>
      <c r="E28" s="16">
        <f>'2015'!D4</f>
        <v>94.25</v>
      </c>
      <c r="F28" s="16">
        <f>'2015'!E4</f>
        <v>97.4</v>
      </c>
      <c r="G28" s="16">
        <f>'2015'!F4</f>
        <v>96.77</v>
      </c>
      <c r="H28" s="16">
        <f>'2015'!G4</f>
        <v>95.93</v>
      </c>
      <c r="I28" s="16">
        <f>'2015'!H4</f>
        <v>93.29</v>
      </c>
      <c r="J28" s="16">
        <f>'2015'!I4</f>
        <v>100.44</v>
      </c>
      <c r="K28" s="16">
        <f>'2015'!J4</f>
        <v>0</v>
      </c>
      <c r="L28" s="16">
        <f>'2015'!K4</f>
        <v>38.9</v>
      </c>
      <c r="M28" s="16">
        <f>'2015'!L4</f>
        <v>94.35</v>
      </c>
      <c r="N28" s="16">
        <f>'2015'!M4</f>
        <v>86.4</v>
      </c>
      <c r="O28" s="16">
        <f>'2015'!N4</f>
        <v>86.25</v>
      </c>
      <c r="P28" s="16">
        <f>'2015'!O4</f>
        <v>86.53</v>
      </c>
      <c r="Q28" s="16">
        <f>'2015'!P4</f>
        <v>95.31</v>
      </c>
      <c r="R28" s="16">
        <f>'2015'!Q4</f>
        <v>80.349999999999994</v>
      </c>
      <c r="S28" s="16">
        <f>'2015'!R4</f>
        <v>77.05</v>
      </c>
      <c r="T28" s="16">
        <f>'2015'!S4</f>
        <v>96.34</v>
      </c>
      <c r="U28" s="16">
        <f>'2015'!T4</f>
        <v>86.18</v>
      </c>
      <c r="V28" s="16">
        <f>'2015'!U4</f>
        <v>51.17</v>
      </c>
      <c r="W28" s="16">
        <f>'2015'!V4</f>
        <v>44.19</v>
      </c>
      <c r="X28" s="16">
        <f>'2015'!W4</f>
        <v>95.4</v>
      </c>
    </row>
    <row r="29" spans="1:24" ht="25.5" x14ac:dyDescent="0.25">
      <c r="A29" s="15">
        <v>2015</v>
      </c>
      <c r="B29" s="8" t="s">
        <v>25</v>
      </c>
      <c r="C29" s="16">
        <f>'2015'!B5</f>
        <v>104.76</v>
      </c>
      <c r="D29" s="16">
        <f>'2015'!C5</f>
        <v>90.83</v>
      </c>
      <c r="E29" s="16">
        <f>'2015'!D5</f>
        <v>98.52</v>
      </c>
      <c r="F29" s="16">
        <f>'2015'!E5</f>
        <v>100.81</v>
      </c>
      <c r="G29" s="16">
        <f>'2015'!F5</f>
        <v>101.39</v>
      </c>
      <c r="H29" s="16">
        <f>'2015'!G5</f>
        <v>99.13</v>
      </c>
      <c r="I29" s="16">
        <f>'2015'!H5</f>
        <v>99.01</v>
      </c>
      <c r="J29" s="16">
        <f>'2015'!I5</f>
        <v>100.52</v>
      </c>
      <c r="K29" s="16">
        <f>'2015'!J5</f>
        <v>0</v>
      </c>
      <c r="L29" s="16">
        <f>'2015'!K5</f>
        <v>31.17</v>
      </c>
      <c r="M29" s="16">
        <f>'2015'!L5</f>
        <v>101.02</v>
      </c>
      <c r="N29" s="16">
        <f>'2015'!M5</f>
        <v>92.9</v>
      </c>
      <c r="O29" s="16">
        <f>'2015'!N5</f>
        <v>93.07</v>
      </c>
      <c r="P29" s="16">
        <f>'2015'!O5</f>
        <v>88.5</v>
      </c>
      <c r="Q29" s="16">
        <f>'2015'!P5</f>
        <v>99.92</v>
      </c>
      <c r="R29" s="16">
        <f>'2015'!Q5</f>
        <v>86.97</v>
      </c>
      <c r="S29" s="16">
        <f>'2015'!R5</f>
        <v>86.98</v>
      </c>
      <c r="T29" s="16">
        <f>'2015'!S5</f>
        <v>100.05</v>
      </c>
      <c r="U29" s="16">
        <f>'2015'!T5</f>
        <v>90.23</v>
      </c>
      <c r="V29" s="16">
        <f>'2015'!U5</f>
        <v>50.35</v>
      </c>
      <c r="W29" s="16">
        <f>'2015'!V5</f>
        <v>53.97</v>
      </c>
      <c r="X29" s="16">
        <f>'2015'!W5</f>
        <v>98.51</v>
      </c>
    </row>
    <row r="30" spans="1:24" ht="25.5" x14ac:dyDescent="0.25">
      <c r="A30" s="15">
        <v>2015</v>
      </c>
      <c r="B30" s="8" t="s">
        <v>26</v>
      </c>
      <c r="C30" s="16">
        <f>'2015'!B6</f>
        <v>106</v>
      </c>
      <c r="D30" s="16">
        <f>'2015'!C6</f>
        <v>89.86</v>
      </c>
      <c r="E30" s="16">
        <f>'2015'!D6</f>
        <v>98.23</v>
      </c>
      <c r="F30" s="16">
        <f>'2015'!E6</f>
        <v>101.48</v>
      </c>
      <c r="G30" s="16">
        <f>'2015'!F6</f>
        <v>99.2</v>
      </c>
      <c r="H30" s="16">
        <f>'2015'!G6</f>
        <v>98.4</v>
      </c>
      <c r="I30" s="16">
        <f>'2015'!H6</f>
        <v>98.44</v>
      </c>
      <c r="J30" s="16">
        <f>'2015'!I6</f>
        <v>95.57</v>
      </c>
      <c r="K30" s="16">
        <f>'2015'!J6</f>
        <v>0</v>
      </c>
      <c r="L30" s="16">
        <f>'2015'!K6</f>
        <v>58.07</v>
      </c>
      <c r="M30" s="16">
        <f>'2015'!L6</f>
        <v>101.63</v>
      </c>
      <c r="N30" s="16">
        <f>'2015'!M6</f>
        <v>92.51</v>
      </c>
      <c r="O30" s="16">
        <f>'2015'!N6</f>
        <v>90.23</v>
      </c>
      <c r="P30" s="16">
        <f>'2015'!O6</f>
        <v>80.099999999999994</v>
      </c>
      <c r="Q30" s="16">
        <f>'2015'!P6</f>
        <v>96.12</v>
      </c>
      <c r="R30" s="16">
        <f>'2015'!Q6</f>
        <v>76.540000000000006</v>
      </c>
      <c r="S30" s="16">
        <f>'2015'!R6</f>
        <v>70.69</v>
      </c>
      <c r="T30" s="16">
        <f>'2015'!S6</f>
        <v>98.93</v>
      </c>
      <c r="U30" s="16">
        <f>'2015'!T6</f>
        <v>84.41</v>
      </c>
      <c r="V30" s="16">
        <f>'2015'!U6</f>
        <v>31.42</v>
      </c>
      <c r="W30" s="16">
        <f>'2015'!V6</f>
        <v>35.630000000000003</v>
      </c>
      <c r="X30" s="16">
        <f>'2015'!W6</f>
        <v>94.24</v>
      </c>
    </row>
    <row r="31" spans="1:24" ht="38.25" x14ac:dyDescent="0.25">
      <c r="A31" s="15">
        <v>2015</v>
      </c>
      <c r="B31" s="8" t="s">
        <v>27</v>
      </c>
      <c r="C31" s="16">
        <f>'2015'!B7</f>
        <v>105.44</v>
      </c>
      <c r="D31" s="16">
        <f>'2015'!C7</f>
        <v>95.38</v>
      </c>
      <c r="E31" s="16">
        <f>'2015'!D7</f>
        <v>95.27</v>
      </c>
      <c r="F31" s="16">
        <f>'2015'!E7</f>
        <v>97.35</v>
      </c>
      <c r="G31" s="16">
        <f>'2015'!F7</f>
        <v>96.77</v>
      </c>
      <c r="H31" s="16">
        <f>'2015'!G7</f>
        <v>95.17</v>
      </c>
      <c r="I31" s="16">
        <f>'2015'!H7</f>
        <v>92.76</v>
      </c>
      <c r="J31" s="16">
        <f>'2015'!I7</f>
        <v>97.88</v>
      </c>
      <c r="K31" s="16">
        <f>'2015'!J7</f>
        <v>0</v>
      </c>
      <c r="L31" s="16">
        <f>'2015'!K7</f>
        <v>87.17</v>
      </c>
      <c r="M31" s="16">
        <f>'2015'!L7</f>
        <v>93.56</v>
      </c>
      <c r="N31" s="16">
        <f>'2015'!M7</f>
        <v>87.73</v>
      </c>
      <c r="O31" s="16">
        <f>'2015'!N7</f>
        <v>85.06</v>
      </c>
      <c r="P31" s="16">
        <f>'2015'!O7</f>
        <v>82.42</v>
      </c>
      <c r="Q31" s="16">
        <f>'2015'!P7</f>
        <v>93.73</v>
      </c>
      <c r="R31" s="16">
        <f>'2015'!Q7</f>
        <v>72.569999999999993</v>
      </c>
      <c r="S31" s="16">
        <f>'2015'!R7</f>
        <v>68.23</v>
      </c>
      <c r="T31" s="16">
        <f>'2015'!S7</f>
        <v>95.75</v>
      </c>
      <c r="U31" s="16">
        <f>'2015'!T7</f>
        <v>83.68</v>
      </c>
      <c r="V31" s="16">
        <f>'2015'!U7</f>
        <v>43.37</v>
      </c>
      <c r="W31" s="16">
        <f>'2015'!V7</f>
        <v>41.87</v>
      </c>
      <c r="X31" s="16">
        <f>'2015'!W7</f>
        <v>94.42</v>
      </c>
    </row>
    <row r="32" spans="1:24" ht="25.5" x14ac:dyDescent="0.25">
      <c r="A32" s="17">
        <v>2014</v>
      </c>
      <c r="B32" s="8" t="s">
        <v>23</v>
      </c>
      <c r="C32" s="24">
        <f>'2015'!B3</f>
        <v>103.72</v>
      </c>
      <c r="D32" s="24">
        <f>'2015'!C3</f>
        <v>89.43</v>
      </c>
      <c r="E32" s="24">
        <f>'2015'!D3</f>
        <v>83.09</v>
      </c>
      <c r="F32" s="24">
        <f>'2015'!E3</f>
        <v>87.19</v>
      </c>
      <c r="G32" s="24">
        <f>'2015'!F3</f>
        <v>85.85</v>
      </c>
      <c r="H32" s="24">
        <f>'2015'!G3</f>
        <v>85.08</v>
      </c>
      <c r="I32" s="24">
        <f>'2015'!H3</f>
        <v>75</v>
      </c>
      <c r="J32" s="24">
        <f>'2015'!I3</f>
        <v>88.16</v>
      </c>
      <c r="K32" s="24">
        <f>'2015'!J3</f>
        <v>0</v>
      </c>
      <c r="L32" s="24">
        <f>'2015'!K3</f>
        <v>75.34</v>
      </c>
      <c r="M32" s="24">
        <f>'2015'!L3</f>
        <v>86.67</v>
      </c>
      <c r="N32" s="24">
        <f>'2015'!M3</f>
        <v>72.13</v>
      </c>
      <c r="O32" s="24">
        <f>'2015'!N3</f>
        <v>72.06</v>
      </c>
      <c r="P32" s="24">
        <f>'2015'!O3</f>
        <v>71.680000000000007</v>
      </c>
      <c r="Q32" s="24">
        <f>'2015'!P3</f>
        <v>85.6</v>
      </c>
      <c r="R32" s="24">
        <f>'2015'!Q3</f>
        <v>62.76</v>
      </c>
      <c r="S32" s="24">
        <f>'2015'!R3</f>
        <v>58.01</v>
      </c>
      <c r="T32" s="24">
        <f>'2015'!S3</f>
        <v>85.11</v>
      </c>
      <c r="U32" s="24">
        <f>'2015'!T3</f>
        <v>71.62</v>
      </c>
      <c r="V32" s="24">
        <f>'2015'!U3</f>
        <v>32.53</v>
      </c>
      <c r="W32" s="24">
        <f>'2015'!V3</f>
        <v>27.87</v>
      </c>
      <c r="X32" s="24">
        <f>'2015'!W3</f>
        <v>83.05</v>
      </c>
    </row>
    <row r="33" spans="1:24" ht="25.5" x14ac:dyDescent="0.25">
      <c r="A33" s="17">
        <v>2014</v>
      </c>
      <c r="B33" s="8" t="s">
        <v>24</v>
      </c>
      <c r="C33" s="24">
        <f>'2015'!B4</f>
        <v>105.52</v>
      </c>
      <c r="D33" s="24">
        <f>'2015'!C4</f>
        <v>90.88</v>
      </c>
      <c r="E33" s="24">
        <f>'2015'!D4</f>
        <v>94.25</v>
      </c>
      <c r="F33" s="24">
        <f>'2015'!E4</f>
        <v>97.4</v>
      </c>
      <c r="G33" s="24">
        <f>'2015'!F4</f>
        <v>96.77</v>
      </c>
      <c r="H33" s="24">
        <f>'2015'!G4</f>
        <v>95.93</v>
      </c>
      <c r="I33" s="24">
        <f>'2015'!H4</f>
        <v>93.29</v>
      </c>
      <c r="J33" s="24">
        <f>'2015'!I4</f>
        <v>100.44</v>
      </c>
      <c r="K33" s="24">
        <f>'2015'!J4</f>
        <v>0</v>
      </c>
      <c r="L33" s="24">
        <f>'2015'!K4</f>
        <v>38.9</v>
      </c>
      <c r="M33" s="24">
        <f>'2015'!L4</f>
        <v>94.35</v>
      </c>
      <c r="N33" s="24">
        <f>'2015'!M4</f>
        <v>86.4</v>
      </c>
      <c r="O33" s="24">
        <f>'2015'!N4</f>
        <v>86.25</v>
      </c>
      <c r="P33" s="24">
        <f>'2015'!O4</f>
        <v>86.53</v>
      </c>
      <c r="Q33" s="24">
        <f>'2015'!P4</f>
        <v>95.31</v>
      </c>
      <c r="R33" s="24">
        <f>'2015'!Q4</f>
        <v>80.349999999999994</v>
      </c>
      <c r="S33" s="24">
        <f>'2015'!R4</f>
        <v>77.05</v>
      </c>
      <c r="T33" s="24">
        <f>'2015'!S4</f>
        <v>96.34</v>
      </c>
      <c r="U33" s="24">
        <f>'2015'!T4</f>
        <v>86.18</v>
      </c>
      <c r="V33" s="24">
        <f>'2015'!U4</f>
        <v>51.17</v>
      </c>
      <c r="W33" s="24">
        <f>'2015'!V4</f>
        <v>44.19</v>
      </c>
      <c r="X33" s="24">
        <f>'2015'!W4</f>
        <v>95.4</v>
      </c>
    </row>
    <row r="34" spans="1:24" ht="25.5" x14ac:dyDescent="0.25">
      <c r="A34" s="17">
        <v>2014</v>
      </c>
      <c r="B34" s="8" t="s">
        <v>25</v>
      </c>
      <c r="C34" s="24">
        <f>'2015'!B5</f>
        <v>104.76</v>
      </c>
      <c r="D34" s="24">
        <f>'2015'!C5</f>
        <v>90.83</v>
      </c>
      <c r="E34" s="24">
        <f>'2015'!D5</f>
        <v>98.52</v>
      </c>
      <c r="F34" s="24">
        <f>'2015'!E5</f>
        <v>100.81</v>
      </c>
      <c r="G34" s="24">
        <f>'2015'!F5</f>
        <v>101.39</v>
      </c>
      <c r="H34" s="24">
        <f>'2015'!G5</f>
        <v>99.13</v>
      </c>
      <c r="I34" s="24">
        <f>'2015'!H5</f>
        <v>99.01</v>
      </c>
      <c r="J34" s="24">
        <f>'2015'!I5</f>
        <v>100.52</v>
      </c>
      <c r="K34" s="24">
        <f>'2015'!J5</f>
        <v>0</v>
      </c>
      <c r="L34" s="24">
        <f>'2015'!K5</f>
        <v>31.17</v>
      </c>
      <c r="M34" s="24">
        <f>'2015'!L5</f>
        <v>101.02</v>
      </c>
      <c r="N34" s="24">
        <f>'2015'!M5</f>
        <v>92.9</v>
      </c>
      <c r="O34" s="24">
        <f>'2015'!N5</f>
        <v>93.07</v>
      </c>
      <c r="P34" s="24">
        <f>'2015'!O5</f>
        <v>88.5</v>
      </c>
      <c r="Q34" s="24">
        <f>'2015'!P5</f>
        <v>99.92</v>
      </c>
      <c r="R34" s="24">
        <f>'2015'!Q5</f>
        <v>86.97</v>
      </c>
      <c r="S34" s="24">
        <f>'2015'!R5</f>
        <v>86.98</v>
      </c>
      <c r="T34" s="24">
        <f>'2015'!S5</f>
        <v>100.05</v>
      </c>
      <c r="U34" s="24">
        <f>'2015'!T5</f>
        <v>90.23</v>
      </c>
      <c r="V34" s="24">
        <f>'2015'!U5</f>
        <v>50.35</v>
      </c>
      <c r="W34" s="24">
        <f>'2015'!V5</f>
        <v>53.97</v>
      </c>
      <c r="X34" s="24">
        <f>'2015'!W5</f>
        <v>98.51</v>
      </c>
    </row>
    <row r="35" spans="1:24" ht="25.5" x14ac:dyDescent="0.25">
      <c r="A35" s="17">
        <v>2014</v>
      </c>
      <c r="B35" s="8" t="s">
        <v>26</v>
      </c>
      <c r="C35" s="24">
        <f>'2015'!B6</f>
        <v>106</v>
      </c>
      <c r="D35" s="24">
        <f>'2015'!C6</f>
        <v>89.86</v>
      </c>
      <c r="E35" s="24">
        <f>'2015'!D6</f>
        <v>98.23</v>
      </c>
      <c r="F35" s="24">
        <f>'2015'!E6</f>
        <v>101.48</v>
      </c>
      <c r="G35" s="24">
        <f>'2015'!F6</f>
        <v>99.2</v>
      </c>
      <c r="H35" s="24">
        <f>'2015'!G6</f>
        <v>98.4</v>
      </c>
      <c r="I35" s="24">
        <f>'2015'!H6</f>
        <v>98.44</v>
      </c>
      <c r="J35" s="24">
        <f>'2015'!I6</f>
        <v>95.57</v>
      </c>
      <c r="K35" s="24">
        <f>'2015'!J6</f>
        <v>0</v>
      </c>
      <c r="L35" s="24">
        <f>'2015'!K6</f>
        <v>58.07</v>
      </c>
      <c r="M35" s="24">
        <f>'2015'!L6</f>
        <v>101.63</v>
      </c>
      <c r="N35" s="24">
        <f>'2015'!M6</f>
        <v>92.51</v>
      </c>
      <c r="O35" s="24">
        <f>'2015'!N6</f>
        <v>90.23</v>
      </c>
      <c r="P35" s="24">
        <f>'2015'!O6</f>
        <v>80.099999999999994</v>
      </c>
      <c r="Q35" s="24">
        <f>'2015'!P6</f>
        <v>96.12</v>
      </c>
      <c r="R35" s="24">
        <f>'2015'!Q6</f>
        <v>76.540000000000006</v>
      </c>
      <c r="S35" s="24">
        <f>'2015'!R6</f>
        <v>70.69</v>
      </c>
      <c r="T35" s="24">
        <f>'2015'!S6</f>
        <v>98.93</v>
      </c>
      <c r="U35" s="24">
        <f>'2015'!T6</f>
        <v>84.41</v>
      </c>
      <c r="V35" s="24">
        <f>'2015'!U6</f>
        <v>31.42</v>
      </c>
      <c r="W35" s="24">
        <f>'2015'!V6</f>
        <v>35.630000000000003</v>
      </c>
      <c r="X35" s="24">
        <f>'2015'!W6</f>
        <v>94.24</v>
      </c>
    </row>
    <row r="36" spans="1:24" ht="38.25" x14ac:dyDescent="0.25">
      <c r="A36" s="17">
        <v>2014</v>
      </c>
      <c r="B36" s="8" t="s">
        <v>27</v>
      </c>
      <c r="C36" s="24">
        <f>'2015'!B7</f>
        <v>105.44</v>
      </c>
      <c r="D36" s="24">
        <f>'2015'!C7</f>
        <v>95.38</v>
      </c>
      <c r="E36" s="24">
        <f>'2015'!D7</f>
        <v>95.27</v>
      </c>
      <c r="F36" s="24">
        <f>'2015'!E7</f>
        <v>97.35</v>
      </c>
      <c r="G36" s="24">
        <f>'2015'!F7</f>
        <v>96.77</v>
      </c>
      <c r="H36" s="24">
        <f>'2015'!G7</f>
        <v>95.17</v>
      </c>
      <c r="I36" s="24">
        <f>'2015'!H7</f>
        <v>92.76</v>
      </c>
      <c r="J36" s="24">
        <f>'2015'!I7</f>
        <v>97.88</v>
      </c>
      <c r="K36" s="24">
        <f>'2015'!J7</f>
        <v>0</v>
      </c>
      <c r="L36" s="24">
        <f>'2015'!K7</f>
        <v>87.17</v>
      </c>
      <c r="M36" s="24">
        <f>'2015'!L7</f>
        <v>93.56</v>
      </c>
      <c r="N36" s="24">
        <f>'2015'!M7</f>
        <v>87.73</v>
      </c>
      <c r="O36" s="24">
        <f>'2015'!N7</f>
        <v>85.06</v>
      </c>
      <c r="P36" s="24">
        <f>'2015'!O7</f>
        <v>82.42</v>
      </c>
      <c r="Q36" s="24">
        <f>'2015'!P7</f>
        <v>93.73</v>
      </c>
      <c r="R36" s="24">
        <f>'2015'!Q7</f>
        <v>72.569999999999993</v>
      </c>
      <c r="S36" s="24">
        <f>'2015'!R7</f>
        <v>68.23</v>
      </c>
      <c r="T36" s="24">
        <f>'2015'!S7</f>
        <v>95.75</v>
      </c>
      <c r="U36" s="24">
        <f>'2015'!T7</f>
        <v>83.68</v>
      </c>
      <c r="V36" s="24">
        <f>'2015'!U7</f>
        <v>43.37</v>
      </c>
      <c r="W36" s="24">
        <f>'2015'!V7</f>
        <v>41.87</v>
      </c>
      <c r="X36" s="24">
        <f>'2015'!W7</f>
        <v>94.42</v>
      </c>
    </row>
    <row r="37" spans="1:24" ht="25.5" x14ac:dyDescent="0.25">
      <c r="A37" s="17">
        <v>2013</v>
      </c>
      <c r="B37" s="8" t="s">
        <v>23</v>
      </c>
      <c r="C37" s="16">
        <f>'2013'!B3</f>
        <v>113.18</v>
      </c>
      <c r="D37" s="16">
        <f>'2013'!C3</f>
        <v>0</v>
      </c>
      <c r="E37" s="16">
        <f>'2013'!D3</f>
        <v>83.14</v>
      </c>
      <c r="F37" s="16">
        <f>'2013'!E3</f>
        <v>89.76</v>
      </c>
      <c r="G37" s="16">
        <f>'2013'!F3</f>
        <v>92.52</v>
      </c>
      <c r="H37" s="16">
        <f>'2013'!G3</f>
        <v>88.28</v>
      </c>
      <c r="I37" s="16">
        <f>'2013'!H3</f>
        <v>79.66</v>
      </c>
      <c r="J37" s="16">
        <f>'2013'!I3</f>
        <v>96.47</v>
      </c>
      <c r="K37" s="16">
        <f>'2013'!J3</f>
        <v>0</v>
      </c>
      <c r="L37" s="16">
        <f>'2013'!K3</f>
        <v>90.83</v>
      </c>
      <c r="M37" s="16">
        <f>'2013'!L3</f>
        <v>0</v>
      </c>
      <c r="N37" s="16">
        <f>'2013'!M3</f>
        <v>77.709999999999994</v>
      </c>
      <c r="O37" s="16">
        <f>'2013'!N3</f>
        <v>78.010000000000005</v>
      </c>
      <c r="P37" s="16">
        <f>'2013'!O3</f>
        <v>87.5</v>
      </c>
      <c r="Q37" s="16">
        <f>'2013'!P3</f>
        <v>98.93</v>
      </c>
      <c r="R37" s="16">
        <f>'2013'!Q3</f>
        <v>46.3</v>
      </c>
      <c r="S37" s="16">
        <f>'2013'!R3</f>
        <v>25.41</v>
      </c>
      <c r="T37" s="16">
        <f>'2013'!S3</f>
        <v>89.68</v>
      </c>
      <c r="U37" s="16">
        <f>'2013'!T3</f>
        <v>83.02</v>
      </c>
      <c r="V37" s="16">
        <f>'2013'!U3</f>
        <v>52.49</v>
      </c>
      <c r="W37" s="16">
        <f>'2013'!V3</f>
        <v>2.88</v>
      </c>
      <c r="X37" s="16">
        <f>'2013'!W3</f>
        <v>68.12</v>
      </c>
    </row>
    <row r="38" spans="1:24" ht="25.5" x14ac:dyDescent="0.25">
      <c r="A38" s="17">
        <v>2013</v>
      </c>
      <c r="B38" s="8" t="s">
        <v>24</v>
      </c>
      <c r="C38" s="16">
        <f>'2013'!B4</f>
        <v>106.32</v>
      </c>
      <c r="D38" s="16">
        <f>'2013'!C4</f>
        <v>0</v>
      </c>
      <c r="E38" s="16">
        <f>'2013'!D4</f>
        <v>90.25</v>
      </c>
      <c r="F38" s="16">
        <f>'2013'!E4</f>
        <v>96.3</v>
      </c>
      <c r="G38" s="16">
        <f>'2013'!F4</f>
        <v>97.13</v>
      </c>
      <c r="H38" s="16">
        <f>'2013'!G4</f>
        <v>92.5</v>
      </c>
      <c r="I38" s="16">
        <f>'2013'!H4</f>
        <v>90.27</v>
      </c>
      <c r="J38" s="16">
        <f>'2013'!I4</f>
        <v>100.44</v>
      </c>
      <c r="K38" s="16">
        <f>'2013'!J4</f>
        <v>0</v>
      </c>
      <c r="L38" s="16">
        <f>'2013'!K4</f>
        <v>43</v>
      </c>
      <c r="M38" s="16">
        <f>'2013'!L4</f>
        <v>0</v>
      </c>
      <c r="N38" s="16">
        <f>'2013'!M4</f>
        <v>91.33</v>
      </c>
      <c r="O38" s="16">
        <f>'2013'!N4</f>
        <v>89.4</v>
      </c>
      <c r="P38" s="16">
        <f>'2013'!O4</f>
        <v>93.71</v>
      </c>
      <c r="Q38" s="16">
        <f>'2013'!P4</f>
        <v>111.99</v>
      </c>
      <c r="R38" s="16">
        <f>'2013'!Q4</f>
        <v>64.34</v>
      </c>
      <c r="S38" s="16">
        <f>'2013'!R4</f>
        <v>31.23</v>
      </c>
      <c r="T38" s="16">
        <f>'2013'!S4</f>
        <v>94.99</v>
      </c>
      <c r="U38" s="16">
        <f>'2013'!T4</f>
        <v>93.4</v>
      </c>
      <c r="V38" s="16">
        <f>'2013'!U4</f>
        <v>56.97</v>
      </c>
      <c r="W38" s="16">
        <f>'2013'!V4</f>
        <v>4.13</v>
      </c>
      <c r="X38" s="16">
        <f>'2013'!W4</f>
        <v>71.91</v>
      </c>
    </row>
    <row r="39" spans="1:24" ht="25.5" x14ac:dyDescent="0.25">
      <c r="A39" s="17">
        <v>2013</v>
      </c>
      <c r="B39" s="8" t="s">
        <v>25</v>
      </c>
      <c r="C39" s="16">
        <f>'2013'!B5</f>
        <v>104.43</v>
      </c>
      <c r="D39" s="16">
        <f>'2013'!C5</f>
        <v>0</v>
      </c>
      <c r="E39" s="16">
        <f>'2013'!D5</f>
        <v>96.59</v>
      </c>
      <c r="F39" s="16">
        <f>'2013'!E5</f>
        <v>102.13</v>
      </c>
      <c r="G39" s="16">
        <f>'2013'!F5</f>
        <v>102.95</v>
      </c>
      <c r="H39" s="16">
        <f>'2013'!G5</f>
        <v>97.41</v>
      </c>
      <c r="I39" s="16">
        <f>'2013'!H5</f>
        <v>95.92</v>
      </c>
      <c r="J39" s="16">
        <f>'2013'!I5</f>
        <v>100.18</v>
      </c>
      <c r="K39" s="16">
        <f>'2013'!J5</f>
        <v>0</v>
      </c>
      <c r="L39" s="16">
        <f>'2013'!K5</f>
        <v>33.85</v>
      </c>
      <c r="M39" s="16">
        <f>'2013'!L5</f>
        <v>0</v>
      </c>
      <c r="N39" s="16">
        <f>'2013'!M5</f>
        <v>96.27</v>
      </c>
      <c r="O39" s="16">
        <f>'2013'!N5</f>
        <v>96.7</v>
      </c>
      <c r="P39" s="16">
        <f>'2013'!O5</f>
        <v>94.35</v>
      </c>
      <c r="Q39" s="16">
        <f>'2013'!P5</f>
        <v>105.53</v>
      </c>
      <c r="R39" s="16">
        <f>'2013'!Q5</f>
        <v>76.239999999999995</v>
      </c>
      <c r="S39" s="16">
        <f>'2013'!R5</f>
        <v>37.380000000000003</v>
      </c>
      <c r="T39" s="16">
        <f>'2013'!S5</f>
        <v>99.33</v>
      </c>
      <c r="U39" s="16">
        <f>'2013'!T5</f>
        <v>91.4</v>
      </c>
      <c r="V39" s="16">
        <f>'2013'!U5</f>
        <v>46.92</v>
      </c>
      <c r="W39" s="16">
        <f>'2013'!V5</f>
        <v>2.2000000000000002</v>
      </c>
      <c r="X39" s="16">
        <f>'2013'!W5</f>
        <v>73.819999999999993</v>
      </c>
    </row>
    <row r="40" spans="1:24" ht="25.5" x14ac:dyDescent="0.25">
      <c r="A40" s="17">
        <v>2013</v>
      </c>
      <c r="B40" s="8" t="s">
        <v>26</v>
      </c>
      <c r="C40" s="16">
        <f>'2013'!B6</f>
        <v>108.52</v>
      </c>
      <c r="D40" s="16">
        <f>'2013'!C6</f>
        <v>0</v>
      </c>
      <c r="E40" s="16">
        <f>'2013'!D6</f>
        <v>95.75</v>
      </c>
      <c r="F40" s="16">
        <f>'2013'!E6</f>
        <v>103.84</v>
      </c>
      <c r="G40" s="16">
        <f>'2013'!F6</f>
        <v>103.8</v>
      </c>
      <c r="H40" s="16">
        <f>'2013'!G6</f>
        <v>100.5</v>
      </c>
      <c r="I40" s="16">
        <f>'2013'!H6</f>
        <v>100.66</v>
      </c>
      <c r="J40" s="16">
        <f>'2013'!I6</f>
        <v>101.47</v>
      </c>
      <c r="K40" s="16">
        <f>'2013'!J6</f>
        <v>0</v>
      </c>
      <c r="L40" s="16">
        <f>'2013'!K6</f>
        <v>62.15</v>
      </c>
      <c r="M40" s="16">
        <f>'2013'!L6</f>
        <v>0</v>
      </c>
      <c r="N40" s="16">
        <f>'2013'!M6</f>
        <v>96.96</v>
      </c>
      <c r="O40" s="16">
        <f>'2013'!N6</f>
        <v>94.87</v>
      </c>
      <c r="P40" s="16">
        <f>'2013'!O6</f>
        <v>87.02</v>
      </c>
      <c r="Q40" s="16">
        <f>'2013'!P6</f>
        <v>107.25</v>
      </c>
      <c r="R40" s="16">
        <f>'2013'!Q6</f>
        <v>75.209999999999994</v>
      </c>
      <c r="S40" s="16">
        <f>'2013'!R6</f>
        <v>38.03</v>
      </c>
      <c r="T40" s="16">
        <f>'2013'!S6</f>
        <v>101.81</v>
      </c>
      <c r="U40" s="16">
        <f>'2013'!T6</f>
        <v>88.01</v>
      </c>
      <c r="V40" s="16">
        <f>'2013'!U6</f>
        <v>44.38</v>
      </c>
      <c r="W40" s="16">
        <f>'2013'!V6</f>
        <v>1.35</v>
      </c>
      <c r="X40" s="16">
        <f>'2013'!W6</f>
        <v>75.010000000000005</v>
      </c>
    </row>
    <row r="41" spans="1:24" ht="38.25" x14ac:dyDescent="0.25">
      <c r="A41" s="17">
        <v>2013</v>
      </c>
      <c r="B41" s="8" t="s">
        <v>27</v>
      </c>
      <c r="C41" s="16">
        <f>'2013'!B7</f>
        <v>116.86</v>
      </c>
      <c r="D41" s="16">
        <f>'2013'!C7</f>
        <v>0</v>
      </c>
      <c r="E41" s="16">
        <f>'2013'!D7</f>
        <v>100.99</v>
      </c>
      <c r="F41" s="16">
        <f>'2013'!E7</f>
        <v>107.12</v>
      </c>
      <c r="G41" s="16">
        <f>'2013'!F7</f>
        <v>107.1</v>
      </c>
      <c r="H41" s="16">
        <f>'2013'!G7</f>
        <v>103.8</v>
      </c>
      <c r="I41" s="16">
        <f>'2013'!H7</f>
        <v>101.6</v>
      </c>
      <c r="J41" s="16">
        <f>'2013'!I7</f>
        <v>109</v>
      </c>
      <c r="K41" s="16">
        <f>'2013'!J7</f>
        <v>0</v>
      </c>
      <c r="L41" s="16">
        <f>'2013'!K7</f>
        <v>100.31</v>
      </c>
      <c r="M41" s="16">
        <f>'2013'!L7</f>
        <v>0</v>
      </c>
      <c r="N41" s="16">
        <f>'2013'!M7</f>
        <v>98.83</v>
      </c>
      <c r="O41" s="16">
        <f>'2013'!N7</f>
        <v>97.09</v>
      </c>
      <c r="P41" s="16">
        <f>'2013'!O7</f>
        <v>100.04</v>
      </c>
      <c r="Q41" s="16">
        <f>'2013'!P7</f>
        <v>112.38</v>
      </c>
      <c r="R41" s="16">
        <f>'2013'!Q7</f>
        <v>69.33</v>
      </c>
      <c r="S41" s="16">
        <f>'2013'!R7</f>
        <v>34.979999999999997</v>
      </c>
      <c r="T41" s="16">
        <f>'2013'!S7</f>
        <v>105.89</v>
      </c>
      <c r="U41" s="16">
        <f>'2013'!T7</f>
        <v>95.49</v>
      </c>
      <c r="V41" s="16">
        <f>'2013'!U7</f>
        <v>54.59</v>
      </c>
      <c r="W41" s="16">
        <f>'2013'!V7</f>
        <v>3.14</v>
      </c>
      <c r="X41" s="16">
        <f>'2013'!W7</f>
        <v>80.09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95A39-32DE-4AAC-8156-5F5AA383DC12}">
  <dimension ref="A1:W7"/>
  <sheetViews>
    <sheetView topLeftCell="J1" workbookViewId="0">
      <selection activeCell="J1" sqref="A1:XFD1"/>
    </sheetView>
  </sheetViews>
  <sheetFormatPr defaultRowHeight="15" x14ac:dyDescent="0.25"/>
  <cols>
    <col min="1" max="1" width="7.42578125" style="9" bestFit="1" customWidth="1"/>
    <col min="2" max="2" width="5" style="9" bestFit="1" customWidth="1"/>
    <col min="3" max="3" width="33" style="9" bestFit="1" customWidth="1"/>
    <col min="4" max="4" width="17.85546875" style="9" bestFit="1" customWidth="1"/>
    <col min="5" max="5" width="15.140625" style="9" bestFit="1" customWidth="1"/>
    <col min="6" max="6" width="10.42578125" style="9" bestFit="1" customWidth="1"/>
    <col min="7" max="7" width="6.28515625" style="9" bestFit="1" customWidth="1"/>
    <col min="8" max="8" width="14.5703125" style="9" bestFit="1" customWidth="1"/>
    <col min="9" max="9" width="12" style="9" bestFit="1" customWidth="1"/>
    <col min="10" max="10" width="18.7109375" style="9" bestFit="1" customWidth="1"/>
    <col min="11" max="11" width="14.7109375" style="9" bestFit="1" customWidth="1"/>
    <col min="12" max="12" width="10.42578125" style="9" bestFit="1" customWidth="1"/>
    <col min="13" max="13" width="20.5703125" style="9" bestFit="1" customWidth="1"/>
    <col min="14" max="14" width="21.85546875" style="9" bestFit="1" customWidth="1"/>
    <col min="15" max="15" width="18.140625" style="9" bestFit="1" customWidth="1"/>
    <col min="16" max="17" width="15.7109375" style="9" bestFit="1" customWidth="1"/>
    <col min="18" max="18" width="19.28515625" style="9" bestFit="1" customWidth="1"/>
    <col min="19" max="19" width="20" style="9" bestFit="1" customWidth="1"/>
    <col min="20" max="20" width="29.7109375" style="9" bestFit="1" customWidth="1"/>
    <col min="21" max="21" width="38.42578125" style="9" bestFit="1" customWidth="1"/>
    <col min="22" max="22" width="14" style="9" bestFit="1" customWidth="1"/>
    <col min="23" max="23" width="5.5703125" style="9" bestFit="1" customWidth="1"/>
    <col min="24" max="16384" width="9.140625" style="9"/>
  </cols>
  <sheetData>
    <row r="1" spans="1:23" ht="15.75" thickBot="1" x14ac:dyDescent="0.3">
      <c r="A1" s="10" t="s">
        <v>22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</row>
    <row r="2" spans="1:23" ht="15.75" thickBot="1" x14ac:dyDescent="0.3">
      <c r="A2" s="6" t="s">
        <v>21</v>
      </c>
      <c r="B2" s="7">
        <v>64.599999999999994</v>
      </c>
      <c r="C2" s="7">
        <v>55.75</v>
      </c>
      <c r="D2" s="7">
        <v>67.569999999999993</v>
      </c>
      <c r="E2" s="7">
        <v>68.150000000000006</v>
      </c>
      <c r="F2" s="7">
        <v>66.19</v>
      </c>
      <c r="G2" s="7">
        <v>66.19</v>
      </c>
      <c r="H2" s="7">
        <v>71.11</v>
      </c>
      <c r="I2" s="7">
        <v>65.28</v>
      </c>
      <c r="J2" s="7">
        <v>57.11</v>
      </c>
      <c r="K2" s="7">
        <v>49.54</v>
      </c>
      <c r="L2" s="7">
        <v>65.5</v>
      </c>
      <c r="M2" s="7">
        <v>63.32</v>
      </c>
      <c r="N2" s="7">
        <v>67.349999999999994</v>
      </c>
      <c r="O2" s="7">
        <v>59.6</v>
      </c>
      <c r="P2" s="7">
        <v>70.48</v>
      </c>
      <c r="Q2" s="7">
        <v>55.29</v>
      </c>
      <c r="R2" s="7">
        <v>20.399999999999999</v>
      </c>
      <c r="S2" s="7">
        <v>63.47</v>
      </c>
      <c r="T2" s="7">
        <v>68.95</v>
      </c>
      <c r="U2" s="7">
        <v>19.829999999999998</v>
      </c>
      <c r="V2" s="7">
        <v>40.53</v>
      </c>
      <c r="W2" s="7">
        <v>58.5</v>
      </c>
    </row>
    <row r="3" spans="1:23" ht="39" thickBot="1" x14ac:dyDescent="0.3">
      <c r="A3" s="6" t="s">
        <v>23</v>
      </c>
      <c r="B3" s="7">
        <v>68.760000000000005</v>
      </c>
      <c r="C3" s="7">
        <v>62.52</v>
      </c>
      <c r="D3" s="7">
        <v>59.77</v>
      </c>
      <c r="E3" s="7">
        <v>61.9</v>
      </c>
      <c r="F3" s="7">
        <v>54.35</v>
      </c>
      <c r="G3" s="7">
        <v>54.35</v>
      </c>
      <c r="H3" s="7">
        <v>66.34</v>
      </c>
      <c r="I3" s="7">
        <v>56.15</v>
      </c>
      <c r="J3" s="7">
        <v>39.92</v>
      </c>
      <c r="K3" s="7">
        <v>48.41</v>
      </c>
      <c r="L3" s="7">
        <v>56.17</v>
      </c>
      <c r="M3" s="7">
        <v>58.91</v>
      </c>
      <c r="N3" s="7">
        <v>60.13</v>
      </c>
      <c r="O3" s="7">
        <v>49.2</v>
      </c>
      <c r="P3" s="7">
        <v>59.85</v>
      </c>
      <c r="Q3" s="7">
        <v>50.53</v>
      </c>
      <c r="R3" s="7">
        <v>42.76</v>
      </c>
      <c r="S3" s="7">
        <v>49.14</v>
      </c>
      <c r="T3" s="7">
        <v>58.74</v>
      </c>
      <c r="U3" s="7">
        <v>24.25</v>
      </c>
      <c r="V3" s="7">
        <v>44.92</v>
      </c>
      <c r="W3" s="7">
        <v>53.6</v>
      </c>
    </row>
    <row r="4" spans="1:23" ht="51.75" thickBot="1" x14ac:dyDescent="0.3">
      <c r="A4" s="6" t="s">
        <v>24</v>
      </c>
      <c r="B4" s="7">
        <v>61.37</v>
      </c>
      <c r="C4" s="7">
        <v>57.88</v>
      </c>
      <c r="D4" s="7">
        <v>63.79</v>
      </c>
      <c r="E4" s="7">
        <v>64.62</v>
      </c>
      <c r="F4" s="7">
        <v>58</v>
      </c>
      <c r="G4" s="7">
        <v>58</v>
      </c>
      <c r="H4" s="7">
        <v>68.14</v>
      </c>
      <c r="I4" s="7">
        <v>61.32</v>
      </c>
      <c r="J4" s="7">
        <v>45.19</v>
      </c>
      <c r="K4" s="7">
        <v>29.62</v>
      </c>
      <c r="L4" s="7">
        <v>61.1</v>
      </c>
      <c r="M4" s="7">
        <v>60.76</v>
      </c>
      <c r="N4" s="7">
        <v>64.180000000000007</v>
      </c>
      <c r="O4" s="7">
        <v>54.98</v>
      </c>
      <c r="P4" s="7">
        <v>69.069999999999993</v>
      </c>
      <c r="Q4" s="7">
        <v>48.25</v>
      </c>
      <c r="R4" s="7">
        <v>2.91</v>
      </c>
      <c r="S4" s="7">
        <v>50.77</v>
      </c>
      <c r="T4" s="7">
        <v>63.37</v>
      </c>
      <c r="U4" s="7">
        <v>22.85</v>
      </c>
      <c r="V4" s="7">
        <v>39.950000000000003</v>
      </c>
      <c r="W4" s="7">
        <v>52.98</v>
      </c>
    </row>
    <row r="5" spans="1:23" ht="51.75" thickBot="1" x14ac:dyDescent="0.3">
      <c r="A5" s="6" t="s">
        <v>25</v>
      </c>
      <c r="B5" s="7">
        <v>60.95</v>
      </c>
      <c r="C5" s="7">
        <v>49.27</v>
      </c>
      <c r="D5" s="7">
        <v>68.5</v>
      </c>
      <c r="E5" s="7">
        <v>68.36</v>
      </c>
      <c r="F5" s="7">
        <v>71.97</v>
      </c>
      <c r="G5" s="7">
        <v>71.97</v>
      </c>
      <c r="H5" s="7">
        <v>70.77</v>
      </c>
      <c r="I5" s="7">
        <v>66.84</v>
      </c>
      <c r="J5" s="7">
        <v>64.75</v>
      </c>
      <c r="K5" s="7">
        <v>57.16</v>
      </c>
      <c r="L5" s="7">
        <v>67.33</v>
      </c>
      <c r="M5" s="7">
        <v>63.88</v>
      </c>
      <c r="N5" s="7">
        <v>68.319999999999993</v>
      </c>
      <c r="O5" s="7">
        <v>61.33</v>
      </c>
      <c r="P5" s="7">
        <v>73.290000000000006</v>
      </c>
      <c r="Q5" s="7">
        <v>55.29</v>
      </c>
      <c r="R5" s="7">
        <v>3.81</v>
      </c>
      <c r="S5" s="7">
        <v>73.05</v>
      </c>
      <c r="T5" s="7">
        <v>71.78</v>
      </c>
      <c r="U5" s="7">
        <v>16.260000000000002</v>
      </c>
      <c r="V5" s="7">
        <v>36.119999999999997</v>
      </c>
      <c r="W5" s="7">
        <v>59.27</v>
      </c>
    </row>
    <row r="6" spans="1:23" ht="39" thickBot="1" x14ac:dyDescent="0.3">
      <c r="A6" s="6" t="s">
        <v>26</v>
      </c>
      <c r="B6" s="7">
        <v>74.11</v>
      </c>
      <c r="C6" s="7">
        <v>59.68</v>
      </c>
      <c r="D6" s="7">
        <v>75.73</v>
      </c>
      <c r="E6" s="7">
        <v>76.260000000000005</v>
      </c>
      <c r="F6" s="7">
        <v>73.489999999999995</v>
      </c>
      <c r="G6" s="7">
        <v>73.489999999999995</v>
      </c>
      <c r="H6" s="7">
        <v>78.430000000000007</v>
      </c>
      <c r="I6" s="7">
        <v>73.260000000000005</v>
      </c>
      <c r="J6" s="7">
        <v>72.36</v>
      </c>
      <c r="K6" s="7">
        <v>60.2</v>
      </c>
      <c r="L6" s="7">
        <v>73.709999999999994</v>
      </c>
      <c r="M6" s="7">
        <v>66.67</v>
      </c>
      <c r="N6" s="7">
        <v>74.3</v>
      </c>
      <c r="O6" s="7">
        <v>68.83</v>
      </c>
      <c r="P6" s="7">
        <v>74.09</v>
      </c>
      <c r="Q6" s="7">
        <v>69.349999999999994</v>
      </c>
      <c r="R6" s="7">
        <v>56.45</v>
      </c>
      <c r="S6" s="7">
        <v>73.819999999999993</v>
      </c>
      <c r="T6" s="7">
        <v>77.98</v>
      </c>
      <c r="U6" s="7">
        <v>22.12</v>
      </c>
      <c r="V6" s="7">
        <v>46.19</v>
      </c>
      <c r="W6" s="7">
        <v>67.62</v>
      </c>
    </row>
    <row r="7" spans="1:23" ht="51.75" thickBot="1" x14ac:dyDescent="0.3">
      <c r="A7" s="6" t="s">
        <v>27</v>
      </c>
      <c r="B7" s="7">
        <v>71.77</v>
      </c>
      <c r="C7" s="7">
        <v>64.12</v>
      </c>
      <c r="D7" s="7">
        <v>72.569999999999993</v>
      </c>
      <c r="E7" s="7">
        <v>73.83</v>
      </c>
      <c r="F7" s="7">
        <v>69.510000000000005</v>
      </c>
      <c r="G7" s="7">
        <v>69.510000000000005</v>
      </c>
      <c r="H7" s="7">
        <v>76.900000000000006</v>
      </c>
      <c r="I7" s="7">
        <v>69.89</v>
      </c>
      <c r="J7" s="7">
        <v>68.44</v>
      </c>
      <c r="K7" s="7">
        <v>60.83</v>
      </c>
      <c r="L7" s="7">
        <v>70.19</v>
      </c>
      <c r="M7" s="7">
        <v>69.44</v>
      </c>
      <c r="N7" s="7">
        <v>71.319999999999993</v>
      </c>
      <c r="O7" s="7">
        <v>65.2</v>
      </c>
      <c r="P7" s="7">
        <v>69.709999999999994</v>
      </c>
      <c r="Q7" s="7">
        <v>61.98</v>
      </c>
      <c r="R7" s="7">
        <v>52.22</v>
      </c>
      <c r="S7" s="7">
        <v>72.23</v>
      </c>
      <c r="T7" s="7">
        <v>72.599999999999994</v>
      </c>
      <c r="U7" s="7">
        <v>17.36</v>
      </c>
      <c r="V7" s="7">
        <v>48.88</v>
      </c>
      <c r="W7" s="7">
        <v>65.11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7696C-B720-4598-A9A7-C57710250C5E}">
  <dimension ref="A1:W17"/>
  <sheetViews>
    <sheetView workbookViewId="0">
      <selection activeCell="A8" sqref="A8:XFD8"/>
    </sheetView>
  </sheetViews>
  <sheetFormatPr defaultRowHeight="15" x14ac:dyDescent="0.25"/>
  <cols>
    <col min="1" max="16384" width="9.140625" style="9"/>
  </cols>
  <sheetData>
    <row r="1" spans="1:23" ht="15.75" thickBot="1" x14ac:dyDescent="0.3">
      <c r="A1" s="10" t="s">
        <v>22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</row>
    <row r="2" spans="1:23" ht="15.75" thickBot="1" x14ac:dyDescent="0.3">
      <c r="A2" s="6" t="s">
        <v>21</v>
      </c>
      <c r="B2" s="7">
        <v>86.67</v>
      </c>
      <c r="C2" s="7">
        <v>78.569999999999993</v>
      </c>
      <c r="D2" s="7">
        <v>85.4</v>
      </c>
      <c r="E2" s="7">
        <v>87.41</v>
      </c>
      <c r="F2" s="7">
        <v>70.77</v>
      </c>
      <c r="G2" s="7">
        <v>70.760000000000005</v>
      </c>
      <c r="H2" s="7">
        <v>89.07</v>
      </c>
      <c r="I2" s="7">
        <v>84.19</v>
      </c>
      <c r="J2" s="7">
        <v>68.45</v>
      </c>
      <c r="K2" s="7">
        <v>62.41</v>
      </c>
      <c r="L2" s="7">
        <v>85.02</v>
      </c>
      <c r="M2" s="7">
        <v>83.47</v>
      </c>
      <c r="N2" s="7">
        <v>85.78</v>
      </c>
      <c r="O2" s="7">
        <v>74.62</v>
      </c>
      <c r="P2" s="7">
        <v>93.12</v>
      </c>
      <c r="Q2" s="7">
        <v>81.55</v>
      </c>
      <c r="R2" s="7">
        <v>34.24</v>
      </c>
      <c r="S2" s="7">
        <v>53.74</v>
      </c>
      <c r="T2" s="7">
        <v>57.08</v>
      </c>
      <c r="U2" s="7">
        <v>45.02</v>
      </c>
      <c r="V2" s="7">
        <v>63.23</v>
      </c>
      <c r="W2" s="7">
        <v>73.44</v>
      </c>
    </row>
    <row r="3" spans="1:23" ht="26.25" thickBot="1" x14ac:dyDescent="0.3">
      <c r="A3" s="6" t="s">
        <v>23</v>
      </c>
      <c r="B3" s="7">
        <v>91.04</v>
      </c>
      <c r="C3" s="7">
        <v>85.99</v>
      </c>
      <c r="D3" s="7">
        <v>80.489999999999995</v>
      </c>
      <c r="E3" s="7">
        <v>84.23</v>
      </c>
      <c r="F3" s="7">
        <v>70.27</v>
      </c>
      <c r="G3" s="7">
        <v>70.27</v>
      </c>
      <c r="H3" s="7">
        <v>88.39</v>
      </c>
      <c r="I3" s="7">
        <v>79.59</v>
      </c>
      <c r="J3" s="7">
        <v>53.75</v>
      </c>
      <c r="K3" s="7">
        <v>69.03</v>
      </c>
      <c r="L3" s="7">
        <v>79.010000000000005</v>
      </c>
      <c r="M3" s="7">
        <v>80.599999999999994</v>
      </c>
      <c r="N3" s="7">
        <v>82.86</v>
      </c>
      <c r="O3" s="7">
        <v>67.61</v>
      </c>
      <c r="P3" s="7">
        <v>88.27</v>
      </c>
      <c r="Q3" s="7">
        <v>77.2</v>
      </c>
      <c r="R3" s="7">
        <v>67.36</v>
      </c>
      <c r="S3" s="7">
        <v>46.77</v>
      </c>
      <c r="T3" s="7">
        <v>52.78</v>
      </c>
      <c r="U3" s="7">
        <v>49.4</v>
      </c>
      <c r="V3" s="7">
        <v>65.510000000000005</v>
      </c>
      <c r="W3" s="7">
        <v>72.77</v>
      </c>
    </row>
    <row r="4" spans="1:23" ht="26.25" thickBot="1" x14ac:dyDescent="0.3">
      <c r="A4" s="6" t="s">
        <v>24</v>
      </c>
      <c r="B4" s="7">
        <v>85.39</v>
      </c>
      <c r="C4" s="7">
        <v>80.53</v>
      </c>
      <c r="D4" s="7">
        <v>84.04</v>
      </c>
      <c r="E4" s="7">
        <v>86.32</v>
      </c>
      <c r="F4" s="7">
        <v>71.36</v>
      </c>
      <c r="G4" s="7">
        <v>71.34</v>
      </c>
      <c r="H4" s="7">
        <v>88.53</v>
      </c>
      <c r="I4" s="7">
        <v>82.73</v>
      </c>
      <c r="J4" s="7">
        <v>55.02</v>
      </c>
      <c r="K4" s="7">
        <v>32.950000000000003</v>
      </c>
      <c r="L4" s="7">
        <v>82.33</v>
      </c>
      <c r="M4" s="7">
        <v>82.31</v>
      </c>
      <c r="N4" s="7">
        <v>84.89</v>
      </c>
      <c r="O4" s="7">
        <v>71.2</v>
      </c>
      <c r="P4" s="7">
        <v>94.42</v>
      </c>
      <c r="Q4" s="7">
        <v>76.319999999999993</v>
      </c>
      <c r="R4" s="7">
        <v>6.37</v>
      </c>
      <c r="S4" s="7">
        <v>47.45</v>
      </c>
      <c r="T4" s="7">
        <v>56.95</v>
      </c>
      <c r="U4" s="7">
        <v>46.96</v>
      </c>
      <c r="V4" s="7">
        <v>63.86</v>
      </c>
      <c r="W4" s="7">
        <v>69.239999999999995</v>
      </c>
    </row>
    <row r="5" spans="1:23" ht="26.25" thickBot="1" x14ac:dyDescent="0.3">
      <c r="A5" s="6" t="s">
        <v>25</v>
      </c>
      <c r="B5" s="7">
        <v>84.41</v>
      </c>
      <c r="C5" s="7">
        <v>73.59</v>
      </c>
      <c r="D5" s="7">
        <v>85.63</v>
      </c>
      <c r="E5" s="7">
        <v>86.67</v>
      </c>
      <c r="F5" s="7">
        <v>69.069999999999993</v>
      </c>
      <c r="G5" s="7">
        <v>69.05</v>
      </c>
      <c r="H5" s="7">
        <v>88.16</v>
      </c>
      <c r="I5" s="7">
        <v>84.54</v>
      </c>
      <c r="J5" s="7">
        <v>75.5</v>
      </c>
      <c r="K5" s="7">
        <v>71.959999999999994</v>
      </c>
      <c r="L5" s="7">
        <v>86.17</v>
      </c>
      <c r="M5" s="7">
        <v>82.27</v>
      </c>
      <c r="N5" s="7">
        <v>84.63</v>
      </c>
      <c r="O5" s="7">
        <v>75.8</v>
      </c>
      <c r="P5" s="7">
        <v>94.06</v>
      </c>
      <c r="Q5" s="7">
        <v>82.87</v>
      </c>
      <c r="R5" s="7">
        <v>16.7</v>
      </c>
      <c r="S5" s="7">
        <v>57.05</v>
      </c>
      <c r="T5" s="7">
        <v>56.47</v>
      </c>
      <c r="U5" s="7">
        <v>40.92</v>
      </c>
      <c r="V5" s="7">
        <v>58.97</v>
      </c>
      <c r="W5" s="7">
        <v>72.72</v>
      </c>
    </row>
    <row r="6" spans="1:23" ht="26.25" thickBot="1" x14ac:dyDescent="0.3">
      <c r="A6" s="6" t="s">
        <v>26</v>
      </c>
      <c r="B6" s="7">
        <v>88.08</v>
      </c>
      <c r="C6" s="7">
        <v>75.78</v>
      </c>
      <c r="D6" s="7">
        <v>90.55</v>
      </c>
      <c r="E6" s="7">
        <v>93.4</v>
      </c>
      <c r="F6" s="7">
        <v>74.7</v>
      </c>
      <c r="G6" s="7">
        <v>74.7</v>
      </c>
      <c r="H6" s="7">
        <v>92.77</v>
      </c>
      <c r="I6" s="7">
        <v>89.04</v>
      </c>
      <c r="J6" s="7">
        <v>89.1</v>
      </c>
      <c r="K6" s="7">
        <v>76.56</v>
      </c>
      <c r="L6" s="7">
        <v>91.38</v>
      </c>
      <c r="M6" s="7">
        <v>89.16</v>
      </c>
      <c r="N6" s="7">
        <v>91.86</v>
      </c>
      <c r="O6" s="7">
        <v>81.66</v>
      </c>
      <c r="P6" s="7">
        <v>92.67</v>
      </c>
      <c r="Q6" s="7">
        <v>90.24</v>
      </c>
      <c r="R6" s="7">
        <v>84.53</v>
      </c>
      <c r="S6" s="7">
        <v>68.91</v>
      </c>
      <c r="T6" s="7">
        <v>66.95</v>
      </c>
      <c r="U6" s="7">
        <v>48.3</v>
      </c>
      <c r="V6" s="7">
        <v>69.239999999999995</v>
      </c>
      <c r="W6" s="7">
        <v>81.92</v>
      </c>
    </row>
    <row r="7" spans="1:23" ht="39" thickBot="1" x14ac:dyDescent="0.3">
      <c r="A7" s="6" t="s">
        <v>27</v>
      </c>
      <c r="B7" s="7">
        <v>93.76</v>
      </c>
      <c r="C7" s="7">
        <v>90.58</v>
      </c>
      <c r="D7" s="7">
        <v>86.74</v>
      </c>
      <c r="E7" s="7">
        <v>88.89</v>
      </c>
      <c r="F7" s="7">
        <v>71.069999999999993</v>
      </c>
      <c r="G7" s="7">
        <v>71.06</v>
      </c>
      <c r="H7" s="7">
        <v>90.08</v>
      </c>
      <c r="I7" s="7">
        <v>85.4</v>
      </c>
      <c r="J7" s="7">
        <v>76.11</v>
      </c>
      <c r="K7" s="7">
        <v>77.900000000000006</v>
      </c>
      <c r="L7" s="7">
        <v>85.94</v>
      </c>
      <c r="M7" s="7">
        <v>87.42</v>
      </c>
      <c r="N7" s="7">
        <v>88.04</v>
      </c>
      <c r="O7" s="7">
        <v>78</v>
      </c>
      <c r="P7" s="7">
        <v>91.28</v>
      </c>
      <c r="Q7" s="7">
        <v>84.22</v>
      </c>
      <c r="R7" s="7">
        <v>77.47</v>
      </c>
      <c r="S7" s="7">
        <v>48.49</v>
      </c>
      <c r="T7" s="7">
        <v>49.84</v>
      </c>
      <c r="U7" s="7">
        <v>47.13</v>
      </c>
      <c r="V7" s="7">
        <v>69.010000000000005</v>
      </c>
      <c r="W7" s="7">
        <v>78.180000000000007</v>
      </c>
    </row>
    <row r="10" spans="1:23" ht="15.75" thickBot="1" x14ac:dyDescent="0.3">
      <c r="B10" s="7"/>
      <c r="C10" s="7"/>
    </row>
    <row r="11" spans="1:23" ht="15.75" thickBot="1" x14ac:dyDescent="0.3">
      <c r="B11" s="7"/>
      <c r="C11" s="7"/>
    </row>
    <row r="12" spans="1:23" ht="15.75" thickBot="1" x14ac:dyDescent="0.3">
      <c r="B12" s="7"/>
      <c r="C12" s="7"/>
    </row>
    <row r="13" spans="1:23" ht="15.75" thickBot="1" x14ac:dyDescent="0.3">
      <c r="B13" s="7"/>
      <c r="C13" s="7"/>
    </row>
    <row r="14" spans="1:23" ht="15.75" thickBot="1" x14ac:dyDescent="0.3">
      <c r="B14" s="7"/>
      <c r="C14" s="7"/>
    </row>
    <row r="15" spans="1:23" ht="15.75" thickBot="1" x14ac:dyDescent="0.3">
      <c r="B15" s="7"/>
      <c r="C15" s="7"/>
    </row>
    <row r="17" spans="5:5" x14ac:dyDescent="0.25">
      <c r="E17" s="14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7B407-6336-48F2-9C4E-B102728763A2}">
  <dimension ref="A1:W7"/>
  <sheetViews>
    <sheetView workbookViewId="0">
      <selection activeCell="A8" sqref="A8:XFD8"/>
    </sheetView>
  </sheetViews>
  <sheetFormatPr defaultRowHeight="15" x14ac:dyDescent="0.25"/>
  <cols>
    <col min="1" max="16384" width="9.140625" style="9"/>
  </cols>
  <sheetData>
    <row r="1" spans="1:23" ht="15.75" thickBot="1" x14ac:dyDescent="0.3">
      <c r="A1" s="10" t="s">
        <v>22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</row>
    <row r="2" spans="1:23" ht="15.75" thickBot="1" x14ac:dyDescent="0.3">
      <c r="A2" s="6" t="s">
        <v>21</v>
      </c>
      <c r="B2" s="7">
        <v>99.72</v>
      </c>
      <c r="C2" s="7">
        <v>88.4</v>
      </c>
      <c r="D2" s="7">
        <v>91.33</v>
      </c>
      <c r="E2" s="7">
        <v>88.49</v>
      </c>
      <c r="F2" s="7">
        <v>88.53</v>
      </c>
      <c r="G2" s="7">
        <v>88.49</v>
      </c>
      <c r="H2" s="7">
        <v>95.25</v>
      </c>
      <c r="I2" s="7">
        <v>89.54</v>
      </c>
      <c r="J2" s="7">
        <v>63.62</v>
      </c>
      <c r="K2" s="7">
        <v>59.5</v>
      </c>
      <c r="L2" s="7">
        <v>82.69</v>
      </c>
      <c r="M2" s="7">
        <v>81.99</v>
      </c>
      <c r="N2" s="7">
        <v>80.22</v>
      </c>
      <c r="O2" s="7">
        <v>72.83</v>
      </c>
      <c r="P2" s="7">
        <v>92.61</v>
      </c>
      <c r="Q2" s="7">
        <v>76.89</v>
      </c>
      <c r="R2" s="7">
        <v>33.26</v>
      </c>
      <c r="S2" s="7">
        <v>68.52</v>
      </c>
      <c r="T2" s="7">
        <v>73.27</v>
      </c>
      <c r="U2" s="7">
        <v>44.99</v>
      </c>
      <c r="V2" s="7">
        <v>60.23</v>
      </c>
      <c r="W2" s="7">
        <v>77.13</v>
      </c>
    </row>
    <row r="3" spans="1:23" ht="26.25" thickBot="1" x14ac:dyDescent="0.3">
      <c r="A3" s="6" t="s">
        <v>23</v>
      </c>
      <c r="B3" s="7">
        <v>94.95</v>
      </c>
      <c r="C3" s="7">
        <v>87.51</v>
      </c>
      <c r="D3" s="7">
        <v>79.2</v>
      </c>
      <c r="E3" s="7">
        <v>74.099999999999994</v>
      </c>
      <c r="F3" s="7">
        <v>71.3</v>
      </c>
      <c r="G3" s="7">
        <v>71.3</v>
      </c>
      <c r="H3" s="7">
        <v>86.5</v>
      </c>
      <c r="I3" s="7">
        <v>77.06</v>
      </c>
      <c r="J3" s="7">
        <v>41.02</v>
      </c>
      <c r="K3" s="7">
        <v>69.150000000000006</v>
      </c>
      <c r="L3" s="7">
        <v>73.83</v>
      </c>
      <c r="M3" s="7">
        <v>73.010000000000005</v>
      </c>
      <c r="N3" s="7">
        <v>68.5</v>
      </c>
      <c r="O3" s="7">
        <v>59.89</v>
      </c>
      <c r="P3" s="7">
        <v>84.69</v>
      </c>
      <c r="Q3" s="7">
        <v>69.400000000000006</v>
      </c>
      <c r="R3" s="7">
        <v>54.19</v>
      </c>
      <c r="S3" s="7">
        <v>54.19</v>
      </c>
      <c r="T3" s="7">
        <v>62.33</v>
      </c>
      <c r="U3" s="7">
        <v>45.07</v>
      </c>
      <c r="V3" s="7">
        <v>58.48</v>
      </c>
      <c r="W3" s="7">
        <v>69.14</v>
      </c>
    </row>
    <row r="4" spans="1:23" ht="26.25" thickBot="1" x14ac:dyDescent="0.3">
      <c r="A4" s="6" t="s">
        <v>24</v>
      </c>
      <c r="B4" s="7">
        <v>100.35</v>
      </c>
      <c r="C4" s="7">
        <v>92.57</v>
      </c>
      <c r="D4" s="7">
        <v>92.13</v>
      </c>
      <c r="E4" s="7">
        <v>90.44</v>
      </c>
      <c r="F4" s="7">
        <v>89.52</v>
      </c>
      <c r="G4" s="7">
        <v>89.5</v>
      </c>
      <c r="H4" s="7">
        <v>97.3</v>
      </c>
      <c r="I4" s="7">
        <v>90.04</v>
      </c>
      <c r="J4" s="7">
        <v>51.6</v>
      </c>
      <c r="K4" s="7">
        <v>34.58</v>
      </c>
      <c r="L4" s="7">
        <v>80.150000000000006</v>
      </c>
      <c r="M4" s="7">
        <v>81.61</v>
      </c>
      <c r="N4" s="7">
        <v>81.09</v>
      </c>
      <c r="O4" s="7">
        <v>69.09</v>
      </c>
      <c r="P4" s="7">
        <v>94.6</v>
      </c>
      <c r="Q4" s="7">
        <v>69.58</v>
      </c>
      <c r="R4" s="7">
        <v>10.23</v>
      </c>
      <c r="S4" s="7">
        <v>58.18</v>
      </c>
      <c r="T4" s="7">
        <v>71.430000000000007</v>
      </c>
      <c r="U4" s="7">
        <v>48.82</v>
      </c>
      <c r="V4" s="7">
        <v>61.71</v>
      </c>
      <c r="W4" s="7">
        <v>74.040000000000006</v>
      </c>
    </row>
    <row r="5" spans="1:23" ht="26.25" thickBot="1" x14ac:dyDescent="0.3">
      <c r="A5" s="6" t="s">
        <v>25</v>
      </c>
      <c r="B5" s="7">
        <v>101.98</v>
      </c>
      <c r="C5" s="7">
        <v>88.94</v>
      </c>
      <c r="D5" s="7">
        <v>93.73</v>
      </c>
      <c r="E5" s="7">
        <v>90.77</v>
      </c>
      <c r="F5" s="7">
        <v>92.37</v>
      </c>
      <c r="G5" s="7">
        <v>92.28</v>
      </c>
      <c r="H5" s="7">
        <v>97.01</v>
      </c>
      <c r="I5" s="7">
        <v>92.66</v>
      </c>
      <c r="J5" s="7">
        <v>72.510000000000005</v>
      </c>
      <c r="K5" s="7">
        <v>66.36</v>
      </c>
      <c r="L5" s="7">
        <v>85.2</v>
      </c>
      <c r="M5" s="7">
        <v>82.84</v>
      </c>
      <c r="N5" s="7">
        <v>81.03</v>
      </c>
      <c r="O5" s="7">
        <v>76.040000000000006</v>
      </c>
      <c r="P5" s="7">
        <v>94.61</v>
      </c>
      <c r="Q5" s="7">
        <v>80.180000000000007</v>
      </c>
      <c r="R5" s="7">
        <v>24.19</v>
      </c>
      <c r="S5" s="7">
        <v>74.2</v>
      </c>
      <c r="T5" s="7">
        <v>75.77</v>
      </c>
      <c r="U5" s="7">
        <v>41.53</v>
      </c>
      <c r="V5" s="7">
        <v>57.64</v>
      </c>
      <c r="W5" s="7">
        <v>79.06</v>
      </c>
    </row>
    <row r="6" spans="1:23" ht="26.25" thickBot="1" x14ac:dyDescent="0.3">
      <c r="A6" s="6" t="s">
        <v>26</v>
      </c>
      <c r="B6" s="7">
        <v>94.15</v>
      </c>
      <c r="C6" s="7">
        <v>73.569999999999993</v>
      </c>
      <c r="D6" s="7">
        <v>92.64</v>
      </c>
      <c r="E6" s="7">
        <v>88.65</v>
      </c>
      <c r="F6" s="7">
        <v>89.58</v>
      </c>
      <c r="G6" s="7">
        <v>89.58</v>
      </c>
      <c r="H6" s="7">
        <v>93.13</v>
      </c>
      <c r="I6" s="7">
        <v>89.91</v>
      </c>
      <c r="J6" s="7">
        <v>82.47</v>
      </c>
      <c r="K6" s="7">
        <v>65.739999999999995</v>
      </c>
      <c r="L6" s="7">
        <v>86.49</v>
      </c>
      <c r="M6" s="7">
        <v>85.78</v>
      </c>
      <c r="N6" s="7">
        <v>83.39</v>
      </c>
      <c r="O6" s="7">
        <v>78.849999999999994</v>
      </c>
      <c r="P6" s="7">
        <v>89.97</v>
      </c>
      <c r="Q6" s="7">
        <v>84.42</v>
      </c>
      <c r="R6" s="7">
        <v>66.53</v>
      </c>
      <c r="S6" s="7">
        <v>86.99</v>
      </c>
      <c r="T6" s="7">
        <v>77.23</v>
      </c>
      <c r="U6" s="7">
        <v>46.36</v>
      </c>
      <c r="V6" s="7">
        <v>65.209999999999994</v>
      </c>
      <c r="W6" s="7">
        <v>81.400000000000006</v>
      </c>
    </row>
    <row r="7" spans="1:23" ht="39" thickBot="1" x14ac:dyDescent="0.3">
      <c r="A7" s="6" t="s">
        <v>27</v>
      </c>
      <c r="B7" s="7">
        <v>102.19</v>
      </c>
      <c r="C7" s="7">
        <v>97.58</v>
      </c>
      <c r="D7" s="7">
        <v>90.73</v>
      </c>
      <c r="E7" s="7">
        <v>89.47</v>
      </c>
      <c r="F7" s="7">
        <v>87.49</v>
      </c>
      <c r="G7" s="7">
        <v>87.45</v>
      </c>
      <c r="H7" s="7">
        <v>94.85</v>
      </c>
      <c r="I7" s="7">
        <v>88.59</v>
      </c>
      <c r="J7" s="7">
        <v>71.400000000000006</v>
      </c>
      <c r="K7" s="7">
        <v>83.02</v>
      </c>
      <c r="L7" s="7">
        <v>84.43</v>
      </c>
      <c r="M7" s="7">
        <v>84.58</v>
      </c>
      <c r="N7" s="7">
        <v>83.33</v>
      </c>
      <c r="O7" s="7">
        <v>76.91</v>
      </c>
      <c r="P7" s="7">
        <v>91</v>
      </c>
      <c r="Q7" s="7">
        <v>83.06</v>
      </c>
      <c r="R7" s="7">
        <v>67.39</v>
      </c>
      <c r="S7" s="7">
        <v>73.48</v>
      </c>
      <c r="T7" s="7">
        <v>75.180000000000007</v>
      </c>
      <c r="U7" s="7">
        <v>46.38</v>
      </c>
      <c r="V7" s="7">
        <v>61.88</v>
      </c>
      <c r="W7" s="7">
        <v>81.87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1A6A0-4795-4963-9BD8-FFE1F89226C2}">
  <dimension ref="A1:W7"/>
  <sheetViews>
    <sheetView workbookViewId="0">
      <selection activeCell="A8" sqref="A8:XFD8"/>
    </sheetView>
  </sheetViews>
  <sheetFormatPr defaultRowHeight="15" x14ac:dyDescent="0.25"/>
  <cols>
    <col min="1" max="5" width="9.140625" style="9"/>
    <col min="6" max="6" width="10.42578125" style="9" bestFit="1" customWidth="1"/>
    <col min="7" max="16384" width="9.140625" style="9"/>
  </cols>
  <sheetData>
    <row r="1" spans="1:23" ht="15.75" thickBot="1" x14ac:dyDescent="0.3">
      <c r="A1" s="10" t="s">
        <v>22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</row>
    <row r="2" spans="1:23" ht="15.75" thickBot="1" x14ac:dyDescent="0.3">
      <c r="A2" s="6" t="s">
        <v>21</v>
      </c>
      <c r="B2" s="7">
        <v>97.98</v>
      </c>
      <c r="C2" s="7">
        <v>85.88</v>
      </c>
      <c r="D2" s="7">
        <v>85.12</v>
      </c>
      <c r="E2" s="7">
        <v>87.44</v>
      </c>
      <c r="F2" s="7">
        <v>84.4</v>
      </c>
      <c r="G2" s="7">
        <v>84.24</v>
      </c>
      <c r="H2" s="7">
        <v>92.15</v>
      </c>
      <c r="I2" s="7">
        <v>84.74</v>
      </c>
      <c r="J2" s="7">
        <v>62.26</v>
      </c>
      <c r="K2" s="7">
        <v>47.37</v>
      </c>
      <c r="L2" s="7">
        <v>78.94</v>
      </c>
      <c r="M2" s="7">
        <v>76.31</v>
      </c>
      <c r="N2" s="7">
        <v>78.56</v>
      </c>
      <c r="O2" s="7">
        <v>73.569999999999993</v>
      </c>
      <c r="P2" s="7">
        <v>86.24</v>
      </c>
      <c r="Q2" s="7">
        <v>72.94</v>
      </c>
      <c r="R2" s="7">
        <v>35.44</v>
      </c>
      <c r="S2" s="7">
        <v>66.08</v>
      </c>
      <c r="T2" s="7">
        <v>72.400000000000006</v>
      </c>
      <c r="U2" s="7">
        <v>34.729999999999997</v>
      </c>
      <c r="V2" s="7">
        <v>42.4</v>
      </c>
      <c r="W2" s="7">
        <v>72.930000000000007</v>
      </c>
    </row>
    <row r="3" spans="1:23" ht="26.25" thickBot="1" x14ac:dyDescent="0.3">
      <c r="A3" s="6" t="s">
        <v>23</v>
      </c>
      <c r="B3" s="7">
        <v>92.41</v>
      </c>
      <c r="C3" s="7">
        <v>82.35</v>
      </c>
      <c r="D3" s="7">
        <v>73.8</v>
      </c>
      <c r="E3" s="7">
        <v>78.58</v>
      </c>
      <c r="F3" s="7">
        <v>72.849999999999994</v>
      </c>
      <c r="G3" s="7">
        <v>72.8</v>
      </c>
      <c r="H3" s="7">
        <v>84.23</v>
      </c>
      <c r="I3" s="7">
        <v>75.67</v>
      </c>
      <c r="J3" s="7">
        <v>39.1</v>
      </c>
      <c r="K3" s="7">
        <v>68.83</v>
      </c>
      <c r="L3" s="7">
        <v>71.099999999999994</v>
      </c>
      <c r="M3" s="7">
        <v>68.959999999999994</v>
      </c>
      <c r="N3" s="7">
        <v>72.680000000000007</v>
      </c>
      <c r="O3" s="7">
        <v>59.46</v>
      </c>
      <c r="P3" s="7">
        <v>76.180000000000007</v>
      </c>
      <c r="Q3" s="7">
        <v>61.41</v>
      </c>
      <c r="R3" s="7">
        <v>57.5</v>
      </c>
      <c r="S3" s="7">
        <v>54.88</v>
      </c>
      <c r="T3" s="7">
        <v>63.17</v>
      </c>
      <c r="U3" s="7">
        <v>30.19</v>
      </c>
      <c r="V3" s="7">
        <v>34.909999999999997</v>
      </c>
      <c r="W3" s="7">
        <v>66.239999999999995</v>
      </c>
    </row>
    <row r="4" spans="1:23" ht="26.25" thickBot="1" x14ac:dyDescent="0.3">
      <c r="A4" s="6" t="s">
        <v>24</v>
      </c>
      <c r="B4" s="7">
        <v>97.26</v>
      </c>
      <c r="C4" s="7">
        <v>86.05</v>
      </c>
      <c r="D4" s="7">
        <v>81.94</v>
      </c>
      <c r="E4" s="7">
        <v>85.66</v>
      </c>
      <c r="F4" s="7">
        <v>81.52</v>
      </c>
      <c r="G4" s="7">
        <v>81.459999999999994</v>
      </c>
      <c r="H4" s="7">
        <v>90.48</v>
      </c>
      <c r="I4" s="7">
        <v>81.92</v>
      </c>
      <c r="J4" s="7">
        <v>51.8</v>
      </c>
      <c r="K4" s="7">
        <v>36.07</v>
      </c>
      <c r="L4" s="7">
        <v>78.09</v>
      </c>
      <c r="M4" s="7">
        <v>75.37</v>
      </c>
      <c r="N4" s="7">
        <v>77.53</v>
      </c>
      <c r="O4" s="7">
        <v>70.489999999999995</v>
      </c>
      <c r="P4" s="7">
        <v>87.07</v>
      </c>
      <c r="Q4" s="7">
        <v>64.42</v>
      </c>
      <c r="R4" s="7">
        <v>25.98</v>
      </c>
      <c r="S4" s="7">
        <v>60.35</v>
      </c>
      <c r="T4" s="7">
        <v>71.78</v>
      </c>
      <c r="U4" s="7">
        <v>40.19</v>
      </c>
      <c r="V4" s="7">
        <v>42</v>
      </c>
      <c r="W4" s="7">
        <v>70.05</v>
      </c>
    </row>
    <row r="5" spans="1:23" ht="26.25" thickBot="1" x14ac:dyDescent="0.3">
      <c r="A5" s="6" t="s">
        <v>25</v>
      </c>
      <c r="B5" s="7">
        <v>101.98</v>
      </c>
      <c r="C5" s="7">
        <v>89.71</v>
      </c>
      <c r="D5" s="7">
        <v>88.72</v>
      </c>
      <c r="E5" s="7">
        <v>89.65</v>
      </c>
      <c r="F5" s="7">
        <v>88.54</v>
      </c>
      <c r="G5" s="7">
        <v>88.22</v>
      </c>
      <c r="H5" s="7">
        <v>95.15</v>
      </c>
      <c r="I5" s="7">
        <v>87.56</v>
      </c>
      <c r="J5" s="7">
        <v>72.13</v>
      </c>
      <c r="K5" s="7">
        <v>39.4</v>
      </c>
      <c r="L5" s="7">
        <v>80.12</v>
      </c>
      <c r="M5" s="7">
        <v>77.569999999999993</v>
      </c>
      <c r="N5" s="7">
        <v>79.22</v>
      </c>
      <c r="O5" s="7">
        <v>77.84</v>
      </c>
      <c r="P5" s="7">
        <v>88.65</v>
      </c>
      <c r="Q5" s="7">
        <v>79.459999999999994</v>
      </c>
      <c r="R5" s="7">
        <v>19.89</v>
      </c>
      <c r="S5" s="7">
        <v>70.349999999999994</v>
      </c>
      <c r="T5" s="7">
        <v>75.61</v>
      </c>
      <c r="U5" s="7">
        <v>32.81</v>
      </c>
      <c r="V5" s="7">
        <v>43.49</v>
      </c>
      <c r="W5" s="7">
        <v>74.63</v>
      </c>
    </row>
    <row r="6" spans="1:23" ht="26.25" thickBot="1" x14ac:dyDescent="0.3">
      <c r="A6" s="6" t="s">
        <v>26</v>
      </c>
      <c r="B6" s="7">
        <v>92.32</v>
      </c>
      <c r="C6" s="7">
        <v>76.599999999999994</v>
      </c>
      <c r="D6" s="7">
        <v>89.82</v>
      </c>
      <c r="E6" s="7">
        <v>92.13</v>
      </c>
      <c r="F6" s="7">
        <v>87.79</v>
      </c>
      <c r="G6" s="7">
        <v>87.74</v>
      </c>
      <c r="H6" s="7">
        <v>93.77</v>
      </c>
      <c r="I6" s="7">
        <v>89.82</v>
      </c>
      <c r="J6" s="7">
        <v>75.790000000000006</v>
      </c>
      <c r="K6" s="7">
        <v>55.28</v>
      </c>
      <c r="L6" s="7">
        <v>82.81</v>
      </c>
      <c r="M6" s="7">
        <v>80.87</v>
      </c>
      <c r="N6" s="7">
        <v>83.54</v>
      </c>
      <c r="O6" s="7">
        <v>77.67</v>
      </c>
      <c r="P6" s="7">
        <v>87.26</v>
      </c>
      <c r="Q6" s="7">
        <v>80.52</v>
      </c>
      <c r="R6" s="7">
        <v>66.540000000000006</v>
      </c>
      <c r="S6" s="7">
        <v>75.53</v>
      </c>
      <c r="T6" s="7">
        <v>71.849999999999994</v>
      </c>
      <c r="U6" s="7">
        <v>32.4</v>
      </c>
      <c r="V6" s="7">
        <v>45.02</v>
      </c>
      <c r="W6" s="7">
        <v>77.430000000000007</v>
      </c>
    </row>
    <row r="7" spans="1:23" ht="39" thickBot="1" x14ac:dyDescent="0.3">
      <c r="A7" s="6" t="s">
        <v>27</v>
      </c>
      <c r="B7" s="7">
        <v>97.54</v>
      </c>
      <c r="C7" s="7">
        <v>86.41</v>
      </c>
      <c r="D7" s="7">
        <v>85.74</v>
      </c>
      <c r="E7" s="7">
        <v>86.87</v>
      </c>
      <c r="F7" s="7">
        <v>83.87</v>
      </c>
      <c r="G7" s="7">
        <v>83.76</v>
      </c>
      <c r="H7" s="7">
        <v>91.11</v>
      </c>
      <c r="I7" s="7">
        <v>84.44</v>
      </c>
      <c r="J7" s="7">
        <v>68.58</v>
      </c>
      <c r="K7" s="7">
        <v>78.73</v>
      </c>
      <c r="L7" s="7">
        <v>80.12</v>
      </c>
      <c r="M7" s="7">
        <v>75.69</v>
      </c>
      <c r="N7" s="7">
        <v>78.52</v>
      </c>
      <c r="O7" s="7">
        <v>75.2</v>
      </c>
      <c r="P7" s="7">
        <v>83.35</v>
      </c>
      <c r="Q7" s="7">
        <v>73.28</v>
      </c>
      <c r="R7" s="7">
        <v>63.14</v>
      </c>
      <c r="S7" s="7">
        <v>69.52</v>
      </c>
      <c r="T7" s="7">
        <v>71.97</v>
      </c>
      <c r="U7" s="7">
        <v>35.29</v>
      </c>
      <c r="V7" s="7">
        <v>44.15</v>
      </c>
      <c r="W7" s="7">
        <v>76.14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76B41-CBB8-4686-9722-AD451652373C}">
  <dimension ref="A1:W8"/>
  <sheetViews>
    <sheetView workbookViewId="0">
      <selection activeCell="Q15" sqref="Q15"/>
    </sheetView>
  </sheetViews>
  <sheetFormatPr defaultRowHeight="15" x14ac:dyDescent="0.25"/>
  <cols>
    <col min="1" max="2" width="9.140625" style="9"/>
    <col min="3" max="3" width="33" style="9" bestFit="1" customWidth="1"/>
    <col min="4" max="16384" width="9.140625" style="9"/>
  </cols>
  <sheetData>
    <row r="1" spans="1:23" ht="15.75" thickBot="1" x14ac:dyDescent="0.3">
      <c r="A1" s="1" t="s">
        <v>22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11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</row>
    <row r="2" spans="1:23" ht="15.75" thickBot="1" x14ac:dyDescent="0.3">
      <c r="A2" s="18" t="s">
        <v>21</v>
      </c>
      <c r="B2" s="19">
        <v>95.55</v>
      </c>
      <c r="C2" s="19">
        <v>81.75</v>
      </c>
      <c r="D2" s="19">
        <v>88.98</v>
      </c>
      <c r="E2" s="19">
        <v>91.68</v>
      </c>
      <c r="F2" s="19">
        <v>105.19</v>
      </c>
      <c r="G2" s="19">
        <v>89.27</v>
      </c>
      <c r="H2" s="19">
        <v>95</v>
      </c>
      <c r="I2" s="19">
        <v>84.43</v>
      </c>
      <c r="J2" s="19">
        <v>0</v>
      </c>
      <c r="K2" s="19">
        <v>44.59</v>
      </c>
      <c r="L2" s="19">
        <v>71.58</v>
      </c>
      <c r="M2" s="19">
        <v>84.1</v>
      </c>
      <c r="N2" s="19">
        <v>93.86</v>
      </c>
      <c r="O2" s="19">
        <v>74.36</v>
      </c>
      <c r="P2" s="19">
        <v>95.41</v>
      </c>
      <c r="Q2" s="19">
        <v>76.709999999999994</v>
      </c>
      <c r="R2" s="19">
        <v>79.040000000000006</v>
      </c>
      <c r="S2" s="19">
        <v>2.73</v>
      </c>
      <c r="T2" s="19">
        <v>64.28</v>
      </c>
      <c r="U2" s="19">
        <v>31.53</v>
      </c>
      <c r="V2" s="19">
        <v>33.81</v>
      </c>
      <c r="W2" s="19">
        <v>50.44</v>
      </c>
    </row>
    <row r="3" spans="1:23" ht="26.25" thickBot="1" x14ac:dyDescent="0.3">
      <c r="A3" s="22" t="s">
        <v>23</v>
      </c>
      <c r="B3" s="23">
        <v>92.05</v>
      </c>
      <c r="C3" s="23">
        <v>72.680000000000007</v>
      </c>
      <c r="D3" s="23">
        <v>77.83</v>
      </c>
      <c r="E3" s="23">
        <v>81.87</v>
      </c>
      <c r="F3" s="23">
        <v>92.13</v>
      </c>
      <c r="G3" s="23">
        <v>78.239999999999995</v>
      </c>
      <c r="H3" s="23">
        <v>85.8</v>
      </c>
      <c r="I3" s="23">
        <v>72.28</v>
      </c>
      <c r="J3" s="23">
        <v>0</v>
      </c>
      <c r="K3" s="23">
        <v>72.56</v>
      </c>
      <c r="L3" s="23">
        <v>65.3</v>
      </c>
      <c r="M3" s="23">
        <v>71.77</v>
      </c>
      <c r="N3" s="23">
        <v>85.74</v>
      </c>
      <c r="O3" s="23">
        <v>57.34</v>
      </c>
      <c r="P3" s="23">
        <v>80.760000000000005</v>
      </c>
      <c r="Q3" s="23">
        <v>72.459999999999994</v>
      </c>
      <c r="R3" s="23">
        <v>72.62</v>
      </c>
      <c r="S3" s="23">
        <v>2.7</v>
      </c>
      <c r="T3" s="23">
        <v>55.28</v>
      </c>
      <c r="U3" s="23">
        <v>27.49</v>
      </c>
      <c r="V3" s="23">
        <v>28.3</v>
      </c>
      <c r="W3" s="23">
        <v>48.22</v>
      </c>
    </row>
    <row r="4" spans="1:23" ht="26.25" thickBot="1" x14ac:dyDescent="0.3">
      <c r="A4" s="18" t="s">
        <v>24</v>
      </c>
      <c r="B4" s="19">
        <v>94.34</v>
      </c>
      <c r="C4" s="19">
        <v>79.41</v>
      </c>
      <c r="D4" s="19">
        <v>85.78</v>
      </c>
      <c r="E4" s="19">
        <v>88.68</v>
      </c>
      <c r="F4" s="19">
        <v>96.04</v>
      </c>
      <c r="G4" s="19">
        <v>86.21</v>
      </c>
      <c r="H4" s="19">
        <v>92.16</v>
      </c>
      <c r="I4" s="19">
        <v>81.55</v>
      </c>
      <c r="J4" s="19">
        <v>0</v>
      </c>
      <c r="K4" s="19">
        <v>33.76</v>
      </c>
      <c r="L4" s="19">
        <v>70.12</v>
      </c>
      <c r="M4" s="19">
        <v>81.290000000000006</v>
      </c>
      <c r="N4" s="19">
        <v>93.05</v>
      </c>
      <c r="O4" s="19">
        <v>68.97</v>
      </c>
      <c r="P4" s="19">
        <v>97.21</v>
      </c>
      <c r="Q4" s="19">
        <v>62.94</v>
      </c>
      <c r="R4" s="19">
        <v>66.2</v>
      </c>
      <c r="S4" s="19">
        <v>2.7</v>
      </c>
      <c r="T4" s="19">
        <v>66.84</v>
      </c>
      <c r="U4" s="19">
        <v>39.270000000000003</v>
      </c>
      <c r="V4" s="19">
        <v>36.29</v>
      </c>
      <c r="W4" s="19">
        <v>47.96</v>
      </c>
    </row>
    <row r="5" spans="1:23" ht="26.25" thickBot="1" x14ac:dyDescent="0.3">
      <c r="A5" s="22" t="s">
        <v>25</v>
      </c>
      <c r="B5" s="23">
        <v>95.4</v>
      </c>
      <c r="C5" s="23">
        <v>85.46</v>
      </c>
      <c r="D5" s="23">
        <v>91.48</v>
      </c>
      <c r="E5" s="23">
        <v>93.12</v>
      </c>
      <c r="F5" s="23">
        <v>111.33</v>
      </c>
      <c r="G5" s="23">
        <v>91.36</v>
      </c>
      <c r="H5" s="23">
        <v>96.93</v>
      </c>
      <c r="I5" s="23">
        <v>86.31</v>
      </c>
      <c r="J5" s="23">
        <v>0</v>
      </c>
      <c r="K5" s="23">
        <v>29.5</v>
      </c>
      <c r="L5" s="23">
        <v>70.52</v>
      </c>
      <c r="M5" s="23">
        <v>86.99</v>
      </c>
      <c r="N5" s="23">
        <v>91.46</v>
      </c>
      <c r="O5" s="23">
        <v>78.05</v>
      </c>
      <c r="P5" s="23">
        <v>98.07</v>
      </c>
      <c r="Q5" s="23">
        <v>79.06</v>
      </c>
      <c r="R5" s="23">
        <v>82.03</v>
      </c>
      <c r="S5" s="23">
        <v>2.58</v>
      </c>
      <c r="T5" s="23">
        <v>62.75</v>
      </c>
      <c r="U5" s="23">
        <v>27.44</v>
      </c>
      <c r="V5" s="23">
        <v>32.380000000000003</v>
      </c>
      <c r="W5" s="23">
        <v>49.04</v>
      </c>
    </row>
    <row r="6" spans="1:23" ht="26.25" thickBot="1" x14ac:dyDescent="0.3">
      <c r="A6" s="18" t="s">
        <v>26</v>
      </c>
      <c r="B6" s="19">
        <v>96.07</v>
      </c>
      <c r="C6" s="19">
        <v>77.239999999999995</v>
      </c>
      <c r="D6" s="19">
        <v>91.74</v>
      </c>
      <c r="E6" s="19">
        <v>94.51</v>
      </c>
      <c r="F6" s="19">
        <v>110.79</v>
      </c>
      <c r="G6" s="19">
        <v>91.8</v>
      </c>
      <c r="H6" s="19">
        <v>96.71</v>
      </c>
      <c r="I6" s="19">
        <v>87.5</v>
      </c>
      <c r="J6" s="19">
        <v>0</v>
      </c>
      <c r="K6" s="19">
        <v>57.28</v>
      </c>
      <c r="L6" s="19">
        <v>76.47</v>
      </c>
      <c r="M6" s="19">
        <v>86.63</v>
      </c>
      <c r="N6" s="19">
        <v>99.63</v>
      </c>
      <c r="O6" s="19">
        <v>83.24</v>
      </c>
      <c r="P6" s="19">
        <v>93.02</v>
      </c>
      <c r="Q6" s="19">
        <v>91.2</v>
      </c>
      <c r="R6" s="19">
        <v>92.26</v>
      </c>
      <c r="S6" s="19">
        <v>2.74</v>
      </c>
      <c r="T6" s="19">
        <v>63.84</v>
      </c>
      <c r="U6" s="19">
        <v>22.86</v>
      </c>
      <c r="V6" s="19">
        <v>30</v>
      </c>
      <c r="W6" s="19">
        <v>55.6</v>
      </c>
    </row>
    <row r="7" spans="1:23" ht="39" thickBot="1" x14ac:dyDescent="0.3">
      <c r="A7" s="20" t="s">
        <v>27</v>
      </c>
      <c r="B7" s="21">
        <v>104.13</v>
      </c>
      <c r="C7" s="21">
        <v>90.92</v>
      </c>
      <c r="D7" s="21">
        <v>97.93</v>
      </c>
      <c r="E7" s="21">
        <v>103.15</v>
      </c>
      <c r="F7" s="21">
        <v>114.75</v>
      </c>
      <c r="G7" s="21">
        <v>99.95</v>
      </c>
      <c r="H7" s="21">
        <v>104.59</v>
      </c>
      <c r="I7" s="21">
        <v>96.15</v>
      </c>
      <c r="J7" s="21">
        <v>0</v>
      </c>
      <c r="K7" s="21">
        <v>94.01</v>
      </c>
      <c r="L7" s="21">
        <v>81.98</v>
      </c>
      <c r="M7" s="21">
        <v>91.71</v>
      </c>
      <c r="N7" s="21">
        <v>109.46</v>
      </c>
      <c r="O7" s="21">
        <v>82.81</v>
      </c>
      <c r="P7" s="21">
        <v>99.47</v>
      </c>
      <c r="Q7" s="21">
        <v>94.28</v>
      </c>
      <c r="R7" s="21">
        <v>95.3</v>
      </c>
      <c r="S7" s="21">
        <v>3.61</v>
      </c>
      <c r="T7" s="21">
        <v>75.45</v>
      </c>
      <c r="U7" s="21">
        <v>44.33</v>
      </c>
      <c r="V7" s="21">
        <v>45.7</v>
      </c>
      <c r="W7" s="21">
        <v>60.87</v>
      </c>
    </row>
    <row r="8" spans="1:23" ht="15.75" thickBot="1" x14ac:dyDescent="0.3">
      <c r="A8" s="10" t="s">
        <v>22</v>
      </c>
      <c r="B8" s="11" t="s">
        <v>0</v>
      </c>
      <c r="C8" s="11" t="s">
        <v>1</v>
      </c>
      <c r="D8" s="11" t="s">
        <v>2</v>
      </c>
      <c r="E8" s="11" t="s">
        <v>3</v>
      </c>
      <c r="F8" s="11" t="s">
        <v>4</v>
      </c>
      <c r="G8" s="11" t="s">
        <v>5</v>
      </c>
      <c r="H8" s="11" t="s">
        <v>6</v>
      </c>
      <c r="I8" s="11" t="s">
        <v>7</v>
      </c>
      <c r="J8" s="11" t="s">
        <v>8</v>
      </c>
      <c r="K8" s="11" t="s">
        <v>9</v>
      </c>
      <c r="L8" s="11" t="s">
        <v>10</v>
      </c>
      <c r="M8" s="11" t="s">
        <v>11</v>
      </c>
      <c r="N8" s="11" t="s">
        <v>12</v>
      </c>
      <c r="O8" s="11" t="s">
        <v>13</v>
      </c>
      <c r="P8" s="11" t="s">
        <v>14</v>
      </c>
      <c r="Q8" s="11" t="s">
        <v>15</v>
      </c>
      <c r="R8" s="11" t="s">
        <v>16</v>
      </c>
      <c r="S8" s="11" t="s">
        <v>17</v>
      </c>
      <c r="T8" s="11" t="s">
        <v>18</v>
      </c>
      <c r="U8" s="11" t="s">
        <v>19</v>
      </c>
      <c r="V8" s="11" t="s">
        <v>20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FC708-2FE7-4C7C-8836-84ECA9730969}">
  <dimension ref="A1:Y29"/>
  <sheetViews>
    <sheetView topLeftCell="C1" workbookViewId="0">
      <selection activeCell="W8" sqref="W8"/>
    </sheetView>
  </sheetViews>
  <sheetFormatPr defaultRowHeight="15" x14ac:dyDescent="0.25"/>
  <cols>
    <col min="3" max="3" width="33" bestFit="1" customWidth="1"/>
    <col min="9" max="9" width="12" bestFit="1" customWidth="1"/>
    <col min="10" max="12" width="12" customWidth="1"/>
    <col min="13" max="13" width="18.7109375" bestFit="1" customWidth="1"/>
  </cols>
  <sheetData>
    <row r="1" spans="1:25" ht="15.75" thickBot="1" x14ac:dyDescent="0.3">
      <c r="A1" s="1" t="s">
        <v>22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11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29</v>
      </c>
      <c r="T1" s="2" t="s">
        <v>18</v>
      </c>
      <c r="U1" s="2" t="s">
        <v>19</v>
      </c>
      <c r="V1" s="2" t="s">
        <v>20</v>
      </c>
      <c r="W1" s="2" t="s">
        <v>21</v>
      </c>
      <c r="X1" s="2"/>
      <c r="Y1" s="9"/>
    </row>
    <row r="2" spans="1:25" ht="15.75" thickBot="1" x14ac:dyDescent="0.3">
      <c r="A2" s="18" t="s">
        <v>21</v>
      </c>
      <c r="B2" s="19">
        <v>105.08</v>
      </c>
      <c r="C2" s="19">
        <v>90.93</v>
      </c>
      <c r="D2" s="19">
        <v>95.35</v>
      </c>
      <c r="E2" s="19">
        <v>98.19</v>
      </c>
      <c r="F2" s="19">
        <v>97.74</v>
      </c>
      <c r="G2" s="19">
        <v>96.3</v>
      </c>
      <c r="H2" s="19">
        <v>94.23</v>
      </c>
      <c r="I2" s="19">
        <v>98.29</v>
      </c>
      <c r="J2" s="19">
        <v>0</v>
      </c>
      <c r="K2" s="19">
        <v>46.31</v>
      </c>
      <c r="L2" s="19">
        <v>97.07</v>
      </c>
      <c r="M2" s="19">
        <v>88.35</v>
      </c>
      <c r="N2" s="19">
        <v>87.85</v>
      </c>
      <c r="O2" s="19">
        <v>84.52</v>
      </c>
      <c r="P2" s="19">
        <v>96.07</v>
      </c>
      <c r="Q2" s="19">
        <v>79.94</v>
      </c>
      <c r="R2" s="19">
        <v>77.37</v>
      </c>
      <c r="S2" s="19">
        <v>96.9</v>
      </c>
      <c r="T2" s="19">
        <v>85.78</v>
      </c>
      <c r="U2" s="19">
        <v>45.57</v>
      </c>
      <c r="V2" s="19">
        <v>44.97</v>
      </c>
      <c r="W2" s="19">
        <v>95.07</v>
      </c>
      <c r="X2" s="7"/>
      <c r="Y2" s="7"/>
    </row>
    <row r="3" spans="1:25" ht="26.25" thickBot="1" x14ac:dyDescent="0.3">
      <c r="A3" s="22" t="s">
        <v>23</v>
      </c>
      <c r="B3" s="23">
        <v>103.72</v>
      </c>
      <c r="C3" s="23">
        <v>89.43</v>
      </c>
      <c r="D3" s="23">
        <v>83.09</v>
      </c>
      <c r="E3" s="23">
        <v>87.19</v>
      </c>
      <c r="F3" s="23">
        <v>85.85</v>
      </c>
      <c r="G3" s="23">
        <v>85.08</v>
      </c>
      <c r="H3" s="23">
        <v>75</v>
      </c>
      <c r="I3" s="23">
        <v>88.16</v>
      </c>
      <c r="J3" s="19">
        <v>0</v>
      </c>
      <c r="K3" s="23">
        <v>75.34</v>
      </c>
      <c r="L3" s="23">
        <v>86.67</v>
      </c>
      <c r="M3" s="23">
        <v>72.13</v>
      </c>
      <c r="N3" s="23">
        <v>72.06</v>
      </c>
      <c r="O3" s="23">
        <v>71.680000000000007</v>
      </c>
      <c r="P3" s="23">
        <v>85.6</v>
      </c>
      <c r="Q3" s="23">
        <v>62.76</v>
      </c>
      <c r="R3" s="23">
        <v>58.01</v>
      </c>
      <c r="S3" s="23">
        <v>85.11</v>
      </c>
      <c r="T3" s="23">
        <v>71.62</v>
      </c>
      <c r="U3" s="23">
        <v>32.53</v>
      </c>
      <c r="V3" s="23">
        <v>27.87</v>
      </c>
      <c r="W3" s="23">
        <v>83.05</v>
      </c>
      <c r="X3" s="7"/>
      <c r="Y3" s="7"/>
    </row>
    <row r="4" spans="1:25" ht="26.25" thickBot="1" x14ac:dyDescent="0.3">
      <c r="A4" s="18" t="s">
        <v>24</v>
      </c>
      <c r="B4" s="19">
        <v>105.52</v>
      </c>
      <c r="C4" s="19">
        <v>90.88</v>
      </c>
      <c r="D4" s="19">
        <v>94.25</v>
      </c>
      <c r="E4" s="19">
        <v>97.4</v>
      </c>
      <c r="F4" s="19">
        <v>96.77</v>
      </c>
      <c r="G4" s="19">
        <v>95.93</v>
      </c>
      <c r="H4" s="19">
        <v>93.29</v>
      </c>
      <c r="I4" s="19">
        <v>100.44</v>
      </c>
      <c r="J4" s="19">
        <v>0</v>
      </c>
      <c r="K4" s="19">
        <v>38.9</v>
      </c>
      <c r="L4" s="19">
        <v>94.35</v>
      </c>
      <c r="M4" s="19">
        <v>86.4</v>
      </c>
      <c r="N4" s="19">
        <v>86.25</v>
      </c>
      <c r="O4" s="19">
        <v>86.53</v>
      </c>
      <c r="P4" s="19">
        <v>95.31</v>
      </c>
      <c r="Q4" s="19">
        <v>80.349999999999994</v>
      </c>
      <c r="R4" s="19">
        <v>77.05</v>
      </c>
      <c r="S4" s="19">
        <v>96.34</v>
      </c>
      <c r="T4" s="19">
        <v>86.18</v>
      </c>
      <c r="U4" s="19">
        <v>51.17</v>
      </c>
      <c r="V4" s="19">
        <v>44.19</v>
      </c>
      <c r="W4" s="19">
        <v>95.4</v>
      </c>
      <c r="X4" s="7"/>
      <c r="Y4" s="7"/>
    </row>
    <row r="5" spans="1:25" ht="26.25" thickBot="1" x14ac:dyDescent="0.3">
      <c r="A5" s="22" t="s">
        <v>25</v>
      </c>
      <c r="B5" s="23">
        <v>104.76</v>
      </c>
      <c r="C5" s="23">
        <v>90.83</v>
      </c>
      <c r="D5" s="23">
        <v>98.52</v>
      </c>
      <c r="E5" s="23">
        <v>100.81</v>
      </c>
      <c r="F5" s="23">
        <v>101.39</v>
      </c>
      <c r="G5" s="23">
        <v>99.13</v>
      </c>
      <c r="H5" s="23">
        <v>99.01</v>
      </c>
      <c r="I5" s="23">
        <v>100.52</v>
      </c>
      <c r="J5" s="19">
        <v>0</v>
      </c>
      <c r="K5" s="23">
        <v>31.17</v>
      </c>
      <c r="L5" s="23">
        <v>101.02</v>
      </c>
      <c r="M5" s="23">
        <v>92.9</v>
      </c>
      <c r="N5" s="23">
        <v>93.07</v>
      </c>
      <c r="O5" s="23">
        <v>88.5</v>
      </c>
      <c r="P5" s="23">
        <v>99.92</v>
      </c>
      <c r="Q5" s="23">
        <v>86.97</v>
      </c>
      <c r="R5" s="23">
        <v>86.98</v>
      </c>
      <c r="S5" s="23">
        <v>100.05</v>
      </c>
      <c r="T5" s="23">
        <v>90.23</v>
      </c>
      <c r="U5" s="23">
        <v>50.35</v>
      </c>
      <c r="V5" s="23">
        <v>53.97</v>
      </c>
      <c r="W5" s="23">
        <v>98.51</v>
      </c>
      <c r="X5" s="7"/>
      <c r="Y5" s="7"/>
    </row>
    <row r="6" spans="1:25" ht="26.25" thickBot="1" x14ac:dyDescent="0.3">
      <c r="A6" s="18" t="s">
        <v>26</v>
      </c>
      <c r="B6" s="19">
        <v>106</v>
      </c>
      <c r="C6" s="19">
        <v>89.86</v>
      </c>
      <c r="D6" s="19">
        <v>98.23</v>
      </c>
      <c r="E6" s="19">
        <v>101.48</v>
      </c>
      <c r="F6" s="19">
        <v>99.2</v>
      </c>
      <c r="G6" s="19">
        <v>98.4</v>
      </c>
      <c r="H6" s="19">
        <v>98.44</v>
      </c>
      <c r="I6" s="19">
        <v>95.57</v>
      </c>
      <c r="J6" s="19">
        <v>0</v>
      </c>
      <c r="K6" s="19">
        <v>58.07</v>
      </c>
      <c r="L6" s="19">
        <v>101.63</v>
      </c>
      <c r="M6" s="19">
        <v>92.51</v>
      </c>
      <c r="N6" s="19">
        <v>90.23</v>
      </c>
      <c r="O6" s="19">
        <v>80.099999999999994</v>
      </c>
      <c r="P6" s="19">
        <v>96.12</v>
      </c>
      <c r="Q6" s="19">
        <v>76.540000000000006</v>
      </c>
      <c r="R6" s="19">
        <v>70.69</v>
      </c>
      <c r="S6" s="19">
        <v>98.93</v>
      </c>
      <c r="T6" s="19">
        <v>84.41</v>
      </c>
      <c r="U6" s="19">
        <v>31.42</v>
      </c>
      <c r="V6" s="19">
        <v>35.630000000000003</v>
      </c>
      <c r="W6" s="19">
        <v>94.24</v>
      </c>
      <c r="X6" s="7"/>
      <c r="Y6" s="7"/>
    </row>
    <row r="7" spans="1:25" ht="39" thickBot="1" x14ac:dyDescent="0.3">
      <c r="A7" s="20" t="s">
        <v>27</v>
      </c>
      <c r="B7" s="21">
        <v>105.44</v>
      </c>
      <c r="C7" s="21">
        <v>95.38</v>
      </c>
      <c r="D7" s="21">
        <v>95.27</v>
      </c>
      <c r="E7" s="21">
        <v>97.35</v>
      </c>
      <c r="F7" s="21">
        <v>96.77</v>
      </c>
      <c r="G7" s="21">
        <v>95.17</v>
      </c>
      <c r="H7" s="21">
        <v>92.76</v>
      </c>
      <c r="I7" s="21">
        <v>97.88</v>
      </c>
      <c r="J7" s="19">
        <v>0</v>
      </c>
      <c r="K7" s="21">
        <v>87.17</v>
      </c>
      <c r="L7" s="21">
        <v>93.56</v>
      </c>
      <c r="M7" s="21">
        <v>87.73</v>
      </c>
      <c r="N7" s="21">
        <v>85.06</v>
      </c>
      <c r="O7" s="21">
        <v>82.42</v>
      </c>
      <c r="P7" s="21">
        <v>93.73</v>
      </c>
      <c r="Q7" s="21">
        <v>72.569999999999993</v>
      </c>
      <c r="R7" s="21">
        <v>68.23</v>
      </c>
      <c r="S7" s="21">
        <v>95.75</v>
      </c>
      <c r="T7" s="21">
        <v>83.68</v>
      </c>
      <c r="U7" s="21">
        <v>43.37</v>
      </c>
      <c r="V7" s="21">
        <v>41.87</v>
      </c>
      <c r="W7" s="21">
        <v>94.42</v>
      </c>
      <c r="X7" s="7"/>
      <c r="Y7" s="7"/>
    </row>
    <row r="8" spans="1:25" s="9" customFormat="1" ht="15.75" thickBot="1" x14ac:dyDescent="0.3">
      <c r="A8" s="10" t="s">
        <v>22</v>
      </c>
      <c r="B8" s="11" t="s">
        <v>0</v>
      </c>
      <c r="C8" s="11" t="s">
        <v>1</v>
      </c>
      <c r="D8" s="11" t="s">
        <v>2</v>
      </c>
      <c r="E8" s="11" t="s">
        <v>3</v>
      </c>
      <c r="F8" s="11" t="s">
        <v>4</v>
      </c>
      <c r="G8" s="11" t="s">
        <v>5</v>
      </c>
      <c r="H8" s="11" t="s">
        <v>6</v>
      </c>
      <c r="I8" s="11" t="s">
        <v>7</v>
      </c>
      <c r="J8" s="11"/>
      <c r="K8" s="11" t="s">
        <v>9</v>
      </c>
      <c r="L8" s="11" t="s">
        <v>10</v>
      </c>
      <c r="M8" s="11" t="s">
        <v>11</v>
      </c>
      <c r="N8" s="11" t="s">
        <v>12</v>
      </c>
      <c r="O8" s="11" t="s">
        <v>13</v>
      </c>
      <c r="P8" s="11" t="s">
        <v>14</v>
      </c>
      <c r="Q8" s="11" t="s">
        <v>15</v>
      </c>
      <c r="R8" s="11" t="s">
        <v>16</v>
      </c>
      <c r="S8" s="11" t="s">
        <v>17</v>
      </c>
      <c r="T8" s="11" t="s">
        <v>18</v>
      </c>
      <c r="U8" s="11" t="s">
        <v>19</v>
      </c>
      <c r="V8" s="11" t="s">
        <v>20</v>
      </c>
      <c r="W8" s="11" t="s">
        <v>21</v>
      </c>
    </row>
    <row r="9" spans="1:25" ht="15.75" thickBot="1" x14ac:dyDescent="0.3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15.75" thickBot="1" x14ac:dyDescent="0.3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15.75" thickBot="1" x14ac:dyDescent="0.3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15.75" thickBot="1" x14ac:dyDescent="0.3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15.75" thickBot="1" x14ac:dyDescent="0.3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15.75" thickBot="1" x14ac:dyDescent="0.3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15.75" thickBo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15.75" thickBot="1" x14ac:dyDescent="0.3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15.75" thickBot="1" x14ac:dyDescent="0.3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15.75" thickBot="1" x14ac:dyDescent="0.3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15.75" thickBot="1" x14ac:dyDescent="0.3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15.75" thickBot="1" x14ac:dyDescent="0.3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15.75" thickBot="1" x14ac:dyDescent="0.3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15.75" thickBot="1" x14ac:dyDescent="0.3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15.75" thickBot="1" x14ac:dyDescent="0.3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15.75" thickBot="1" x14ac:dyDescent="0.3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15.75" thickBot="1" x14ac:dyDescent="0.3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15.75" thickBot="1" x14ac:dyDescent="0.3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15.75" thickBot="1" x14ac:dyDescent="0.3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15.75" thickBot="1" x14ac:dyDescent="0.3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15.75" thickBot="1" x14ac:dyDescent="0.3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F6AF-0B89-4605-BF14-3404DFEBF2A3}">
  <dimension ref="A1:X29"/>
  <sheetViews>
    <sheetView workbookViewId="0">
      <selection activeCell="X1" sqref="X1:Y1048576"/>
    </sheetView>
  </sheetViews>
  <sheetFormatPr defaultRowHeight="15" x14ac:dyDescent="0.25"/>
  <cols>
    <col min="1" max="9" width="9.140625" style="9"/>
    <col min="10" max="10" width="12" style="9" customWidth="1"/>
    <col min="11" max="16384" width="9.140625" style="9"/>
  </cols>
  <sheetData>
    <row r="1" spans="1:24" ht="15.75" thickBot="1" x14ac:dyDescent="0.3">
      <c r="A1" s="10" t="s">
        <v>22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29</v>
      </c>
      <c r="T1" s="11" t="s">
        <v>17</v>
      </c>
      <c r="U1" s="11" t="s">
        <v>18</v>
      </c>
      <c r="V1" s="11" t="s">
        <v>19</v>
      </c>
      <c r="W1" s="11" t="s">
        <v>20</v>
      </c>
      <c r="X1" s="11" t="s">
        <v>21</v>
      </c>
    </row>
    <row r="2" spans="1:24" ht="15.75" thickBot="1" x14ac:dyDescent="0.3">
      <c r="A2" s="6" t="s">
        <v>21</v>
      </c>
      <c r="B2" s="7">
        <v>107.28</v>
      </c>
      <c r="C2" s="7">
        <v>88.54</v>
      </c>
      <c r="D2" s="7">
        <v>93.44</v>
      </c>
      <c r="E2" s="7">
        <v>96.36</v>
      </c>
      <c r="F2" s="7">
        <v>96.42</v>
      </c>
      <c r="G2" s="7">
        <v>94.85</v>
      </c>
      <c r="H2" s="7">
        <v>93.45</v>
      </c>
      <c r="I2" s="7">
        <v>96.76</v>
      </c>
      <c r="J2" s="7">
        <v>0</v>
      </c>
      <c r="K2" s="7">
        <v>46.86</v>
      </c>
      <c r="L2" s="7">
        <v>60.13</v>
      </c>
      <c r="M2" s="7">
        <v>87.95</v>
      </c>
      <c r="N2" s="7">
        <v>88.55</v>
      </c>
      <c r="O2" s="7">
        <v>86.31</v>
      </c>
      <c r="P2" s="7">
        <v>112.8</v>
      </c>
      <c r="Q2" s="7">
        <v>92.88</v>
      </c>
      <c r="R2" s="7">
        <v>90.19</v>
      </c>
      <c r="S2" s="7">
        <v>95.48</v>
      </c>
      <c r="T2" s="7">
        <v>2.41</v>
      </c>
      <c r="U2" s="7">
        <v>86.36</v>
      </c>
      <c r="V2" s="7">
        <v>43.5</v>
      </c>
      <c r="W2" s="7">
        <v>9.34</v>
      </c>
      <c r="X2" s="7">
        <v>86.31</v>
      </c>
    </row>
    <row r="3" spans="1:24" ht="26.25" thickBot="1" x14ac:dyDescent="0.3">
      <c r="A3" s="6" t="s">
        <v>23</v>
      </c>
      <c r="B3" s="7">
        <v>114.13</v>
      </c>
      <c r="C3" s="7">
        <v>91.38</v>
      </c>
      <c r="D3" s="7">
        <v>84.11</v>
      </c>
      <c r="E3" s="7">
        <v>86.44</v>
      </c>
      <c r="F3" s="7">
        <v>86.93</v>
      </c>
      <c r="G3" s="7">
        <v>86.5</v>
      </c>
      <c r="H3" s="7">
        <v>76.56</v>
      </c>
      <c r="I3" s="7">
        <v>90.05</v>
      </c>
      <c r="J3" s="7">
        <v>0</v>
      </c>
      <c r="K3" s="7">
        <v>80.02</v>
      </c>
      <c r="L3" s="7">
        <v>36.25</v>
      </c>
      <c r="M3" s="7">
        <v>72.63</v>
      </c>
      <c r="N3" s="7">
        <v>73.53</v>
      </c>
      <c r="O3" s="7">
        <v>75.25</v>
      </c>
      <c r="P3" s="7">
        <v>116.05</v>
      </c>
      <c r="Q3" s="7">
        <v>77.72</v>
      </c>
      <c r="R3" s="7">
        <v>73.510000000000005</v>
      </c>
      <c r="S3" s="7">
        <v>86.62</v>
      </c>
      <c r="T3" s="7">
        <v>2.7</v>
      </c>
      <c r="U3" s="7">
        <v>75.66</v>
      </c>
      <c r="V3" s="7">
        <v>41.15</v>
      </c>
      <c r="W3" s="7">
        <v>5.0999999999999996</v>
      </c>
      <c r="X3" s="7">
        <v>76.25</v>
      </c>
    </row>
    <row r="4" spans="1:24" ht="26.25" thickBot="1" x14ac:dyDescent="0.3">
      <c r="A4" s="6" t="s">
        <v>24</v>
      </c>
      <c r="B4" s="7">
        <v>105.61</v>
      </c>
      <c r="C4" s="7">
        <v>86.64</v>
      </c>
      <c r="D4" s="7">
        <v>90.71</v>
      </c>
      <c r="E4" s="7">
        <v>93.2</v>
      </c>
      <c r="F4" s="7">
        <v>94.2</v>
      </c>
      <c r="G4" s="7">
        <v>93.06</v>
      </c>
      <c r="H4" s="7">
        <v>89.6</v>
      </c>
      <c r="I4" s="7">
        <v>96.5</v>
      </c>
      <c r="J4" s="7">
        <v>0</v>
      </c>
      <c r="K4" s="7">
        <v>38.770000000000003</v>
      </c>
      <c r="L4" s="7">
        <v>53.84</v>
      </c>
      <c r="M4" s="7">
        <v>85.14</v>
      </c>
      <c r="N4" s="7">
        <v>85.42</v>
      </c>
      <c r="O4" s="7">
        <v>87.64</v>
      </c>
      <c r="P4" s="7">
        <v>116.89</v>
      </c>
      <c r="Q4" s="7">
        <v>95.21</v>
      </c>
      <c r="R4" s="7">
        <v>92.43</v>
      </c>
      <c r="S4" s="7">
        <v>93.33</v>
      </c>
      <c r="T4" s="7">
        <v>2.92</v>
      </c>
      <c r="U4" s="7">
        <v>86.32</v>
      </c>
      <c r="V4" s="7">
        <v>51.7</v>
      </c>
      <c r="W4" s="7">
        <v>10.39</v>
      </c>
      <c r="X4" s="7">
        <v>85.66</v>
      </c>
    </row>
    <row r="5" spans="1:24" ht="26.25" thickBot="1" x14ac:dyDescent="0.3">
      <c r="A5" s="6" t="s">
        <v>25</v>
      </c>
      <c r="B5" s="7">
        <v>104.87</v>
      </c>
      <c r="C5" s="7">
        <v>89.4</v>
      </c>
      <c r="D5" s="7">
        <v>95.05</v>
      </c>
      <c r="E5" s="7">
        <v>98.29</v>
      </c>
      <c r="F5" s="7">
        <v>98.63</v>
      </c>
      <c r="G5" s="7">
        <v>96.19</v>
      </c>
      <c r="H5" s="7">
        <v>97.67</v>
      </c>
      <c r="I5" s="7">
        <v>97.15</v>
      </c>
      <c r="J5" s="7">
        <v>0</v>
      </c>
      <c r="K5" s="7">
        <v>29.76</v>
      </c>
      <c r="L5" s="7">
        <v>66.900000000000006</v>
      </c>
      <c r="M5" s="7">
        <v>91.28</v>
      </c>
      <c r="N5" s="7">
        <v>92.59</v>
      </c>
      <c r="O5" s="7">
        <v>88.25</v>
      </c>
      <c r="P5" s="7">
        <v>107.61</v>
      </c>
      <c r="Q5" s="7">
        <v>94.24</v>
      </c>
      <c r="R5" s="7">
        <v>93.39</v>
      </c>
      <c r="S5" s="7">
        <v>97.1</v>
      </c>
      <c r="T5" s="7">
        <v>1.67</v>
      </c>
      <c r="U5" s="7">
        <v>88.61</v>
      </c>
      <c r="V5" s="7">
        <v>40.58</v>
      </c>
      <c r="W5" s="7">
        <v>10.46</v>
      </c>
      <c r="X5" s="7">
        <v>87.97</v>
      </c>
    </row>
    <row r="6" spans="1:24" ht="26.25" thickBot="1" x14ac:dyDescent="0.3">
      <c r="A6" s="6" t="s">
        <v>26</v>
      </c>
      <c r="B6" s="7">
        <v>106.92</v>
      </c>
      <c r="C6" s="7">
        <v>81.81</v>
      </c>
      <c r="D6" s="7">
        <v>97.18</v>
      </c>
      <c r="E6" s="7">
        <v>100.58</v>
      </c>
      <c r="F6" s="7">
        <v>98.39</v>
      </c>
      <c r="G6" s="7">
        <v>97.36</v>
      </c>
      <c r="H6" s="7">
        <v>97.9</v>
      </c>
      <c r="I6" s="7">
        <v>97.18</v>
      </c>
      <c r="J6" s="7">
        <v>0</v>
      </c>
      <c r="K6" s="7">
        <v>57.33</v>
      </c>
      <c r="L6" s="7">
        <v>66.290000000000006</v>
      </c>
      <c r="M6" s="7">
        <v>92.05</v>
      </c>
      <c r="N6" s="7">
        <v>92.21</v>
      </c>
      <c r="O6" s="7">
        <v>83.34</v>
      </c>
      <c r="P6" s="7">
        <v>111.04</v>
      </c>
      <c r="Q6" s="7">
        <v>92.08</v>
      </c>
      <c r="R6" s="7">
        <v>87.04</v>
      </c>
      <c r="S6" s="7">
        <v>98.06</v>
      </c>
      <c r="T6" s="7">
        <v>2.71</v>
      </c>
      <c r="U6" s="7">
        <v>85.15</v>
      </c>
      <c r="V6" s="7">
        <v>34.700000000000003</v>
      </c>
      <c r="W6" s="7">
        <v>6.47</v>
      </c>
      <c r="X6" s="7">
        <v>87.04</v>
      </c>
    </row>
    <row r="7" spans="1:24" ht="39" thickBot="1" x14ac:dyDescent="0.3">
      <c r="A7" s="6" t="s">
        <v>27</v>
      </c>
      <c r="B7" s="7">
        <v>116.9</v>
      </c>
      <c r="C7" s="7">
        <v>98.41</v>
      </c>
      <c r="D7" s="7">
        <v>101.58</v>
      </c>
      <c r="E7" s="7">
        <v>104.38</v>
      </c>
      <c r="F7" s="7">
        <v>102.87</v>
      </c>
      <c r="G7" s="7">
        <v>101.62</v>
      </c>
      <c r="H7" s="7">
        <v>101.42</v>
      </c>
      <c r="I7" s="7">
        <v>104.05</v>
      </c>
      <c r="J7" s="7">
        <v>0</v>
      </c>
      <c r="K7" s="7">
        <v>99.58</v>
      </c>
      <c r="L7" s="7">
        <v>70.72</v>
      </c>
      <c r="M7" s="7">
        <v>95.23</v>
      </c>
      <c r="N7" s="7">
        <v>93.78</v>
      </c>
      <c r="O7" s="7">
        <v>91.5</v>
      </c>
      <c r="P7" s="7">
        <v>122.52</v>
      </c>
      <c r="Q7" s="7">
        <v>99.27</v>
      </c>
      <c r="R7" s="7">
        <v>93.63</v>
      </c>
      <c r="S7" s="7">
        <v>102.71</v>
      </c>
      <c r="T7" s="7">
        <v>2.9</v>
      </c>
      <c r="U7" s="7">
        <v>91.59</v>
      </c>
      <c r="V7" s="7">
        <v>46.2</v>
      </c>
      <c r="W7" s="7">
        <v>10.44</v>
      </c>
      <c r="X7" s="7">
        <v>92.76</v>
      </c>
    </row>
    <row r="8" spans="1:24" ht="15.75" thickBot="1" x14ac:dyDescent="0.3">
      <c r="A8" s="10" t="s">
        <v>22</v>
      </c>
      <c r="B8" s="11" t="s">
        <v>0</v>
      </c>
      <c r="C8" s="11" t="s">
        <v>1</v>
      </c>
      <c r="D8" s="11" t="s">
        <v>2</v>
      </c>
      <c r="E8" s="11" t="s">
        <v>3</v>
      </c>
      <c r="F8" s="11" t="s">
        <v>4</v>
      </c>
      <c r="G8" s="11" t="s">
        <v>5</v>
      </c>
      <c r="H8" s="11" t="s">
        <v>6</v>
      </c>
      <c r="I8" s="11" t="s">
        <v>7</v>
      </c>
      <c r="J8" s="11" t="s">
        <v>8</v>
      </c>
      <c r="K8" s="11" t="s">
        <v>9</v>
      </c>
      <c r="L8" s="11" t="s">
        <v>10</v>
      </c>
      <c r="M8" s="11" t="s">
        <v>11</v>
      </c>
      <c r="N8" s="11" t="s">
        <v>12</v>
      </c>
      <c r="O8" s="11" t="s">
        <v>13</v>
      </c>
      <c r="P8" s="11" t="s">
        <v>14</v>
      </c>
      <c r="Q8" s="11" t="s">
        <v>15</v>
      </c>
      <c r="R8" s="11" t="s">
        <v>16</v>
      </c>
      <c r="S8" s="11" t="s">
        <v>17</v>
      </c>
      <c r="T8" s="11" t="s">
        <v>18</v>
      </c>
      <c r="U8" s="11" t="s">
        <v>19</v>
      </c>
      <c r="V8" s="11" t="s">
        <v>20</v>
      </c>
      <c r="W8" s="11" t="s">
        <v>21</v>
      </c>
    </row>
    <row r="9" spans="1:24" ht="15.75" thickBot="1" x14ac:dyDescent="0.3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spans="1:24" ht="15.75" thickBot="1" x14ac:dyDescent="0.3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 ht="15.75" thickBot="1" x14ac:dyDescent="0.3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24" ht="15.75" thickBot="1" x14ac:dyDescent="0.3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24" ht="15.75" thickBot="1" x14ac:dyDescent="0.3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24" ht="15.75" thickBot="1" x14ac:dyDescent="0.3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24" ht="15.75" thickBo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spans="1:24" ht="15.75" thickBot="1" x14ac:dyDescent="0.3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spans="1:24" ht="15.75" thickBot="1" x14ac:dyDescent="0.3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spans="1:24" ht="15.75" thickBot="1" x14ac:dyDescent="0.3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spans="1:24" ht="15.75" thickBot="1" x14ac:dyDescent="0.3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spans="1:24" ht="15.75" thickBot="1" x14ac:dyDescent="0.3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1:24" ht="15.75" thickBot="1" x14ac:dyDescent="0.3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spans="1:24" ht="15.75" thickBot="1" x14ac:dyDescent="0.3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 spans="1:24" ht="15.75" thickBot="1" x14ac:dyDescent="0.3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 spans="1:24" ht="15.75" thickBot="1" x14ac:dyDescent="0.3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spans="1:24" ht="15.75" thickBot="1" x14ac:dyDescent="0.3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1:24" ht="15.75" thickBot="1" x14ac:dyDescent="0.3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 spans="1:24" ht="15.75" thickBot="1" x14ac:dyDescent="0.3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 spans="1:24" ht="15.75" thickBot="1" x14ac:dyDescent="0.3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spans="1:24" ht="15.75" thickBot="1" x14ac:dyDescent="0.3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34600-D527-42CF-9DCD-2C6F02C7FEC0}">
  <dimension ref="A1:W29"/>
  <sheetViews>
    <sheetView topLeftCell="L1" workbookViewId="0">
      <selection activeCell="L8" sqref="A8:XFD8"/>
    </sheetView>
  </sheetViews>
  <sheetFormatPr defaultRowHeight="15" x14ac:dyDescent="0.25"/>
  <cols>
    <col min="1" max="1" width="7.42578125" style="3" bestFit="1" customWidth="1"/>
    <col min="2" max="3" width="20.140625" style="3" customWidth="1"/>
    <col min="4" max="4" width="17.85546875" style="3" bestFit="1" customWidth="1"/>
    <col min="5" max="5" width="15.140625" style="3" bestFit="1" customWidth="1"/>
    <col min="6" max="6" width="10.42578125" style="3" bestFit="1" customWidth="1"/>
    <col min="7" max="7" width="6.28515625" style="3" bestFit="1" customWidth="1"/>
    <col min="8" max="8" width="14.5703125" style="3" bestFit="1" customWidth="1"/>
    <col min="9" max="9" width="12" style="3" bestFit="1" customWidth="1"/>
    <col min="10" max="10" width="12" style="9" customWidth="1"/>
    <col min="11" max="11" width="14.7109375" style="3" bestFit="1" customWidth="1"/>
    <col min="12" max="12" width="14.7109375" style="3" customWidth="1"/>
    <col min="13" max="13" width="20.5703125" style="3" bestFit="1" customWidth="1"/>
    <col min="14" max="14" width="21.85546875" style="3" bestFit="1" customWidth="1"/>
    <col min="15" max="15" width="18.140625" style="3" bestFit="1" customWidth="1"/>
    <col min="16" max="17" width="15.7109375" style="3" bestFit="1" customWidth="1"/>
    <col min="18" max="18" width="19.28515625" style="3" bestFit="1" customWidth="1"/>
    <col min="19" max="19" width="9.85546875" style="3" customWidth="1"/>
    <col min="20" max="20" width="29.7109375" style="3" bestFit="1" customWidth="1"/>
    <col min="21" max="21" width="38.42578125" style="3" bestFit="1" customWidth="1"/>
    <col min="22" max="22" width="14" style="3" bestFit="1" customWidth="1"/>
    <col min="23" max="23" width="5.5703125" style="3" bestFit="1" customWidth="1"/>
    <col min="24" max="16384" width="9.140625" style="3"/>
  </cols>
  <sheetData>
    <row r="1" spans="1:23" ht="15.75" thickBot="1" x14ac:dyDescent="0.3">
      <c r="A1" s="12" t="s">
        <v>22</v>
      </c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1" t="s">
        <v>10</v>
      </c>
      <c r="M1" s="12" t="s">
        <v>11</v>
      </c>
      <c r="N1" s="12" t="s">
        <v>12</v>
      </c>
      <c r="O1" s="12" t="s">
        <v>13</v>
      </c>
      <c r="P1" s="12" t="s">
        <v>14</v>
      </c>
      <c r="Q1" s="12" t="s">
        <v>15</v>
      </c>
      <c r="R1" s="12" t="s">
        <v>16</v>
      </c>
      <c r="S1" s="12" t="s">
        <v>29</v>
      </c>
      <c r="T1" s="12" t="s">
        <v>18</v>
      </c>
      <c r="U1" s="12" t="s">
        <v>19</v>
      </c>
      <c r="V1" s="12" t="s">
        <v>20</v>
      </c>
      <c r="W1" s="12" t="s">
        <v>21</v>
      </c>
    </row>
    <row r="2" spans="1:23" x14ac:dyDescent="0.25">
      <c r="A2" s="8" t="s">
        <v>21</v>
      </c>
      <c r="B2" s="13">
        <v>107.42</v>
      </c>
      <c r="C2" s="13">
        <v>0</v>
      </c>
      <c r="D2" s="13">
        <v>93.52</v>
      </c>
      <c r="E2" s="13">
        <v>99.7</v>
      </c>
      <c r="F2" s="13">
        <v>100.56</v>
      </c>
      <c r="G2" s="13">
        <v>95.89</v>
      </c>
      <c r="H2" s="13">
        <v>93.57</v>
      </c>
      <c r="I2" s="13">
        <v>100.71</v>
      </c>
      <c r="J2" s="13">
        <v>0</v>
      </c>
      <c r="K2" s="13">
        <v>51.5</v>
      </c>
      <c r="L2" s="13">
        <v>0</v>
      </c>
      <c r="M2" s="13">
        <v>93.11</v>
      </c>
      <c r="N2" s="13">
        <v>92.35</v>
      </c>
      <c r="O2" s="13">
        <v>92.92</v>
      </c>
      <c r="P2" s="13">
        <v>107.46</v>
      </c>
      <c r="Q2" s="13">
        <v>68.87</v>
      </c>
      <c r="R2" s="13">
        <v>34.19</v>
      </c>
      <c r="S2" s="13">
        <v>97.85</v>
      </c>
      <c r="T2" s="13">
        <v>90.96</v>
      </c>
      <c r="U2" s="13">
        <v>50.73</v>
      </c>
      <c r="V2" s="13">
        <v>2.8</v>
      </c>
      <c r="W2" s="13">
        <v>73.290000000000006</v>
      </c>
    </row>
    <row r="3" spans="1:23" ht="38.25" x14ac:dyDescent="0.25">
      <c r="A3" s="8" t="s">
        <v>23</v>
      </c>
      <c r="B3" s="13">
        <v>113.18</v>
      </c>
      <c r="C3" s="13">
        <v>0</v>
      </c>
      <c r="D3" s="13">
        <v>83.14</v>
      </c>
      <c r="E3" s="13">
        <v>89.76</v>
      </c>
      <c r="F3" s="13">
        <v>92.52</v>
      </c>
      <c r="G3" s="13">
        <v>88.28</v>
      </c>
      <c r="H3" s="13">
        <v>79.66</v>
      </c>
      <c r="I3" s="13">
        <v>96.47</v>
      </c>
      <c r="J3" s="13">
        <v>0</v>
      </c>
      <c r="K3" s="13">
        <v>90.83</v>
      </c>
      <c r="L3" s="13">
        <v>0</v>
      </c>
      <c r="M3" s="13">
        <v>77.709999999999994</v>
      </c>
      <c r="N3" s="13">
        <v>78.010000000000005</v>
      </c>
      <c r="O3" s="13">
        <v>87.5</v>
      </c>
      <c r="P3" s="13">
        <v>98.93</v>
      </c>
      <c r="Q3" s="13">
        <v>46.3</v>
      </c>
      <c r="R3" s="13">
        <v>25.41</v>
      </c>
      <c r="S3" s="13">
        <v>89.68</v>
      </c>
      <c r="T3" s="13">
        <v>83.02</v>
      </c>
      <c r="U3" s="13">
        <v>52.49</v>
      </c>
      <c r="V3" s="13">
        <v>2.88</v>
      </c>
      <c r="W3" s="13">
        <v>68.12</v>
      </c>
    </row>
    <row r="4" spans="1:23" ht="51" x14ac:dyDescent="0.25">
      <c r="A4" s="8" t="s">
        <v>24</v>
      </c>
      <c r="B4" s="13">
        <v>106.32</v>
      </c>
      <c r="C4" s="13">
        <v>0</v>
      </c>
      <c r="D4" s="13">
        <v>90.25</v>
      </c>
      <c r="E4" s="13">
        <v>96.3</v>
      </c>
      <c r="F4" s="13">
        <v>97.13</v>
      </c>
      <c r="G4" s="13">
        <v>92.5</v>
      </c>
      <c r="H4" s="13">
        <v>90.27</v>
      </c>
      <c r="I4" s="13">
        <v>100.44</v>
      </c>
      <c r="J4" s="13">
        <v>0</v>
      </c>
      <c r="K4" s="13">
        <v>43</v>
      </c>
      <c r="L4" s="13">
        <v>0</v>
      </c>
      <c r="M4" s="13">
        <v>91.33</v>
      </c>
      <c r="N4" s="13">
        <v>89.4</v>
      </c>
      <c r="O4" s="13">
        <v>93.71</v>
      </c>
      <c r="P4" s="13">
        <v>111.99</v>
      </c>
      <c r="Q4" s="13">
        <v>64.34</v>
      </c>
      <c r="R4" s="13">
        <v>31.23</v>
      </c>
      <c r="S4" s="13">
        <v>94.99</v>
      </c>
      <c r="T4" s="13">
        <v>93.4</v>
      </c>
      <c r="U4" s="13">
        <v>56.97</v>
      </c>
      <c r="V4" s="13">
        <v>4.13</v>
      </c>
      <c r="W4" s="13">
        <v>71.91</v>
      </c>
    </row>
    <row r="5" spans="1:23" ht="51" x14ac:dyDescent="0.25">
      <c r="A5" s="8" t="s">
        <v>25</v>
      </c>
      <c r="B5" s="13">
        <v>104.43</v>
      </c>
      <c r="C5" s="13">
        <v>0</v>
      </c>
      <c r="D5" s="13">
        <v>96.59</v>
      </c>
      <c r="E5" s="13">
        <v>102.13</v>
      </c>
      <c r="F5" s="13">
        <v>102.95</v>
      </c>
      <c r="G5" s="13">
        <v>97.41</v>
      </c>
      <c r="H5" s="13">
        <v>95.92</v>
      </c>
      <c r="I5" s="13">
        <v>100.18</v>
      </c>
      <c r="J5" s="13">
        <v>0</v>
      </c>
      <c r="K5" s="13">
        <v>33.85</v>
      </c>
      <c r="L5" s="13">
        <v>0</v>
      </c>
      <c r="M5" s="13">
        <v>96.27</v>
      </c>
      <c r="N5" s="13">
        <v>96.7</v>
      </c>
      <c r="O5" s="13">
        <v>94.35</v>
      </c>
      <c r="P5" s="13">
        <v>105.53</v>
      </c>
      <c r="Q5" s="13">
        <v>76.239999999999995</v>
      </c>
      <c r="R5" s="13">
        <v>37.380000000000003</v>
      </c>
      <c r="S5" s="13">
        <v>99.33</v>
      </c>
      <c r="T5" s="13">
        <v>91.4</v>
      </c>
      <c r="U5" s="13">
        <v>46.92</v>
      </c>
      <c r="V5" s="13">
        <v>2.2000000000000002</v>
      </c>
      <c r="W5" s="13">
        <v>73.819999999999993</v>
      </c>
    </row>
    <row r="6" spans="1:23" ht="38.25" x14ac:dyDescent="0.25">
      <c r="A6" s="8" t="s">
        <v>26</v>
      </c>
      <c r="B6" s="13">
        <v>108.52</v>
      </c>
      <c r="C6" s="13">
        <v>0</v>
      </c>
      <c r="D6" s="13">
        <v>95.75</v>
      </c>
      <c r="E6" s="13">
        <v>103.84</v>
      </c>
      <c r="F6" s="13">
        <v>103.8</v>
      </c>
      <c r="G6" s="13">
        <v>100.5</v>
      </c>
      <c r="H6" s="13">
        <v>100.66</v>
      </c>
      <c r="I6" s="13">
        <v>101.47</v>
      </c>
      <c r="J6" s="13">
        <v>0</v>
      </c>
      <c r="K6" s="13">
        <v>62.15</v>
      </c>
      <c r="L6" s="13">
        <v>0</v>
      </c>
      <c r="M6" s="13">
        <v>96.96</v>
      </c>
      <c r="N6" s="13">
        <v>94.87</v>
      </c>
      <c r="O6" s="13">
        <v>87.02</v>
      </c>
      <c r="P6" s="13">
        <v>107.25</v>
      </c>
      <c r="Q6" s="13">
        <v>75.209999999999994</v>
      </c>
      <c r="R6" s="13">
        <v>38.03</v>
      </c>
      <c r="S6" s="13">
        <v>101.81</v>
      </c>
      <c r="T6" s="13">
        <v>88.01</v>
      </c>
      <c r="U6" s="13">
        <v>44.38</v>
      </c>
      <c r="V6" s="13">
        <v>1.35</v>
      </c>
      <c r="W6" s="13">
        <v>75.010000000000005</v>
      </c>
    </row>
    <row r="7" spans="1:23" ht="51" x14ac:dyDescent="0.25">
      <c r="A7" s="8" t="s">
        <v>27</v>
      </c>
      <c r="B7" s="13">
        <v>116.86</v>
      </c>
      <c r="C7" s="13">
        <v>0</v>
      </c>
      <c r="D7" s="13">
        <v>100.99</v>
      </c>
      <c r="E7" s="13">
        <v>107.12</v>
      </c>
      <c r="F7" s="13">
        <v>107.1</v>
      </c>
      <c r="G7" s="13">
        <v>103.8</v>
      </c>
      <c r="H7" s="13">
        <v>101.6</v>
      </c>
      <c r="I7" s="13">
        <v>109</v>
      </c>
      <c r="J7" s="13">
        <v>0</v>
      </c>
      <c r="K7" s="13">
        <v>100.31</v>
      </c>
      <c r="L7" s="13">
        <v>0</v>
      </c>
      <c r="M7" s="13">
        <v>98.83</v>
      </c>
      <c r="N7" s="13">
        <v>97.09</v>
      </c>
      <c r="O7" s="13">
        <v>100.04</v>
      </c>
      <c r="P7" s="13">
        <v>112.38</v>
      </c>
      <c r="Q7" s="13">
        <v>69.33</v>
      </c>
      <c r="R7" s="13">
        <v>34.979999999999997</v>
      </c>
      <c r="S7" s="13">
        <v>105.89</v>
      </c>
      <c r="T7" s="13">
        <v>95.49</v>
      </c>
      <c r="U7" s="13">
        <v>54.59</v>
      </c>
      <c r="V7" s="13">
        <v>3.14</v>
      </c>
      <c r="W7" s="13">
        <v>80.09</v>
      </c>
    </row>
    <row r="8" spans="1:23" s="9" customFormat="1" ht="15.75" thickBot="1" x14ac:dyDescent="0.3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</row>
    <row r="9" spans="1:23" ht="15.75" thickBot="1" x14ac:dyDescent="0.3">
      <c r="A9" s="4"/>
      <c r="B9" s="5"/>
      <c r="C9" s="5"/>
      <c r="D9" s="5"/>
      <c r="E9" s="5"/>
      <c r="F9" s="5"/>
      <c r="G9" s="5"/>
      <c r="H9" s="5"/>
      <c r="I9" s="5"/>
      <c r="J9" s="7"/>
      <c r="K9" s="11"/>
      <c r="L9" s="11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ht="15.75" thickBot="1" x14ac:dyDescent="0.3">
      <c r="A10" s="4"/>
      <c r="B10" s="5"/>
      <c r="C10" s="5"/>
      <c r="D10" s="5"/>
      <c r="E10" s="5"/>
      <c r="F10" s="5"/>
      <c r="G10" s="5"/>
      <c r="H10" s="5"/>
      <c r="I10" s="5"/>
      <c r="J10" s="7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ht="15.75" thickBot="1" x14ac:dyDescent="0.3">
      <c r="A11" s="4"/>
      <c r="B11" s="5"/>
      <c r="C11" s="5"/>
      <c r="D11" s="5"/>
      <c r="E11" s="5"/>
      <c r="F11" s="5"/>
      <c r="G11" s="5"/>
      <c r="H11" s="5"/>
      <c r="I11" s="5"/>
      <c r="J11" s="7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 ht="15.75" thickBot="1" x14ac:dyDescent="0.3">
      <c r="A12" s="4"/>
      <c r="B12" s="5"/>
      <c r="C12" s="5"/>
      <c r="D12" s="5"/>
      <c r="E12" s="5"/>
      <c r="F12" s="5"/>
      <c r="G12" s="5"/>
      <c r="H12" s="5"/>
      <c r="I12" s="5"/>
      <c r="J12" s="7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3" ht="15.75" thickBot="1" x14ac:dyDescent="0.3">
      <c r="A13" s="4"/>
      <c r="B13" s="5"/>
      <c r="C13" s="5"/>
      <c r="D13" s="5"/>
      <c r="E13" s="5"/>
      <c r="F13" s="5"/>
      <c r="G13" s="5"/>
      <c r="H13" s="5"/>
      <c r="I13" s="5"/>
      <c r="J13" s="7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1:23" ht="15.75" thickBot="1" x14ac:dyDescent="0.3">
      <c r="A14" s="4"/>
      <c r="B14" s="5"/>
      <c r="C14" s="5"/>
      <c r="D14" s="5"/>
      <c r="E14" s="5"/>
      <c r="F14" s="5"/>
      <c r="G14" s="5"/>
      <c r="H14" s="5"/>
      <c r="I14" s="5"/>
      <c r="J14" s="7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1:23" ht="15.75" thickBot="1" x14ac:dyDescent="0.3">
      <c r="A15" s="4"/>
      <c r="B15" s="5"/>
      <c r="C15" s="5"/>
      <c r="D15" s="5"/>
      <c r="E15" s="5"/>
      <c r="F15" s="5"/>
      <c r="G15" s="5"/>
      <c r="H15" s="5"/>
      <c r="I15" s="5"/>
      <c r="J15" s="7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3" ht="15.75" thickBot="1" x14ac:dyDescent="0.3">
      <c r="A16" s="4"/>
      <c r="B16" s="5"/>
      <c r="C16" s="5"/>
      <c r="D16" s="5"/>
      <c r="E16" s="5"/>
      <c r="F16" s="5"/>
      <c r="G16" s="5"/>
      <c r="H16" s="5"/>
      <c r="I16" s="5"/>
      <c r="J16" s="7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 ht="15.75" thickBot="1" x14ac:dyDescent="0.3">
      <c r="A17" s="4"/>
      <c r="B17" s="5"/>
      <c r="C17" s="5"/>
      <c r="D17" s="5"/>
      <c r="E17" s="5"/>
      <c r="F17" s="5"/>
      <c r="G17" s="5"/>
      <c r="H17" s="5"/>
      <c r="I17" s="5"/>
      <c r="J17" s="7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 ht="15.75" thickBot="1" x14ac:dyDescent="0.3">
      <c r="A18" s="4"/>
      <c r="B18" s="5"/>
      <c r="C18" s="5"/>
      <c r="D18" s="5"/>
      <c r="E18" s="5"/>
      <c r="F18" s="5"/>
      <c r="G18" s="5"/>
      <c r="H18" s="5"/>
      <c r="I18" s="5"/>
      <c r="J18" s="7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1:23" ht="15.75" thickBot="1" x14ac:dyDescent="0.3">
      <c r="A19" s="4"/>
      <c r="B19" s="5"/>
      <c r="C19" s="5"/>
      <c r="D19" s="5"/>
      <c r="E19" s="5"/>
      <c r="F19" s="5"/>
      <c r="G19" s="5"/>
      <c r="H19" s="5"/>
      <c r="I19" s="5"/>
      <c r="J19" s="7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 ht="15.75" thickBot="1" x14ac:dyDescent="0.3">
      <c r="A20" s="4"/>
      <c r="B20" s="5"/>
      <c r="C20" s="5"/>
      <c r="D20" s="5"/>
      <c r="E20" s="5"/>
      <c r="F20" s="5"/>
      <c r="G20" s="5"/>
      <c r="H20" s="5"/>
      <c r="I20" s="5"/>
      <c r="J20" s="7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 ht="15.75" thickBot="1" x14ac:dyDescent="0.3">
      <c r="A21" s="4"/>
      <c r="B21" s="5"/>
      <c r="C21" s="5"/>
      <c r="D21" s="5"/>
      <c r="E21" s="5"/>
      <c r="F21" s="5"/>
      <c r="G21" s="5"/>
      <c r="H21" s="5"/>
      <c r="I21" s="5"/>
      <c r="J21" s="7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 ht="15.75" thickBot="1" x14ac:dyDescent="0.3">
      <c r="A22" s="4"/>
      <c r="B22" s="5"/>
      <c r="C22" s="5"/>
      <c r="D22" s="5"/>
      <c r="E22" s="5"/>
      <c r="F22" s="5"/>
      <c r="G22" s="5"/>
      <c r="H22" s="5"/>
      <c r="I22" s="5"/>
      <c r="J22" s="7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 ht="15.75" thickBot="1" x14ac:dyDescent="0.3">
      <c r="A23" s="4"/>
      <c r="B23" s="5"/>
      <c r="C23" s="5"/>
      <c r="D23" s="5"/>
      <c r="E23" s="5"/>
      <c r="F23" s="5"/>
      <c r="G23" s="5"/>
      <c r="H23" s="5"/>
      <c r="I23" s="5"/>
      <c r="J23" s="7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 ht="15.75" thickBot="1" x14ac:dyDescent="0.3">
      <c r="A24" s="4"/>
      <c r="B24" s="5"/>
      <c r="C24" s="5"/>
      <c r="D24" s="5"/>
      <c r="E24" s="5"/>
      <c r="F24" s="5"/>
      <c r="G24" s="5"/>
      <c r="H24" s="5"/>
      <c r="I24" s="5"/>
      <c r="J24" s="7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ht="15.75" thickBot="1" x14ac:dyDescent="0.3">
      <c r="A25" s="4"/>
      <c r="B25" s="5"/>
      <c r="C25" s="5"/>
      <c r="D25" s="5"/>
      <c r="E25" s="5"/>
      <c r="F25" s="5"/>
      <c r="G25" s="5"/>
      <c r="H25" s="5"/>
      <c r="I25" s="5"/>
      <c r="J25" s="7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 ht="15.75" thickBot="1" x14ac:dyDescent="0.3">
      <c r="A26" s="4"/>
      <c r="B26" s="5"/>
      <c r="C26" s="5"/>
      <c r="D26" s="5"/>
      <c r="E26" s="5"/>
      <c r="F26" s="5"/>
      <c r="G26" s="5"/>
      <c r="H26" s="5"/>
      <c r="I26" s="5"/>
      <c r="J26" s="7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 ht="15.75" thickBot="1" x14ac:dyDescent="0.3">
      <c r="A27" s="4"/>
      <c r="B27" s="5"/>
      <c r="C27" s="5"/>
      <c r="D27" s="5"/>
      <c r="E27" s="5"/>
      <c r="F27" s="5"/>
      <c r="G27" s="5"/>
      <c r="H27" s="5"/>
      <c r="I27" s="5"/>
      <c r="J27" s="7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 ht="15.75" thickBot="1" x14ac:dyDescent="0.3">
      <c r="A28" s="4"/>
      <c r="B28" s="5"/>
      <c r="C28" s="5"/>
      <c r="D28" s="5"/>
      <c r="E28" s="5"/>
      <c r="F28" s="5"/>
      <c r="G28" s="5"/>
      <c r="H28" s="5"/>
      <c r="I28" s="5"/>
      <c r="J28" s="7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1:23" ht="15.75" thickBot="1" x14ac:dyDescent="0.3">
      <c r="A29" s="4"/>
      <c r="B29" s="5"/>
      <c r="C29" s="5"/>
      <c r="D29" s="5"/>
      <c r="E29" s="5"/>
      <c r="F29" s="5"/>
      <c r="G29" s="5"/>
      <c r="H29" s="5"/>
      <c r="I29" s="5"/>
      <c r="J29" s="7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Cobertura_por_ano</vt:lpstr>
      <vt:lpstr>2020</vt:lpstr>
      <vt:lpstr>2019</vt:lpstr>
      <vt:lpstr>2018</vt:lpstr>
      <vt:lpstr>2017</vt:lpstr>
      <vt:lpstr>2016</vt:lpstr>
      <vt:lpstr>2015</vt:lpstr>
      <vt:lpstr>2014</vt:lpstr>
      <vt:lpstr>2013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Rodrigues</dc:creator>
  <cp:lastModifiedBy>Gabriel Rodrigues</cp:lastModifiedBy>
  <dcterms:created xsi:type="dcterms:W3CDTF">2020-11-28T16:36:42Z</dcterms:created>
  <dcterms:modified xsi:type="dcterms:W3CDTF">2020-12-03T17:32:16Z</dcterms:modified>
</cp:coreProperties>
</file>